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Zdroje" sheetId="1" r:id="rId4"/>
    <sheet state="visible" name="Data" sheetId="2" r:id="rId5"/>
    <sheet state="visible" name="Data vyleceni" sheetId="3" r:id="rId6"/>
    <sheet state="visible" name="Data umrti" sheetId="4" r:id="rId7"/>
    <sheet state="visible" name="Data aktivni" sheetId="5" r:id="rId8"/>
    <sheet state="visible" name="Data obyvatel" sheetId="6" r:id="rId9"/>
    <sheet state="visible" name="Rozdíly denní" sheetId="7" r:id="rId10"/>
    <sheet state="visible" name="Crawl dnes"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 https://onemocneni-aktualne.mzcr.cz/api/v2/covid-19 jsou publikované datové sady za okresy:
-  přehled osob s nákazou a úmrtí je k aktuálnímu dni;
- data o vyléčených jsou s týdenním zpožděním.
Viz např.:
* https://onemocneni-aktualne.mzcr.cz/api/v2/covid-19/nakaza.csv
* https://onemocneni-aktualne.mzcr.cz/api/v2/covid-19/vyleceni.csv
* https://onemocneni-aktualne.mzcr.cz/api/v2/covid-19/umrti.csv
	-Radim Machů
Bohužel se zpožděním 10 dní :(
	-Jan Šablatura</t>
      </text>
    </comment>
  </commentList>
</comments>
</file>

<file path=xl/comments2.xml><?xml version="1.0" encoding="utf-8"?>
<comments xmlns:r="http://schemas.openxmlformats.org/officeDocument/2006/relationships" xmlns="http://schemas.openxmlformats.org/spreadsheetml/2006/main">
  <authors>
    <author/>
  </authors>
  <commentList>
    <comment authorId="0" ref="CZ1">
      <text>
        <t xml:space="preserve">https://github.com/h0n24/khs-screens/tree/master/2020/07/04</t>
      </text>
    </comment>
    <comment authorId="0" ref="DA1">
      <text>
        <t xml:space="preserve">https://github.com/h0n24/khs-screens/tree/master/2020/07/05</t>
      </text>
    </comment>
    <comment authorId="0" ref="DB1">
      <text>
        <t xml:space="preserve">https://github.com/h0n24/khs-screens/tree/master/2020/07/06</t>
      </text>
    </comment>
    <comment authorId="0" ref="DC1">
      <text>
        <t xml:space="preserve">https://github.com/h0n24/khs-screens/tree/master/2020/07/07</t>
      </text>
    </comment>
    <comment authorId="0" ref="DD1">
      <text>
        <t xml:space="preserve">https://github.com/h0n24/khs-screens/tree/master/2020/07/08</t>
      </text>
    </comment>
    <comment authorId="0" ref="DE1">
      <text>
        <t xml:space="preserve">https://github.com/h0n24/khs-screens/tree/master/2020/07/09</t>
      </text>
    </comment>
    <comment authorId="0" ref="DF1">
      <text>
        <t xml:space="preserve">https://github.com/h0n24/khs-screens/tree/master/2020/07/10</t>
      </text>
    </comment>
    <comment authorId="0" ref="DG1">
      <text>
        <t xml:space="preserve">https://github.com/h0n24/khs-screens/tree/master/2020/07/11</t>
      </text>
    </comment>
    <comment authorId="0" ref="DH1">
      <text>
        <t xml:space="preserve">https://github.com/h0n24/khs-screens/tree/master/2020/07/12</t>
      </text>
    </comment>
    <comment authorId="0" ref="DI1">
      <text>
        <t xml:space="preserve">https://github.com/h0n24/khs-screens/tree/master/2020/07/13</t>
      </text>
    </comment>
    <comment authorId="0" ref="DJ1">
      <text>
        <t xml:space="preserve">https://github.com/h0n24/khs-screens/tree/master/2020/07/14</t>
      </text>
    </comment>
    <comment authorId="0" ref="DK1">
      <text>
        <t xml:space="preserve">https://github.com/h0n24/khs-screens/tree/master/2020/07/15</t>
      </text>
    </comment>
    <comment authorId="0" ref="DL1">
      <text>
        <t xml:space="preserve">https://github.com/h0n24/khs-screens/tree/master/2020/07/16</t>
      </text>
    </comment>
    <comment authorId="0" ref="DM1">
      <text>
        <t xml:space="preserve">https://github.com/h0n24/khs-screens/tree/master/2020/07/17</t>
      </text>
    </comment>
    <comment authorId="0" ref="DN1">
      <text>
        <t xml:space="preserve">https://github.com/h0n24/khs-screens/tree/master/2020/07/18</t>
      </text>
    </comment>
    <comment authorId="0" ref="DO1">
      <text>
        <t xml:space="preserve">https://github.com/h0n24/khs-screens/tree/master/2020/07/19</t>
      </text>
    </comment>
    <comment authorId="0" ref="DP1">
      <text>
        <t xml:space="preserve">https://github.com/h0n24/khs-screens/tree/master/2020/07/20</t>
      </text>
    </comment>
    <comment authorId="0" ref="DQ1">
      <text>
        <t xml:space="preserve">https://github.com/h0n24/khs-screens/tree/master/2020/07/21</t>
      </text>
    </comment>
    <comment authorId="0" ref="DR1">
      <text>
        <t xml:space="preserve">https://github.com/h0n24/khs-screens/tree/master/2020/07/22</t>
      </text>
    </comment>
    <comment authorId="0" ref="DS1">
      <text>
        <t xml:space="preserve">https://github.com/h0n24/khs-screens/tree/master/2020/07/23</t>
      </text>
    </comment>
    <comment authorId="0" ref="DT1">
      <text>
        <t xml:space="preserve">https://github.com/h0n24/khs-screens/tree/master/2020/07/24</t>
      </text>
    </comment>
    <comment authorId="0" ref="DU1">
      <text>
        <t xml:space="preserve">https://github.com/h0n24/khs-screens/tree/master/2020/07/25</t>
      </text>
    </comment>
    <comment authorId="0" ref="DV1">
      <text>
        <t xml:space="preserve">https://github.com/h0n24/khs-screens/tree/master/2020/07/26</t>
      </text>
    </comment>
    <comment authorId="0" ref="DW1">
      <text>
        <t xml:space="preserve">https://github.com/h0n24/khs-screens/tree/master/2020/07/27</t>
      </text>
    </comment>
    <comment authorId="0" ref="DX1">
      <text>
        <t xml:space="preserve">https://github.com/h0n24/khs-screens/tree/master/2020/07/28</t>
      </text>
    </comment>
    <comment authorId="0" ref="DY1">
      <text>
        <t xml:space="preserve">https://github.com/h0n24/khs-screens/tree/master/2020/07/29</t>
      </text>
    </comment>
    <comment authorId="0" ref="DZ1">
      <text>
        <t xml:space="preserve">https://github.com/h0n24/khs-screens/tree/master/2020/07/30</t>
      </text>
    </comment>
    <comment authorId="0" ref="EA1">
      <text>
        <t xml:space="preserve">https://github.com/h0n24/khs-screens/tree/master/2020/07/31</t>
      </text>
    </comment>
    <comment authorId="0" ref="EB1">
      <text>
        <t xml:space="preserve">https://github.com/h0n24/khs-screens/tree/master/2020/08/</t>
      </text>
    </comment>
    <comment authorId="0" ref="EC1">
      <text>
        <t xml:space="preserve">https://github.com/h0n24/khs-screens/tree/master/2020/08/</t>
      </text>
    </comment>
    <comment authorId="0" ref="ED1">
      <text>
        <t xml:space="preserve">https://github.com/h0n24/khs-screens/tree/master/2020/08/</t>
      </text>
    </comment>
    <comment authorId="0" ref="EE1">
      <text>
        <t xml:space="preserve">https://github.com/h0n24/khs-screens/tree/master/2020/08/</t>
      </text>
    </comment>
    <comment authorId="0" ref="EF1">
      <text>
        <t xml:space="preserve">https://github.com/h0n24/khs-screens/tree/master/2020/08/</t>
      </text>
    </comment>
    <comment authorId="0" ref="EG1">
      <text>
        <t xml:space="preserve">https://github.com/h0n24/khs-screens/tree/master/2020/08/</t>
      </text>
    </comment>
    <comment authorId="0" ref="EH1">
      <text>
        <t xml:space="preserve">https://github.com/h0n24/khs-screens/tree/master/2020/08/</t>
      </text>
    </comment>
    <comment authorId="0" ref="B2">
      <text>
        <t xml:space="preserve">Řádky v pravé části bloku „Aktuální situace k výskytu koronaviru v Jihočeském kraji“ na titulní straně</t>
      </text>
    </comment>
    <comment authorId="0" ref="B9">
      <text>
        <t xml:space="preserve">Odkaz na PDF v sekci „Důležité“ na titulní straně</t>
      </text>
    </comment>
    <comment authorId="0" ref="BQ9">
      <text>
        <t xml:space="preserve">Poslední aktualizace 29.5.
----
Nebylo by lepší použít NaN místo opakování starých čísel?
	-Václav Šísl
Nemyslím. Je totiž možné, že počet nemocných se nezměnil a tedy nebyl důvod tabulku měnit na webu KHS. Plus je na tento gdoc navázána řada API, nevím, kolik by to rozhodilo.
	-Jan Šablatura
Také bych to neměnil. Předpokládám, že mnozí (stejně jako já) berou data vždy z posledního, nejnovější sloupce. Je lepší mít tam třeba starší údaj než žádný.
	-Marek Lutonský</t>
      </text>
    </comment>
    <comment authorId="0" ref="BX9">
      <text>
        <t xml:space="preserve">Nejsou nová data :( 
https://webcache.googleusercontent.com/search?q=cache:OxdhjBWBlMkJ:https://khsbrno.cz/admin/upload/aktuality/+&amp;cd=1&amp;hl=cs&amp;ct=clnk&amp;gl=cz</t>
      </text>
    </comment>
    <comment authorId="0" ref="BY9">
      <text>
        <t xml:space="preserve">Nejsou nová data :( 
https://webcache.googleusercontent.com/search?q=cache:OxdhjBWBlMkJ:https://khsbrno.cz/admin/upload/aktuality/+&amp;cd=1&amp;hl=cs&amp;ct=clnk&amp;gl=cz
----
Jediná možnost jak teď v týdnu nějak sledovat nárůst v JMK je na 
https://onemocneni-aktualne.mzcr.cz/covid-19
v sekci Přehled výskytu podle regionu, kde bylo 8. 6. v 9:00 v kraji 586 případů.
Mění se to 2x denně, ale ta informace myslím není nikde ukládaná.
	-Jana Fialová Kučerová
To bohužel neobsahuje data jednotlivých okresů, jen krajů, nemýlím se.
Nicméně data dle krajů existují a ukládají se. Jsou k nalezení v API "přehledy dle okresu KHS", a tedy v předposlední položce tady: https://onemocneni-aktualne.mzcr.cz/api/v2/covid-19
Problém je, že data jsou o 7-10 dní zpožděná. To je hlavní důvod, proč (ještě) aktualizuji tuto tabulku.
Asi bych se držel dat, co uvádí přímo KHS na svých stránkách, což ale uznávám, je dost blbý v momentě, kdy je začali aktualizovat jednou za týden a ještě se na to nedá příliš spolehnout, že tomu tak bude.
PS: jen mě napadlo, dokážete je ze zmiňované API vyčíst, pokud je odtud potřebujete? případně s tím mohu pomoci
	-Jan Šablatura</t>
      </text>
    </comment>
    <comment authorId="0" ref="BZ9">
      <text>
        <t xml:space="preserve">Nejsou nová data :( 
https://webcache.googleusercontent.com/search?q=cache:OxdhjBWBlMkJ:https://khsbrno.cz/admin/upload/aktuality/+&amp;cd=1&amp;hl=cs&amp;ct=clnk&amp;gl=cz</t>
      </text>
    </comment>
    <comment authorId="0" ref="CA9">
      <text>
        <t xml:space="preserve">Nejsou nová data :( 
https://webcache.googleusercontent.com/search?q=cache:OxdhjBWBlMkJ:https://khsbrno.cz/admin/upload/aktuality/+&amp;cd=1&amp;hl=cs&amp;ct=clnk&amp;gl=cz</t>
      </text>
    </comment>
    <comment authorId="0" ref="CB9">
      <text>
        <t xml:space="preserve">Nejsou nová data :( 
https://webcache.googleusercontent.com/search?q=cache:OxdhjBWBlMkJ:https://khsbrno.cz/admin/upload/aktuality/+&amp;cd=1&amp;hl=cs&amp;ct=clnk&amp;gl=cz</t>
      </text>
    </comment>
    <comment authorId="0" ref="CC9">
      <text>
        <t xml:space="preserve">Nejsou nová data :( 
https://webcache.googleusercontent.com/search?q=cache:OxdhjBWBlMkJ:https://khsbrno.cz/admin/upload/aktuality/+&amp;cd=1&amp;hl=cs&amp;ct=clnk&amp;gl=cz</t>
      </text>
    </comment>
    <comment authorId="0" ref="B16">
      <text>
        <t xml:space="preserve">PDF pod odkazem Počet testovaných osob na COVID-19...</t>
      </text>
    </comment>
    <comment authorId="0" ref="AW16">
      <text>
        <t xml:space="preserve">11. 5. jeden nemocný z KV zmizel</t>
      </text>
    </comment>
    <comment authorId="0" ref="AX16">
      <text>
        <t xml:space="preserve">11. 5. jeden nemocný z KV zmizel</t>
      </text>
    </comment>
    <comment authorId="0" ref="B19">
      <text>
        <t xml:space="preserve">Přímo na této stránce</t>
      </text>
    </comment>
    <comment authorId="0" ref="B24">
      <text>
        <t xml:space="preserve">Tabulka „Nový koronavirus“ na titulní straně webu</t>
      </text>
    </comment>
    <comment authorId="0" ref="B29">
      <text>
        <t xml:space="preserve">Tabulka hned na titulní straně webu</t>
      </text>
    </comment>
    <comment authorId="0" ref="AS31">
      <text>
        <t xml:space="preserve">7. 5. jeden nemocný z Libereckého Kraje, okrese Liberec, zmizel</t>
      </text>
    </comment>
    <comment authorId="0" ref="B33">
      <text>
        <t xml:space="preserve">Mapa-obrázek: sečíst hodnoty u modrých a červených bodů</t>
      </text>
    </comment>
    <comment authorId="0" ref="AA33">
      <text>
        <t xml:space="preserve">Pravděpodobně neaktualizované</t>
      </text>
    </comment>
    <comment authorId="0" ref="BR38">
      <text>
        <t xml:space="preserve">Poslední aktualizace 29.05. v 9 ráno</t>
      </text>
    </comment>
    <comment authorId="0" ref="B39">
      <text>
        <t xml:space="preserve">Tabulka na stránce</t>
      </text>
    </comment>
    <comment authorId="0" ref="B44">
      <text>
        <t xml:space="preserve">Údaje na stránce</t>
      </text>
    </comment>
    <comment authorId="0" ref="B48">
      <text>
        <t xml:space="preserve">Mapa-obrázek na titulní straně: chybí datum aktualizace, takže porovnat s předchozími čísly</t>
      </text>
    </comment>
    <comment authorId="0" ref="O48">
      <text>
        <t xml:space="preserve">Na webu nejsou aktualizovaná data</t>
      </text>
    </comment>
    <comment authorId="0" ref="AX48">
      <text>
        <t xml:space="preserve">Vypadá to, že někdo na web nahrál špatnou mapku, cca tři dny starou</t>
      </text>
    </comment>
    <comment authorId="0" ref="AY50">
      <text>
        <t xml:space="preserve">méně než před chybnou mapkou</t>
      </text>
    </comment>
    <comment authorId="0" ref="AS53">
      <text>
        <t xml:space="preserve">4 nakažení zmizeli, 7.6., okres Domažlice</t>
      </text>
    </comment>
    <comment authorId="0" ref="B55">
      <text>
        <t xml:space="preserve">Odkaz někde nahoře na titulní straně, požadované číslo bývá hned v textu odkazu</t>
      </text>
    </comment>
    <comment authorId="0" ref="BL55">
      <text>
        <t xml:space="preserve">poprvé od začátku epidemie má Praha stejný počet nakažených dva dny za sebou</t>
      </text>
    </comment>
    <comment authorId="0" ref="B56">
      <text>
        <t xml:space="preserve">Mapa-obrázek pod odkazem „Aktuální situace ve výskytu koronaviru ve Středočeském kraji“
Starší přístupový bod (pokud api nefunguje):
http://www.khsstc.cz/dokumenty/aktualni-situace-ve-vyskytu-koronaviru-ve-stredoceskem-kraji-5732_5732_568_1.html
Api: https://services7.arcgis.com/6U6Ps5FLizN0Qujz/ArcGIS/rest/services/Po%C4%8Det_onemocn%C4%9Bn%C3%AD_COVID19_ve_St%C5%99edo%C4%8Desk%C3%A9m_kraji/FeatureServer/0/query?where=1%3D1&amp;geometryType=esriGeometryEnvelope&amp;geometryPrecision=6&amp;spatialRel=esriSpatialRelIntersects&amp;outFields=kod%2Cnazev%2CPocetPripadu%2CPocetVylecenych%2CPocetZemrelych%2CPocetObyvatel&amp;resultOffset=0&amp;returnGeometry=false&amp;returnZ=false&amp;returnM=false&amp;returnIdsOnly=false&amp;returnCountOnly=false&amp;returnDistinctValues=false&amp;returnTrueCurves=false&amp;returnExtentsOnly=false&amp;f=pjson
</t>
      </text>
    </comment>
    <comment authorId="0" ref="F56">
      <text>
        <t xml:space="preserve">Středočeský kraj nezveřejnil data po okresech</t>
      </text>
    </comment>
    <comment authorId="0" ref="AQ64">
      <text>
        <t xml:space="preserve">Jeden nemocný 5. 5. 2020 z Příbrami zmizel. Nikde není napsáno proč, překlep nebo chyba záznamu?</t>
      </text>
    </comment>
    <comment authorId="0" ref="B68">
      <text>
        <t xml:space="preserve">PDF pod odkazem „Aktuální situace ve výskytu koronaviru v Ústeckém kraji“ nahoře na titulní straně</t>
      </text>
    </comment>
    <comment authorId="0" ref="L68">
      <text>
        <t xml:space="preserve">Kraj nezveřejnil aktualizovaná data</t>
      </text>
    </comment>
    <comment authorId="0" ref="B75">
      <text>
        <t xml:space="preserve">PDF „Informace o výskytu koronaviru ve Zlínském kraji“ v sekci Aktuality na titulní straně</t>
      </text>
    </comment>
    <comment authorId="0" ref="BH75">
      <text>
        <t xml:space="preserve">KHS obvykle aktualizuje web 2x denně, v 9 a 18h. Tentokrát poslední aktualizace proběhla jen v 9 ráno. </t>
      </text>
    </comment>
    <comment authorId="0" ref="BI75">
      <text>
        <t xml:space="preserve">Zdá se, že nově informují jen jednou denně, vždy v 9:00 ráno</t>
      </text>
    </comment>
    <comment authorId="0" ref="BJ75">
      <text>
        <t xml:space="preserve">Zdá se, že nově informují jen jednou denně, vždy v 9:00 ráno</t>
      </text>
    </comment>
    <comment authorId="0" ref="BK75">
      <text>
        <t xml:space="preserve">Zdá se, že nově informují jen jednou denně, vždy v 9:00 ráno</t>
      </text>
    </comment>
    <comment authorId="0" ref="BL75">
      <text>
        <t xml:space="preserve">Zdá se, že nově informují jen jednou denně, vždy v 9:00 ráno</t>
      </text>
    </comment>
    <comment authorId="0" ref="BM75">
      <text>
        <t xml:space="preserve">Zdá se, že nově informují jen jednou denně, vždy v 9:00 ráno</t>
      </text>
    </comment>
    <comment authorId="0" ref="BN75">
      <text>
        <t xml:space="preserve">Zdá se, že nově informují jen jednou denně, vždy v 9:00 ráno</t>
      </text>
    </comment>
    <comment authorId="0" ref="CJ9">
      <text>
        <t xml:space="preserve">https://www.khsbrno.cz/admin/upload/aktuality/180_276_aktuality.pdf
	-Jana Fialová Kučerová
Díky za info! :)
Pro ostatní, kteří toto budou číst v budoucnu, ať předejdeme potenciálním nesrovnalostem: Komentář se váže k následujícímu dni (resp. dnešku 19.06.), protože kolonka ve chvíli, kdy jej Jana psala, ještě neexistovala.
Jinak zde je printscreen stránky ze dne 18. 06., ať jsem z obliga: https://github.com/h0n24/khs-screens/blob/master/2020/06/18/screencapture-khsbrno-cz-2020-06-18-23_07_02.png
	-Jan Šablatura
Ano, ten dokument byl vytvořen až 12:20, ne ráno, protože mě to zajímá, sledovala jsem to a celé dopoledne tam nic nebylo.
Nicméně se stejně domnívám, že ty čísla patří k předchozímu dni, to čistě proto že ten pátek asi nebudou mít uzavřený, ale nevím.
	-Jana Fialová Kučerová
To je možné, ale bojím se, že to zároveň může být naše interpretace. Hlášení KHS Brna je od konce května velmi sporadické a tím i mnohdy nejasné.
	-Jan Šablatura</t>
      </text>
    </comment>
    <comment authorId="0" ref="BV9">
      <text>
        <t xml:space="preserve">Dnešní data schována zde:
https://www.khsbrno.cz/admin/upload/aktuality/168_251_aktuality.pdf
	-Jana Fialová Kučerová
Děkuji, jste božská! :) Já to hledal dobrých pár hodin, nenapadlo se podívat zde. Ještě jednou díky.
	-Jan Šablatura</t>
      </text>
    </comment>
    <comment authorId="0" ref="BV18">
      <text>
        <t xml:space="preserve">315
http://www.khskv.cz/COVID19_gis.htm
	-Anonymní
Díky!
	-Jan Šablatura</t>
      </text>
    </comment>
    <comment authorId="0" ref="BV17">
      <text>
        <t xml:space="preserve">66
http://www.khskv.cz/COVID19_gis.htm
	-Anonymní</t>
      </text>
    </comment>
    <comment authorId="0" ref="BU16">
      <text>
        <t xml:space="preserve">data jsou dostupná zde http://www.khskv.cz/COVID19_gis.htm
Sekce: Aktuální situace výskytu koronaviru v Karlovarském kraji dle okresů
data k 4.6.2020
Karlovy Vary: 81
Sokolov: 66
Cheb: 315
	-Anonymní</t>
      </text>
    </comment>
    <comment authorId="0" ref="BO5">
      <text>
        <t xml:space="preserve">Tady by mělo být 12.
Tisková zpráva KHS JČ 28. 5. 2020 k 18.00
"Od středečního do čtvrtečního večera vyšetřily laboratoře v regionu dalších 100 suspektních
vzorků. Pozitivní byly tři. Všechny se týkaly mladých mužů z Písecka"
https://www.khscb.cz/storage/userfiles/file/Tiskove%20zpravy/2020/TZ_20_083.pdf
	-Václav Šísl
Opraveno, připomínku nechám pro info.
Děkuji za kontrolu, zdá se, že se nám to množí :(
	-Jan Šablatura
Pro účely dodatečné kontroly budu tady házet screeny, ať zjistíme, jestli je to čistě moje chyba anebo jestli se data mění post:
https://github.com/h0n24/khs-screens
	-Jan Šablatura</t>
      </text>
    </comment>
    <comment authorId="0" ref="BN37">
      <text>
        <t xml:space="preserve">Tohle je asi chyba - nezapomněli jste aktualizovat čísla z předchozího dne?
	-Anonymní
Ano, máte pravdu.
Mělo tam být 389 místo 379. Nárust byl o 10 lidí.
Zkontrolovat to lze na stránce:
http://www.khsova.cz/homepage/detail-aktuality/13035
Konkrétně: "Od včerejšího odpoledne jsme zaznamenali 17 nových případů onemocnění." Čili 406 - 17 je skutečně 389, nikoliv 379.
Díky, že jste si toho všiml a upozornil na to. Omlouvám se, je to čistě má chyba. Většinou to kontroluji dvakrát, ale vzhledem k tomu, jak je Karviná v tuto dobu exponovaná, tipuji, že je to překlep na mé straně, než že bych přepsal číslo, které někdo uvedl na stránce špatně. Resp. ta první možnost (má vlastní chyba) je dle Occama pravděpodobnější.
EDIT: myslíte, že má smysl webovky nějak programově prinscreenovat, ať máme ještě dodatečnou kontrolu?
EDIT2: tady je výstup z google cache, je to skutečně 389, tedy o 10 více než původně uvedeno: http://webcache.googleusercontent.com/search?q=cache:r7s3UF4iVL4J:www.khsova.cz/+&amp;cd=1&amp;hl=cs&amp;ct=clnk&amp;gl=cz
	-Jan Šablatura
Díky za opravu, byl to můj komentář. Myslím, že smysl mají jen taková opatření, která vám nepřidělají moc práce navíc. Už takhle vás to asi stojí celkem dost času. Díky, že to děláte. :)
	-Václav Šísl</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Řádky v pravé části bloku „Aktuální situace k výskytu koronaviru v Jihočeském kraji“ na titulní straně</t>
      </text>
    </comment>
    <comment authorId="0" ref="B9">
      <text>
        <t xml:space="preserve">Odkaz na PDF v sekci „Důležité“ na titulní straně</t>
      </text>
    </comment>
    <comment authorId="0" ref="B16">
      <text>
        <t xml:space="preserve">PDF pod odkazem Počet testovaných osob na COVID-19...</t>
      </text>
    </comment>
    <comment authorId="0" ref="B19">
      <text>
        <t xml:space="preserve">Přímo na této stránce</t>
      </text>
    </comment>
    <comment authorId="0" ref="B24">
      <text>
        <t xml:space="preserve">Tabulka „Nový koronavirus“ na titulní straně webu</t>
      </text>
    </comment>
    <comment authorId="0" ref="B29">
      <text>
        <t xml:space="preserve">Tabulka hned na titulní straně webu</t>
      </text>
    </comment>
    <comment authorId="0" ref="B33">
      <text>
        <t xml:space="preserve">Mapa-obrázek: sečíst hodnoty u modrých a červených bodů</t>
      </text>
    </comment>
    <comment authorId="0" ref="B39">
      <text>
        <t xml:space="preserve">Tabulka na stránce</t>
      </text>
    </comment>
    <comment authorId="0" ref="B44">
      <text>
        <t xml:space="preserve">Údaje na stránce</t>
      </text>
    </comment>
    <comment authorId="0" ref="B48">
      <text>
        <t xml:space="preserve">Mapa-obrázek na titulní straně: chybí datum aktualizace, takže porovnat s předchozími čísly</t>
      </text>
    </comment>
    <comment authorId="0" ref="B55">
      <text>
        <t xml:space="preserve">Odkaz někde nahoře na titulní straně, požadované číslo bývá hned v textu odkazu</t>
      </text>
    </comment>
    <comment authorId="0" ref="B56">
      <text>
        <t xml:space="preserve">Mapa-obrázek pod odkazem „Aktuální situace ve výskytu koronaviru ve Středočeském kraji“
Starší přístupový bod (pokud api nefunguje):
http://www.khsstc.cz/dokumenty/aktualni-situace-ve-vyskytu-koronaviru-ve-stredoceskem-kraji-5732_5732_568_1.html
Api: https://services7.arcgis.com/6U6Ps5FLizN0Qujz/ArcGIS/rest/services/Po%C4%8Det_onemocn%C4%9Bn%C3%AD_COVID19_ve_St%C5%99edo%C4%8Desk%C3%A9m_kraji/FeatureServer/0/query?where=1%3D1&amp;geometryType=esriGeometryEnvelope&amp;geometryPrecision=6&amp;spatialRel=esriSpatialRelIntersects&amp;outFields=kod%2Cnazev%2CPocetPripadu%2CPocetVylecenych%2CPocetZemrelych%2CPocetObyvatel&amp;resultOffset=0&amp;returnGeometry=false&amp;returnZ=false&amp;returnM=false&amp;returnIdsOnly=false&amp;returnCountOnly=false&amp;returnDistinctValues=false&amp;returnTrueCurves=false&amp;returnExtentsOnly=false&amp;f=pjson
</t>
      </text>
    </comment>
    <comment authorId="0" ref="B68">
      <text>
        <t xml:space="preserve">PDF pod odkazem „Aktuální situace ve výskytu koronaviru v Ústeckém kraji“ nahoře na titulní straně</t>
      </text>
    </comment>
    <comment authorId="0" ref="B75">
      <text>
        <t xml:space="preserve">PDF „Informace o výskytu koronaviru ve Zlínském kraji“ v sekci Aktuality na titulní straně</t>
      </text>
    </comment>
    <comment authorId="0" ref="H6">
      <text>
        <t xml:space="preserve">osobní korekce z HKS
	-Pavel Kočička</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Řádky v pravé části bloku „Aktuální situace k výskytu koronaviru v Jihočeském kraji“ na titulní straně</t>
      </text>
    </comment>
    <comment authorId="0" ref="B9">
      <text>
        <t xml:space="preserve">Odkaz na PDF v sekci „Důležité“ na titulní straně</t>
      </text>
    </comment>
    <comment authorId="0" ref="B16">
      <text>
        <t xml:space="preserve">PDF pod odkazem Počet testovaných osob na COVID-19...</t>
      </text>
    </comment>
    <comment authorId="0" ref="B19">
      <text>
        <t xml:space="preserve">Přímo na této stránce</t>
      </text>
    </comment>
    <comment authorId="0" ref="B24">
      <text>
        <t xml:space="preserve">Tabulka „Nový koronavirus“ na titulní straně webu</t>
      </text>
    </comment>
    <comment authorId="0" ref="B29">
      <text>
        <t xml:space="preserve">Tabulka hned na titulní straně webu</t>
      </text>
    </comment>
    <comment authorId="0" ref="B33">
      <text>
        <t xml:space="preserve">Mapa-obrázek: sečíst hodnoty u modrých a červených bodů</t>
      </text>
    </comment>
    <comment authorId="0" ref="B39">
      <text>
        <t xml:space="preserve">Tabulka na stránce</t>
      </text>
    </comment>
    <comment authorId="0" ref="B44">
      <text>
        <t xml:space="preserve">Údaje na stránce</t>
      </text>
    </comment>
    <comment authorId="0" ref="B48">
      <text>
        <t xml:space="preserve">Mapa-obrázek na titulní straně: chybí datum aktualizace, takže porovnat s předchozími čísly</t>
      </text>
    </comment>
    <comment authorId="0" ref="B55">
      <text>
        <t xml:space="preserve">Odkaz někde nahoře na titulní straně, požadované číslo bývá hned v textu odkazu</t>
      </text>
    </comment>
    <comment authorId="0" ref="B56">
      <text>
        <t xml:space="preserve">Mapa-obrázek pod odkazem „Aktuální situace ve výskytu koronaviru ve Středočeském kraji“
Starší přístupový bod (pokud api nefunguje):
http://www.khsstc.cz/dokumenty/aktualni-situace-ve-vyskytu-koronaviru-ve-stredoceskem-kraji-5732_5732_568_1.html
Api: https://services7.arcgis.com/6U6Ps5FLizN0Qujz/ArcGIS/rest/services/Po%C4%8Det_onemocn%C4%9Bn%C3%AD_COVID19_ve_St%C5%99edo%C4%8Desk%C3%A9m_kraji/FeatureServer/0/query?where=1%3D1&amp;geometryType=esriGeometryEnvelope&amp;geometryPrecision=6&amp;spatialRel=esriSpatialRelIntersects&amp;outFields=kod%2Cnazev%2CPocetPripadu%2CPocetVylecenych%2CPocetZemrelych%2CPocetObyvatel&amp;resultOffset=0&amp;returnGeometry=false&amp;returnZ=false&amp;returnM=false&amp;returnIdsOnly=false&amp;returnCountOnly=false&amp;returnDistinctValues=false&amp;returnTrueCurves=false&amp;returnExtentsOnly=false&amp;f=pjson
</t>
      </text>
    </comment>
    <comment authorId="0" ref="B68">
      <text>
        <t xml:space="preserve">PDF pod odkazem „Aktuální situace ve výskytu koronaviru v Ústeckém kraji“ nahoře na titulní straně</t>
      </text>
    </comment>
    <comment authorId="0" ref="B75">
      <text>
        <t xml:space="preserve">PDF „Informace o výskytu koronaviru ve Zlínském kraji“ v sekci Aktuality na titulní straně</t>
      </text>
    </comment>
  </commentList>
</comments>
</file>

<file path=xl/comments5.xml><?xml version="1.0" encoding="utf-8"?>
<comments xmlns:r="http://schemas.openxmlformats.org/officeDocument/2006/relationships" xmlns="http://schemas.openxmlformats.org/spreadsheetml/2006/main">
  <authors>
    <author/>
  </authors>
  <commentList>
    <comment authorId="0" ref="B2">
      <text>
        <t xml:space="preserve">Řádky v pravé části bloku „Aktuální situace k výskytu koronaviru v Jihočeském kraji“ na titulní straně</t>
      </text>
    </comment>
    <comment authorId="0" ref="B9">
      <text>
        <t xml:space="preserve">Odkaz na PDF v sekci „Důležité“ na titulní straně</t>
      </text>
    </comment>
    <comment authorId="0" ref="B16">
      <text>
        <t xml:space="preserve">PDF pod odkazem Počet testovaných osob na COVID-19...</t>
      </text>
    </comment>
    <comment authorId="0" ref="B19">
      <text>
        <t xml:space="preserve">Přímo na této stránce</t>
      </text>
    </comment>
    <comment authorId="0" ref="B24">
      <text>
        <t xml:space="preserve">Tabulka „Nový koronavirus“ na titulní straně webu</t>
      </text>
    </comment>
    <comment authorId="0" ref="B29">
      <text>
        <t xml:space="preserve">Tabulka hned na titulní straně webu</t>
      </text>
    </comment>
    <comment authorId="0" ref="B33">
      <text>
        <t xml:space="preserve">Mapa-obrázek: sečíst hodnoty u modrých a červených bodů</t>
      </text>
    </comment>
    <comment authorId="0" ref="B39">
      <text>
        <t xml:space="preserve">Tabulka na stránce</t>
      </text>
    </comment>
    <comment authorId="0" ref="B44">
      <text>
        <t xml:space="preserve">Údaje na stránce</t>
      </text>
    </comment>
    <comment authorId="0" ref="B48">
      <text>
        <t xml:space="preserve">Mapa-obrázek na titulní straně: chybí datum aktualizace, takže porovnat s předchozími čísly</t>
      </text>
    </comment>
    <comment authorId="0" ref="B55">
      <text>
        <t xml:space="preserve">Odkaz někde nahoře na titulní straně, požadované číslo bývá hned v textu odkazu</t>
      </text>
    </comment>
    <comment authorId="0" ref="B56">
      <text>
        <t xml:space="preserve">Mapa-obrázek pod odkazem „Aktuální situace ve výskytu koronaviru ve Středočeském kraji“
Starší přístupový bod (pokud api nefunguje):
http://www.khsstc.cz/dokumenty/aktualni-situace-ve-vyskytu-koronaviru-ve-stredoceskem-kraji-5732_5732_568_1.html
Api: https://services7.arcgis.com/6U6Ps5FLizN0Qujz/ArcGIS/rest/services/Po%C4%8Det_onemocn%C4%9Bn%C3%AD_COVID19_ve_St%C5%99edo%C4%8Desk%C3%A9m_kraji/FeatureServer/0/query?where=1%3D1&amp;geometryType=esriGeometryEnvelope&amp;geometryPrecision=6&amp;spatialRel=esriSpatialRelIntersects&amp;outFields=kod%2Cnazev%2CPocetPripadu%2CPocetVylecenych%2CPocetZemrelych%2CPocetObyvatel&amp;resultOffset=0&amp;returnGeometry=false&amp;returnZ=false&amp;returnM=false&amp;returnIdsOnly=false&amp;returnCountOnly=false&amp;returnDistinctValues=false&amp;returnTrueCurves=false&amp;returnExtentsOnly=false&amp;f=pjson
</t>
      </text>
    </comment>
    <comment authorId="0" ref="B68">
      <text>
        <t xml:space="preserve">PDF pod odkazem „Aktuální situace ve výskytu koronaviru v Ústeckém kraji“ nahoře na titulní straně</t>
      </text>
    </comment>
    <comment authorId="0" ref="B75">
      <text>
        <t xml:space="preserve">PDF „Informace o výskytu koronaviru ve Zlínském kraji“ v sekci Aktuality na titulní straně</t>
      </text>
    </comment>
  </commentList>
</comments>
</file>

<file path=xl/comments6.xml><?xml version="1.0" encoding="utf-8"?>
<comments xmlns:r="http://schemas.openxmlformats.org/officeDocument/2006/relationships" xmlns="http://schemas.openxmlformats.org/spreadsheetml/2006/main">
  <authors>
    <author/>
  </authors>
  <commentList>
    <comment authorId="0" ref="B2">
      <text>
        <t xml:space="preserve">Řádky v pravé části bloku „Aktuální situace k výskytu koronaviru v Jihočeském kraji“ na titulní straně</t>
      </text>
    </comment>
    <comment authorId="0" ref="B9">
      <text>
        <t xml:space="preserve">Odkaz na PDF v sekci „Důležité“ na titulní straně</t>
      </text>
    </comment>
    <comment authorId="0" ref="B16">
      <text>
        <t xml:space="preserve">PDF pod odkazem Počet testovaných osob na COVID-19...</t>
      </text>
    </comment>
    <comment authorId="0" ref="B19">
      <text>
        <t xml:space="preserve">Přímo na této stránce</t>
      </text>
    </comment>
    <comment authorId="0" ref="B24">
      <text>
        <t xml:space="preserve">Tabulka „Nový koronavirus“ na titulní straně webu</t>
      </text>
    </comment>
    <comment authorId="0" ref="B29">
      <text>
        <t xml:space="preserve">Tabulka hned na titulní straně webu</t>
      </text>
    </comment>
    <comment authorId="0" ref="B33">
      <text>
        <t xml:space="preserve">Mapa-obrázek: sečíst hodnoty u modrých a červených bodů</t>
      </text>
    </comment>
    <comment authorId="0" ref="B39">
      <text>
        <t xml:space="preserve">Tabulka na stránce</t>
      </text>
    </comment>
    <comment authorId="0" ref="B44">
      <text>
        <t xml:space="preserve">Údaje na stránce</t>
      </text>
    </comment>
    <comment authorId="0" ref="B48">
      <text>
        <t xml:space="preserve">Mapa-obrázek na titulní straně: chybí datum aktualizace, takže porovnat s předchozími čísly</t>
      </text>
    </comment>
    <comment authorId="0" ref="B55">
      <text>
        <t xml:space="preserve">Odkaz někde nahoře na titulní straně, požadované číslo bývá hned v textu odkazu</t>
      </text>
    </comment>
    <comment authorId="0" ref="B56">
      <text>
        <t xml:space="preserve">Mapa-obrázek pod odkazem „Aktuální situace ve výskytu koronaviru ve Středočeském kraji“
Starší přístupový bod (pokud api nefunguje):
http://www.khsstc.cz/dokumenty/aktualni-situace-ve-vyskytu-koronaviru-ve-stredoceskem-kraji-5732_5732_568_1.html
Api: https://services7.arcgis.com/6U6Ps5FLizN0Qujz/ArcGIS/rest/services/Po%C4%8Det_onemocn%C4%9Bn%C3%AD_COVID19_ve_St%C5%99edo%C4%8Desk%C3%A9m_kraji/FeatureServer/0/query?where=1%3D1&amp;geometryType=esriGeometryEnvelope&amp;geometryPrecision=6&amp;spatialRel=esriSpatialRelIntersects&amp;outFields=kod%2Cnazev%2CPocetPripadu%2CPocetVylecenych%2CPocetZemrelych%2CPocetObyvatel&amp;resultOffset=0&amp;returnGeometry=false&amp;returnZ=false&amp;returnM=false&amp;returnIdsOnly=false&amp;returnCountOnly=false&amp;returnDistinctValues=false&amp;returnTrueCurves=false&amp;returnExtentsOnly=false&amp;f=pjson
</t>
      </text>
    </comment>
    <comment authorId="0" ref="B68">
      <text>
        <t xml:space="preserve">PDF pod odkazem „Aktuální situace ve výskytu koronaviru v Ústeckém kraji“ nahoře na titulní straně</t>
      </text>
    </comment>
    <comment authorId="0" ref="B75">
      <text>
        <t xml:space="preserve">PDF „Informace o výskytu koronaviru ve Zlínském kraji“ v sekci Aktuality na titulní straně</t>
      </text>
    </comment>
  </commentList>
</comments>
</file>

<file path=xl/comments7.xml><?xml version="1.0" encoding="utf-8"?>
<comments xmlns:r="http://schemas.openxmlformats.org/officeDocument/2006/relationships" xmlns="http://schemas.openxmlformats.org/spreadsheetml/2006/main">
  <authors>
    <author/>
  </authors>
  <commentList>
    <comment authorId="0" ref="B2">
      <text>
        <t xml:space="preserve">Řádky v pravé části bloku „Aktuální situace k výskytu koronaviru v Jihočeském kraji“ na titulní straně</t>
      </text>
    </comment>
    <comment authorId="0" ref="B9">
      <text>
        <t xml:space="preserve">Odkaz na PDF v sekci „Důležité“ na titulní straně</t>
      </text>
    </comment>
    <comment authorId="0" ref="B16">
      <text>
        <t xml:space="preserve">PDF pod odkazem Počet testovaných osob na COVID-19...</t>
      </text>
    </comment>
    <comment authorId="0" ref="B19">
      <text>
        <t xml:space="preserve">Přímo na této stránce</t>
      </text>
    </comment>
    <comment authorId="0" ref="B24">
      <text>
        <t xml:space="preserve">Tabulka „Nový koronavirus“ na titulní straně webu</t>
      </text>
    </comment>
    <comment authorId="0" ref="B29">
      <text>
        <t xml:space="preserve">Tabulka hned na titulní straně webu</t>
      </text>
    </comment>
    <comment authorId="0" ref="B33">
      <text>
        <t xml:space="preserve">Mapa-obrázek: sečíst hodnoty u modrých a červených bodů</t>
      </text>
    </comment>
    <comment authorId="0" ref="B39">
      <text>
        <t xml:space="preserve">Tabulka na stránce</t>
      </text>
    </comment>
    <comment authorId="0" ref="B44">
      <text>
        <t xml:space="preserve">Údaje na stránce</t>
      </text>
    </comment>
    <comment authorId="0" ref="B48">
      <text>
        <t xml:space="preserve">Mapa-obrázek na titulní straně: chybí datum aktualizace, takže porovnat s předchozími čísly</t>
      </text>
    </comment>
    <comment authorId="0" ref="B55">
      <text>
        <t xml:space="preserve">Odkaz někde nahoře na titulní straně, požadované číslo bývá hned v textu odkazu</t>
      </text>
    </comment>
    <comment authorId="0" ref="B56">
      <text>
        <t xml:space="preserve">Mapa-obrázek pod odkazem „Aktuální situace ve výskytu koronaviru ve Středočeském kraji“
Starší přístupový bod (pokud api nefunguje):
http://www.khsstc.cz/dokumenty/aktualni-situace-ve-vyskytu-koronaviru-ve-stredoceskem-kraji-5732_5732_568_1.html
Api: https://services7.arcgis.com/6U6Ps5FLizN0Qujz/ArcGIS/rest/services/Po%C4%8Det_onemocn%C4%9Bn%C3%AD_COVID19_ve_St%C5%99edo%C4%8Desk%C3%A9m_kraji/FeatureServer/0/query?where=1%3D1&amp;geometryType=esriGeometryEnvelope&amp;geometryPrecision=6&amp;spatialRel=esriSpatialRelIntersects&amp;outFields=kod%2Cnazev%2CPocetPripadu%2CPocetVylecenych%2CPocetZemrelych%2CPocetObyvatel&amp;resultOffset=0&amp;returnGeometry=false&amp;returnZ=false&amp;returnM=false&amp;returnIdsOnly=false&amp;returnCountOnly=false&amp;returnDistinctValues=false&amp;returnTrueCurves=false&amp;returnExtentsOnly=false&amp;f=pjson
</t>
      </text>
    </comment>
    <comment authorId="0" ref="B68">
      <text>
        <t xml:space="preserve">PDF pod odkazem „Aktuální situace ve výskytu koronaviru v Ústeckém kraji“ nahoře na titulní straně</t>
      </text>
    </comment>
    <comment authorId="0" ref="B75">
      <text>
        <t xml:space="preserve">PDF „Informace o výskytu koronaviru ve Zlínském kraji“ v sekci Aktuality na titulní straně</t>
      </text>
    </comment>
  </commentList>
</comments>
</file>

<file path=xl/comments8.xml><?xml version="1.0" encoding="utf-8"?>
<comments xmlns:r="http://schemas.openxmlformats.org/officeDocument/2006/relationships" xmlns="http://schemas.openxmlformats.org/spreadsheetml/2006/main">
  <authors>
    <author/>
  </authors>
  <commentList>
    <comment authorId="0" ref="B2">
      <text>
        <t xml:space="preserve">Řádky v pravé části bloku „Aktuální situace k výskytu koronaviru v Jihočeském kraji“ na titulní straně</t>
      </text>
    </comment>
    <comment authorId="0" ref="B9">
      <text>
        <t xml:space="preserve">Odkaz na PDF v sekci „Důležité“ na titulní straně</t>
      </text>
    </comment>
    <comment authorId="0" ref="B16">
      <text>
        <t xml:space="preserve">PDF pod odkazem Počet testovaných osob na COVID-19...</t>
      </text>
    </comment>
    <comment authorId="0" ref="B19">
      <text>
        <t xml:space="preserve">Přímo na této stránce</t>
      </text>
    </comment>
    <comment authorId="0" ref="B24">
      <text>
        <t xml:space="preserve">Tabulka „Nový koronavirus“ na titulní straně webu</t>
      </text>
    </comment>
    <comment authorId="0" ref="B29">
      <text>
        <t xml:space="preserve">Tabulka hned na titulní straně webu</t>
      </text>
    </comment>
    <comment authorId="0" ref="B33">
      <text>
        <t xml:space="preserve">Mapa-obrázek: sečíst hodnoty u modrých a červených bodů
----
Zatím neumím automatizovat (dodávají ve formě obrázku)
	-Jan Šablatura</t>
      </text>
    </comment>
    <comment authorId="0" ref="B39">
      <text>
        <t xml:space="preserve">Tabulka na stránce</t>
      </text>
    </comment>
    <comment authorId="0" ref="B44">
      <text>
        <t xml:space="preserve">Údaje na stránce</t>
      </text>
    </comment>
    <comment authorId="0" ref="B48">
      <text>
        <t xml:space="preserve">Mapa-obrázek na titulní straně: chybí datum aktualizace, takže porovnat s předchozími čísly
----
Zatím neumím automatizovat (dodávají ve formě obrázku)
	-Jan Šablatura</t>
      </text>
    </comment>
    <comment authorId="0" ref="B55">
      <text>
        <t xml:space="preserve">Odkaz někde nahoře na titulní straně, požadované číslo bývá hned v textu odkazu</t>
      </text>
    </comment>
    <comment authorId="0" ref="B56">
      <text>
        <t xml:space="preserve">Mapa-obrázek pod odkazem „Aktuální situace ve výskytu koronaviru ve Středočeském kraji“
Starší přístupový bod (pokud api nefunguje):
http://www.khsstc.cz/dokumenty/aktualni-situace-ve-vyskytu-koronaviru-ve-stredoceskem-kraji-5732_5732_568_1.html
Api: https://services7.arcgis.com/6U6Ps5FLizN0Qujz/ArcGIS/rest/services/Po%C4%8Det_onemocn%C4%9Bn%C3%AD_COVID19_ve_St%C5%99edo%C4%8Desk%C3%A9m_kraji/FeatureServer/0/query?where=1%3D1&amp;geometryType=esriGeometryEnvelope&amp;geometryPrecision=6&amp;spatialRel=esriSpatialRelIntersects&amp;outFields=kod%2Cnazev%2CPocetPripadu%2CPocetVylecenych%2CPocetZemrelych%2CPocetObyvatel&amp;resultOffset=0&amp;returnGeometry=false&amp;returnZ=false&amp;returnM=false&amp;returnIdsOnly=false&amp;returnCountOnly=false&amp;returnDistinctValues=false&amp;returnTrueCurves=false&amp;returnExtentsOnly=false&amp;f=pjson
</t>
      </text>
    </comment>
    <comment authorId="0" ref="B68">
      <text>
        <t xml:space="preserve">PDF pod odkazem „Aktuální situace ve výskytu koronaviru v Ústeckém kraji“ nahoře na titulní straně</t>
      </text>
    </comment>
    <comment authorId="0" ref="B75">
      <text>
        <t xml:space="preserve">PDF „Informace o výskytu koronaviru ve Zlínském kraji“ v sekci Aktuality na titulní straně
----
Zatím neumím automatizovat (dodávají ve formě obrázku který je navíc uvnitř pdf)
	-Jan Šablatura</t>
      </text>
    </comment>
  </commentList>
</comments>
</file>

<file path=xl/sharedStrings.xml><?xml version="1.0" encoding="utf-8"?>
<sst xmlns="http://schemas.openxmlformats.org/spreadsheetml/2006/main" count="1153" uniqueCount="150">
  <si>
    <t>Zdroje: Krajské hygienické stanice</t>
  </si>
  <si>
    <t>Data jsou na druhém listu</t>
  </si>
  <si>
    <t>Aktualizaci provedl</t>
  </si>
  <si>
    <t>Šablatura</t>
  </si>
  <si>
    <t>Poslední aktualizace</t>
  </si>
  <si>
    <t>Nyní</t>
  </si>
  <si>
    <t>Kraj</t>
  </si>
  <si>
    <t>URL</t>
  </si>
  <si>
    <t>Kde jsou na webu počty potvrzených nakažených po okresech</t>
  </si>
  <si>
    <t>Jihočeský kraj</t>
  </si>
  <si>
    <t>http://www.khscb.cz</t>
  </si>
  <si>
    <t>Řádky v pravé části bloku „Aktuální situace k výskytu koronaviru v Jihočeském kraji“ na titulní straně</t>
  </si>
  <si>
    <t>Jihomoravský kraj</t>
  </si>
  <si>
    <t>http://www.khsbrno.cz/</t>
  </si>
  <si>
    <t>Odkaz na PDF v sekci „Důležité“ na titulní straně</t>
  </si>
  <si>
    <t>Karlovarský kraj</t>
  </si>
  <si>
    <t>http://www.khskv.cz/COVID19.htm</t>
  </si>
  <si>
    <t>PDF pod odkazem Počet testovaných osob na COVID-19...</t>
  </si>
  <si>
    <t>Kraj Vysočina</t>
  </si>
  <si>
    <t>http://www.khsjih.cz/covid-19.php</t>
  </si>
  <si>
    <t>Přímo na této stránce</t>
  </si>
  <si>
    <t>Královéhradecký kraj</t>
  </si>
  <si>
    <t>http://www.khshk.cz/</t>
  </si>
  <si>
    <t>Tabulka „Nový koronavirus“ na titulní straně webu</t>
  </si>
  <si>
    <t>Liberecký kraj</t>
  </si>
  <si>
    <t>http://www.khslbc.cz/</t>
  </si>
  <si>
    <t>Tabulka hned na titulní straně webu</t>
  </si>
  <si>
    <t>Moravskoslezský kraj</t>
  </si>
  <si>
    <t>http://www.khsova.cz/</t>
  </si>
  <si>
    <t>Mapa-obrázek: sečíst hodnoty u modrých a červených bodů</t>
  </si>
  <si>
    <t>Olomoucký kraj</t>
  </si>
  <si>
    <t>http://www.khsolc.cz/info_verejnost.aspx</t>
  </si>
  <si>
    <t>Tabulka na stránce</t>
  </si>
  <si>
    <t>Pardubický kraj</t>
  </si>
  <si>
    <t>https://www.khspce.cz/aktualni-situace-ve-vyskytu-koronaviru-v-pardubickem-kraji-2/</t>
  </si>
  <si>
    <t>Údaje na stránce</t>
  </si>
  <si>
    <t>Plzeňský kraj</t>
  </si>
  <si>
    <t>http://www.khsplzen.cz/</t>
  </si>
  <si>
    <t>Mapa-obrázek na titulní straně: chybí datum aktualizace, takže porovnat s předchozími čísly</t>
  </si>
  <si>
    <t>Praha</t>
  </si>
  <si>
    <t>http://www.hygpraha.cz/</t>
  </si>
  <si>
    <t>Odkaz někde nahoře na titulní straně, požadované číslo bývá hned v textu odkazu</t>
  </si>
  <si>
    <t>Středočeský kraj</t>
  </si>
  <si>
    <t>http://www.khsstc.cz/</t>
  </si>
  <si>
    <t>Mapa-obrázek pod odkazem „Aktuální situace ve výskytu koronaviru ve Středočeském kraji“</t>
  </si>
  <si>
    <t>Ústecký kraj</t>
  </si>
  <si>
    <t>http://www.khsusti.cz/</t>
  </si>
  <si>
    <t>PDF pod odkazem „Aktuální situace ve výskytu koronaviru v Ústeckém kraji“ nahoře na titulní straně</t>
  </si>
  <si>
    <t>Zlínský kraj</t>
  </si>
  <si>
    <t>http://www.khszlin.cz/</t>
  </si>
  <si>
    <t>PDF „Informace o výskytu koronaviru ve Zlínském kraji“ v sekci Aktuality na titulní straně</t>
  </si>
  <si>
    <t>Každý den doplňuji na list Data počty známých nakažených v jednotlivých okresech</t>
  </si>
  <si>
    <t>Beru počty, které krajské hygienické stanice hlásí k 18. hodině</t>
  </si>
  <si>
    <t>Tabulku doplňuji buď ještě v noci, nebo ráno kolem 9. hodiny</t>
  </si>
  <si>
    <t xml:space="preserve">Na list Crawl: dnes se vkládají data vygenerovaná přes generate crawler, zdroják: https://github.com/h0n24/khs-screens </t>
  </si>
  <si>
    <t>Z něj ručně kopíruji obsah posledního sloupce do datových sloupců, ve sloupci Data jsou kumulativní údaje nakažených, všechny údaje ještě kontroluji a doplňuji</t>
  </si>
  <si>
    <t>Tyto počty z KHS jsou verifikované, tedy trochu nižší, než standardně zveřejňuje Ministerstvo zdravotnictví</t>
  </si>
  <si>
    <t>Na oficiálním webu https://onemocneni-aktualne.mzcr.cz/covid-19 jsou souhrnně v Sekci 2</t>
  </si>
  <si>
    <r>
      <t xml:space="preserve">Záloha dat pro případnou kontrolu chyb: </t>
    </r>
    <r>
      <rPr>
        <color rgb="FF1155CC"/>
        <u/>
      </rPr>
      <t>https://github.com/h0n24/khs-screens</t>
    </r>
  </si>
  <si>
    <t>Okres</t>
  </si>
  <si>
    <t>České Budějovice</t>
  </si>
  <si>
    <t>Český Krumlov</t>
  </si>
  <si>
    <t>Jindřichův Hradec</t>
  </si>
  <si>
    <t>Písek</t>
  </si>
  <si>
    <t>Prachatice</t>
  </si>
  <si>
    <t>Strakonice</t>
  </si>
  <si>
    <t>Tábor</t>
  </si>
  <si>
    <t>Brno-město</t>
  </si>
  <si>
    <t>Brno-venkov</t>
  </si>
  <si>
    <t>Blansko</t>
  </si>
  <si>
    <t>Břeclav</t>
  </si>
  <si>
    <t>Hodonín</t>
  </si>
  <si>
    <t>Vyškov</t>
  </si>
  <si>
    <t>Znojmo</t>
  </si>
  <si>
    <t>Karlovy Vary</t>
  </si>
  <si>
    <t>Sokolov</t>
  </si>
  <si>
    <t>Cheb</t>
  </si>
  <si>
    <t>Jihlava</t>
  </si>
  <si>
    <t>Havlíčkův Brod</t>
  </si>
  <si>
    <t>Pelhřimov</t>
  </si>
  <si>
    <t>Třebíč</t>
  </si>
  <si>
    <t>Žďár nad Sázavou</t>
  </si>
  <si>
    <t>Hradec Králové</t>
  </si>
  <si>
    <t>Jičín</t>
  </si>
  <si>
    <t>Náchod</t>
  </si>
  <si>
    <t>Rychnov nad Kněžnou</t>
  </si>
  <si>
    <t>Trutnov</t>
  </si>
  <si>
    <t>Česká Lípa</t>
  </si>
  <si>
    <t>Jablonec nad Nisou</t>
  </si>
  <si>
    <t>Liberec</t>
  </si>
  <si>
    <t>Semily</t>
  </si>
  <si>
    <t>Bruntál</t>
  </si>
  <si>
    <t>Opava</t>
  </si>
  <si>
    <t>Nový Jičín</t>
  </si>
  <si>
    <t>Ostrava</t>
  </si>
  <si>
    <t>Karviná</t>
  </si>
  <si>
    <t>Frýdek-Místek</t>
  </si>
  <si>
    <t>Olomouc</t>
  </si>
  <si>
    <t>Prostějov</t>
  </si>
  <si>
    <t>Přerov</t>
  </si>
  <si>
    <t>Šumperk</t>
  </si>
  <si>
    <t>Jeseník</t>
  </si>
  <si>
    <t>Pardubice</t>
  </si>
  <si>
    <t>Chrudim</t>
  </si>
  <si>
    <t>Svitavy</t>
  </si>
  <si>
    <t>Ústí nad Orlicí</t>
  </si>
  <si>
    <t>Tachov</t>
  </si>
  <si>
    <t>Plzeň-sever</t>
  </si>
  <si>
    <t>Plzeň-město</t>
  </si>
  <si>
    <t>Rokycany</t>
  </si>
  <si>
    <t>Plzeň-jih</t>
  </si>
  <si>
    <t>Domažlice</t>
  </si>
  <si>
    <t>Klatovy</t>
  </si>
  <si>
    <t>Rakovník</t>
  </si>
  <si>
    <t>Kladno</t>
  </si>
  <si>
    <t>Mělník</t>
  </si>
  <si>
    <t>Mladá Boleslav</t>
  </si>
  <si>
    <t>Nymburk</t>
  </si>
  <si>
    <t>Kolín</t>
  </si>
  <si>
    <t>Kutná Hora</t>
  </si>
  <si>
    <t>Benešov</t>
  </si>
  <si>
    <t>Příbram</t>
  </si>
  <si>
    <t>Beroun</t>
  </si>
  <si>
    <t>Praha-západ</t>
  </si>
  <si>
    <t>Praha-východ</t>
  </si>
  <si>
    <t>Děčín</t>
  </si>
  <si>
    <t>Chomutov</t>
  </si>
  <si>
    <t>Most</t>
  </si>
  <si>
    <t>Litoměřice</t>
  </si>
  <si>
    <t>Louny</t>
  </si>
  <si>
    <t>Teplice</t>
  </si>
  <si>
    <t>Ústí nad Labem</t>
  </si>
  <si>
    <t>Kroměříž</t>
  </si>
  <si>
    <t>Uherské Hradiště</t>
  </si>
  <si>
    <t>Vsetín</t>
  </si>
  <si>
    <t>Zlín</t>
  </si>
  <si>
    <t>2020-08-06</t>
  </si>
  <si>
    <t>2020-08-07</t>
  </si>
  <si>
    <t>2020-08-08</t>
  </si>
  <si>
    <t>2020-08-09</t>
  </si>
  <si>
    <t>2020-08-10</t>
  </si>
  <si>
    <t>2020-08-11</t>
  </si>
  <si>
    <t>-</t>
  </si>
  <si>
    <t>Aktualizace v 14:37</t>
  </si>
  <si>
    <t>2020-08-12</t>
  </si>
  <si>
    <t>pozitivni</t>
  </si>
  <si>
    <t>vyleceni</t>
  </si>
  <si>
    <t>umrti</t>
  </si>
  <si>
    <t>aktivni</t>
  </si>
  <si>
    <t>obyvatel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</si>
</sst>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h:mm:ss"/>
    <numFmt numFmtId="165" formatCode="m/d/yyyy h:mm:ss"/>
    <numFmt numFmtId="166" formatCode="yyyy&quot;-&quot;mm&quot;-&quot;dd"/>
  </numFmts>
  <fonts count="32">
    <font>
      <sz val="10.0"/>
      <color rgb="FF000000"/>
      <name val="Arial"/>
    </font>
    <font>
      <sz val="17.0"/>
      <color theme="1"/>
      <name val="Arial"/>
    </font>
    <font>
      <b/>
      <color rgb="FFFF0000"/>
      <name val="Arial"/>
    </font>
    <font>
      <b/>
      <color theme="1"/>
      <name val="Arial"/>
    </font>
    <font>
      <color theme="1"/>
      <name val="Arial"/>
    </font>
    <font/>
    <font>
      <strike/>
      <color theme="1"/>
      <name val="Arial"/>
    </font>
    <font>
      <u/>
      <color rgb="FF0000FF"/>
    </font>
    <font>
      <u/>
      <color rgb="FF0000FF"/>
    </font>
    <font>
      <b/>
      <sz val="9.0"/>
      <color theme="1"/>
      <name val="Arial"/>
    </font>
    <font>
      <sz val="9.0"/>
      <color theme="1"/>
      <name val="Arial"/>
    </font>
    <font>
      <u/>
      <sz val="9.0"/>
      <color rgb="FF0000FF"/>
    </font>
    <font>
      <sz val="9.0"/>
      <color rgb="FFFF0000"/>
      <name val="Arial"/>
    </font>
    <font>
      <sz val="9.0"/>
    </font>
    <font>
      <sz val="9.0"/>
      <color rgb="FF000000"/>
      <name val="Arial"/>
    </font>
    <font>
      <u/>
      <sz val="9.0"/>
      <color rgb="FF0000FF"/>
    </font>
    <font>
      <u/>
      <sz val="9.0"/>
      <color rgb="FF0000FF"/>
    </font>
    <font>
      <u/>
      <sz val="9.0"/>
      <color rgb="FF0000FF"/>
    </font>
    <font>
      <u/>
      <sz val="9.0"/>
      <color rgb="FF0000FF"/>
    </font>
    <font>
      <u/>
      <sz val="9.0"/>
      <color rgb="FF0000FF"/>
    </font>
    <font>
      <u/>
      <sz val="9.0"/>
      <color rgb="FF0000FF"/>
    </font>
    <font>
      <sz val="9.0"/>
      <color rgb="FFFF9900"/>
      <name val="Arial"/>
    </font>
    <font>
      <u/>
      <sz val="9.0"/>
      <color rgb="FF0000FF"/>
    </font>
    <font>
      <u/>
      <sz val="9.0"/>
      <color rgb="FF0000FF"/>
    </font>
    <font>
      <u/>
      <sz val="9.0"/>
      <color rgb="FF0000FF"/>
    </font>
    <font>
      <u/>
      <sz val="9.0"/>
      <color rgb="FF0000FF"/>
    </font>
    <font>
      <u/>
      <sz val="9.0"/>
      <color rgb="FF0000FF"/>
    </font>
    <font>
      <u/>
      <sz val="9.0"/>
      <color rgb="FF0000FF"/>
    </font>
    <font>
      <u/>
      <sz val="9.0"/>
      <color rgb="FF0000FF"/>
    </font>
    <font>
      <b/>
      <sz val="9.0"/>
      <name val="Arial"/>
    </font>
    <font>
      <sz val="9.0"/>
      <color rgb="FFFF0000"/>
    </font>
    <font>
      <b/>
      <sz val="9.0"/>
    </font>
  </fonts>
  <fills count="17">
    <fill>
      <patternFill patternType="none"/>
    </fill>
    <fill>
      <patternFill patternType="lightGray"/>
    </fill>
    <fill>
      <patternFill patternType="solid">
        <fgColor rgb="FFFFF2CC"/>
        <bgColor rgb="FFFFF2CC"/>
      </patternFill>
    </fill>
    <fill>
      <patternFill patternType="solid">
        <fgColor rgb="FFFFEBEE"/>
        <bgColor rgb="FFFFEBEE"/>
      </patternFill>
    </fill>
    <fill>
      <patternFill patternType="solid">
        <fgColor rgb="FFFCE4EC"/>
        <bgColor rgb="FFFCE4EC"/>
      </patternFill>
    </fill>
    <fill>
      <patternFill patternType="solid">
        <fgColor rgb="FFF3E5F5"/>
        <bgColor rgb="FFF3E5F5"/>
      </patternFill>
    </fill>
    <fill>
      <patternFill patternType="solid">
        <fgColor rgb="FFEDE7F6"/>
        <bgColor rgb="FFEDE7F6"/>
      </patternFill>
    </fill>
    <fill>
      <patternFill patternType="solid">
        <fgColor rgb="FFE8EAF6"/>
        <bgColor rgb="FFE8EAF6"/>
      </patternFill>
    </fill>
    <fill>
      <patternFill patternType="solid">
        <fgColor rgb="FFE3F2FD"/>
        <bgColor rgb="FFE3F2FD"/>
      </patternFill>
    </fill>
    <fill>
      <patternFill patternType="solid">
        <fgColor rgb="FFE1F5FE"/>
        <bgColor rgb="FFE1F5FE"/>
      </patternFill>
    </fill>
    <fill>
      <patternFill patternType="solid">
        <fgColor rgb="FFE0F2F1"/>
        <bgColor rgb="FFE0F2F1"/>
      </patternFill>
    </fill>
    <fill>
      <patternFill patternType="solid">
        <fgColor rgb="FFE8F5E9"/>
        <bgColor rgb="FFE8F5E9"/>
      </patternFill>
    </fill>
    <fill>
      <patternFill patternType="solid">
        <fgColor rgb="FFF1F8E9"/>
        <bgColor rgb="FFF1F8E9"/>
      </patternFill>
    </fill>
    <fill>
      <patternFill patternType="solid">
        <fgColor rgb="FFF9FBE7"/>
        <bgColor rgb="FFF9FBE7"/>
      </patternFill>
    </fill>
    <fill>
      <patternFill patternType="solid">
        <fgColor rgb="FFFFFDE7"/>
        <bgColor rgb="FFFFFDE7"/>
      </patternFill>
    </fill>
    <fill>
      <patternFill patternType="solid">
        <fgColor rgb="FFFFF8E1"/>
        <bgColor rgb="FFFFF8E1"/>
      </patternFill>
    </fill>
    <fill>
      <patternFill patternType="solid">
        <fgColor rgb="FFFFF3E0"/>
        <bgColor rgb="FFFFF3E0"/>
      </patternFill>
    </fill>
  </fills>
  <borders count="1">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center"/>
    </xf>
    <xf borderId="0" fillId="2" fontId="3" numFmtId="0" xfId="0" applyAlignment="1" applyFill="1" applyFont="1">
      <alignment readingOrder="0"/>
    </xf>
    <xf borderId="0" fillId="0" fontId="4" numFmtId="0" xfId="0" applyAlignment="1" applyFont="1">
      <alignment readingOrder="0"/>
    </xf>
    <xf borderId="0" fillId="0" fontId="5" numFmtId="164" xfId="0" applyFont="1" applyNumberFormat="1"/>
    <xf borderId="0" fillId="0" fontId="6" numFmtId="0" xfId="0" applyAlignment="1" applyFont="1">
      <alignment readingOrder="0"/>
    </xf>
    <xf borderId="0" fillId="0" fontId="6" numFmtId="165" xfId="0" applyFont="1" applyNumberFormat="1"/>
    <xf borderId="0" fillId="0" fontId="3"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9" numFmtId="166" xfId="0" applyAlignment="1" applyFont="1" applyNumberFormat="1">
      <alignment horizontal="right" readingOrder="0"/>
    </xf>
    <xf borderId="0" fillId="0" fontId="9" numFmtId="166" xfId="0" applyAlignment="1" applyFont="1" applyNumberFormat="1">
      <alignment horizontal="right" vertical="bottom"/>
    </xf>
    <xf borderId="0" fillId="3" fontId="10" numFmtId="0" xfId="0" applyAlignment="1" applyFill="1" applyFont="1">
      <alignment readingOrder="0"/>
    </xf>
    <xf borderId="0" fillId="3" fontId="11" numFmtId="0" xfId="0" applyAlignment="1" applyFont="1">
      <alignment readingOrder="0"/>
    </xf>
    <xf borderId="0" fillId="3" fontId="10" numFmtId="0" xfId="0" applyAlignment="1" applyFont="1">
      <alignment horizontal="right" readingOrder="0"/>
    </xf>
    <xf borderId="0" fillId="3" fontId="10" numFmtId="0" xfId="0" applyAlignment="1" applyFont="1">
      <alignment horizontal="right" readingOrder="0"/>
    </xf>
    <xf borderId="0" fillId="3" fontId="10" numFmtId="0" xfId="0" applyAlignment="1" applyFont="1">
      <alignment horizontal="right" vertical="bottom"/>
    </xf>
    <xf borderId="0" fillId="3" fontId="10" numFmtId="0" xfId="0" applyAlignment="1" applyFont="1">
      <alignment horizontal="right" readingOrder="0" vertical="bottom"/>
    </xf>
    <xf borderId="0" fillId="3" fontId="12" numFmtId="0" xfId="0" applyAlignment="1" applyFont="1">
      <alignment horizontal="right" vertical="bottom"/>
    </xf>
    <xf borderId="0" fillId="3" fontId="12" numFmtId="0" xfId="0" applyAlignment="1" applyFont="1">
      <alignment horizontal="right" readingOrder="0" vertical="bottom"/>
    </xf>
    <xf borderId="0" fillId="3" fontId="13" numFmtId="0" xfId="0" applyAlignment="1" applyFont="1">
      <alignment horizontal="right" readingOrder="0"/>
    </xf>
    <xf borderId="0" fillId="3" fontId="14" numFmtId="0" xfId="0" applyAlignment="1" applyFont="1">
      <alignment horizontal="right" readingOrder="0" vertical="bottom"/>
    </xf>
    <xf borderId="0" fillId="3" fontId="14" numFmtId="0" xfId="0" applyAlignment="1" applyFont="1">
      <alignment horizontal="right" vertical="bottom"/>
    </xf>
    <xf borderId="0" fillId="4" fontId="10" numFmtId="0" xfId="0" applyAlignment="1" applyFill="1" applyFont="1">
      <alignment readingOrder="0"/>
    </xf>
    <xf borderId="0" fillId="4" fontId="15" numFmtId="0" xfId="0" applyAlignment="1" applyFont="1">
      <alignment readingOrder="0"/>
    </xf>
    <xf borderId="0" fillId="4" fontId="10" numFmtId="0" xfId="0" applyAlignment="1" applyFont="1">
      <alignment horizontal="right" readingOrder="0"/>
    </xf>
    <xf borderId="0" fillId="4" fontId="10" numFmtId="0" xfId="0" applyAlignment="1" applyFont="1">
      <alignment horizontal="right" readingOrder="0"/>
    </xf>
    <xf borderId="0" fillId="4" fontId="10" numFmtId="0" xfId="0" applyAlignment="1" applyFont="1">
      <alignment horizontal="right" readingOrder="0" vertical="bottom"/>
    </xf>
    <xf borderId="0" fillId="4" fontId="12" numFmtId="0" xfId="0" applyAlignment="1" applyFont="1">
      <alignment horizontal="right" vertical="bottom"/>
    </xf>
    <xf borderId="0" fillId="4" fontId="12" numFmtId="0" xfId="0" applyAlignment="1" applyFont="1">
      <alignment horizontal="right" readingOrder="0" vertical="bottom"/>
    </xf>
    <xf borderId="0" fillId="4" fontId="13" numFmtId="0" xfId="0" applyAlignment="1" applyFont="1">
      <alignment horizontal="right" readingOrder="0"/>
    </xf>
    <xf borderId="0" fillId="4" fontId="10" numFmtId="0" xfId="0" applyAlignment="1" applyFont="1">
      <alignment horizontal="right" vertical="bottom"/>
    </xf>
    <xf borderId="0" fillId="5" fontId="10" numFmtId="0" xfId="0" applyAlignment="1" applyFill="1" applyFont="1">
      <alignment readingOrder="0"/>
    </xf>
    <xf borderId="0" fillId="5" fontId="16" numFmtId="0" xfId="0" applyAlignment="1" applyFont="1">
      <alignment readingOrder="0"/>
    </xf>
    <xf borderId="0" fillId="5" fontId="10" numFmtId="0" xfId="0" applyAlignment="1" applyFont="1">
      <alignment horizontal="right" readingOrder="0"/>
    </xf>
    <xf borderId="0" fillId="5" fontId="10" numFmtId="0" xfId="0" applyAlignment="1" applyFont="1">
      <alignment horizontal="right" readingOrder="0"/>
    </xf>
    <xf borderId="0" fillId="5" fontId="12" numFmtId="0" xfId="0" applyAlignment="1" applyFont="1">
      <alignment horizontal="right" readingOrder="0"/>
    </xf>
    <xf borderId="0" fillId="5" fontId="12" numFmtId="0" xfId="0" applyAlignment="1" applyFont="1">
      <alignment readingOrder="0"/>
    </xf>
    <xf borderId="0" fillId="5" fontId="10" numFmtId="0" xfId="0" applyAlignment="1" applyFont="1">
      <alignment horizontal="right" vertical="bottom"/>
    </xf>
    <xf borderId="0" fillId="5" fontId="12" numFmtId="0" xfId="0" applyAlignment="1" applyFont="1">
      <alignment horizontal="right" readingOrder="0" vertical="bottom"/>
    </xf>
    <xf borderId="0" fillId="5" fontId="10" numFmtId="0" xfId="0" applyAlignment="1" applyFont="1">
      <alignment horizontal="right" readingOrder="0" vertical="bottom"/>
    </xf>
    <xf borderId="0" fillId="5" fontId="13" numFmtId="0" xfId="0" applyAlignment="1" applyFont="1">
      <alignment horizontal="right" readingOrder="0"/>
    </xf>
    <xf borderId="0" fillId="5" fontId="12" numFmtId="0" xfId="0" applyAlignment="1" applyFont="1">
      <alignment horizontal="right" readingOrder="0"/>
    </xf>
    <xf borderId="0" fillId="5" fontId="12" numFmtId="0" xfId="0" applyAlignment="1" applyFont="1">
      <alignment horizontal="right" vertical="bottom"/>
    </xf>
    <xf borderId="0" fillId="6" fontId="10" numFmtId="0" xfId="0" applyAlignment="1" applyFill="1" applyFont="1">
      <alignment readingOrder="0"/>
    </xf>
    <xf borderId="0" fillId="6" fontId="17" numFmtId="0" xfId="0" applyAlignment="1" applyFont="1">
      <alignment readingOrder="0"/>
    </xf>
    <xf borderId="0" fillId="6" fontId="10" numFmtId="0" xfId="0" applyAlignment="1" applyFont="1">
      <alignment horizontal="right" readingOrder="0"/>
    </xf>
    <xf borderId="0" fillId="6" fontId="10" numFmtId="0" xfId="0" applyAlignment="1" applyFont="1">
      <alignment horizontal="right" readingOrder="0"/>
    </xf>
    <xf borderId="0" fillId="6" fontId="10" numFmtId="0" xfId="0" applyAlignment="1" applyFont="1">
      <alignment horizontal="right" vertical="bottom"/>
    </xf>
    <xf borderId="0" fillId="6" fontId="10" numFmtId="0" xfId="0" applyAlignment="1" applyFont="1">
      <alignment horizontal="right" readingOrder="0" vertical="bottom"/>
    </xf>
    <xf borderId="0" fillId="6" fontId="13" numFmtId="0" xfId="0" applyAlignment="1" applyFont="1">
      <alignment horizontal="right" readingOrder="0"/>
    </xf>
    <xf borderId="0" fillId="6" fontId="12" numFmtId="0" xfId="0" applyAlignment="1" applyFont="1">
      <alignment readingOrder="0"/>
    </xf>
    <xf borderId="0" fillId="7" fontId="10" numFmtId="0" xfId="0" applyAlignment="1" applyFill="1" applyFont="1">
      <alignment readingOrder="0"/>
    </xf>
    <xf borderId="0" fillId="7" fontId="18" numFmtId="0" xfId="0" applyAlignment="1" applyFont="1">
      <alignment readingOrder="0"/>
    </xf>
    <xf borderId="0" fillId="7" fontId="10" numFmtId="0" xfId="0" applyAlignment="1" applyFont="1">
      <alignment horizontal="right" readingOrder="0"/>
    </xf>
    <xf borderId="0" fillId="7" fontId="10" numFmtId="0" xfId="0" applyAlignment="1" applyFont="1">
      <alignment horizontal="right" readingOrder="0"/>
    </xf>
    <xf borderId="0" fillId="7" fontId="10" numFmtId="0" xfId="0" applyAlignment="1" applyFont="1">
      <alignment horizontal="right" readingOrder="0" vertical="bottom"/>
    </xf>
    <xf borderId="0" fillId="7" fontId="10" numFmtId="0" xfId="0" applyAlignment="1" applyFont="1">
      <alignment horizontal="right" vertical="bottom"/>
    </xf>
    <xf borderId="0" fillId="7" fontId="12" numFmtId="0" xfId="0" applyAlignment="1" applyFont="1">
      <alignment horizontal="right" readingOrder="0" vertical="bottom"/>
    </xf>
    <xf borderId="0" fillId="7" fontId="13" numFmtId="0" xfId="0" applyAlignment="1" applyFont="1">
      <alignment horizontal="right" readingOrder="0"/>
    </xf>
    <xf borderId="0" fillId="7" fontId="10" numFmtId="0" xfId="0" applyAlignment="1" applyFont="1">
      <alignment readingOrder="0"/>
    </xf>
    <xf borderId="0" fillId="7" fontId="12" numFmtId="0" xfId="0" applyAlignment="1" applyFont="1">
      <alignment horizontal="right" vertical="bottom"/>
    </xf>
    <xf borderId="0" fillId="8" fontId="10" numFmtId="0" xfId="0" applyAlignment="1" applyFill="1" applyFont="1">
      <alignment readingOrder="0"/>
    </xf>
    <xf borderId="0" fillId="8" fontId="19" numFmtId="0" xfId="0" applyAlignment="1" applyFont="1">
      <alignment readingOrder="0"/>
    </xf>
    <xf borderId="0" fillId="8" fontId="10" numFmtId="0" xfId="0" applyAlignment="1" applyFont="1">
      <alignment horizontal="right" readingOrder="0"/>
    </xf>
    <xf borderId="0" fillId="8" fontId="10" numFmtId="0" xfId="0" applyAlignment="1" applyFont="1">
      <alignment horizontal="right" readingOrder="0"/>
    </xf>
    <xf borderId="0" fillId="8" fontId="10" numFmtId="0" xfId="0" applyAlignment="1" applyFont="1">
      <alignment horizontal="right" vertical="bottom"/>
    </xf>
    <xf borderId="0" fillId="8" fontId="10" numFmtId="0" xfId="0" applyAlignment="1" applyFont="1">
      <alignment horizontal="right" readingOrder="0" vertical="bottom"/>
    </xf>
    <xf borderId="0" fillId="8" fontId="12" numFmtId="0" xfId="0" applyAlignment="1" applyFont="1">
      <alignment horizontal="right" readingOrder="0" vertical="bottom"/>
    </xf>
    <xf borderId="0" fillId="8" fontId="13" numFmtId="0" xfId="0" applyAlignment="1" applyFont="1">
      <alignment horizontal="right" readingOrder="0"/>
    </xf>
    <xf borderId="0" fillId="8" fontId="12" numFmtId="0" xfId="0" applyAlignment="1" applyFont="1">
      <alignment readingOrder="0"/>
    </xf>
    <xf borderId="0" fillId="9" fontId="10" numFmtId="0" xfId="0" applyAlignment="1" applyFill="1" applyFont="1">
      <alignment readingOrder="0"/>
    </xf>
    <xf borderId="0" fillId="9" fontId="20" numFmtId="0" xfId="0" applyAlignment="1" applyFont="1">
      <alignment readingOrder="0"/>
    </xf>
    <xf borderId="0" fillId="9" fontId="10" numFmtId="0" xfId="0" applyAlignment="1" applyFont="1">
      <alignment horizontal="right" readingOrder="0"/>
    </xf>
    <xf borderId="0" fillId="9" fontId="10" numFmtId="0" xfId="0" applyAlignment="1" applyFont="1">
      <alignment horizontal="right" readingOrder="0"/>
    </xf>
    <xf borderId="0" fillId="9" fontId="12" numFmtId="0" xfId="0" applyAlignment="1" applyFont="1">
      <alignment horizontal="right" readingOrder="0"/>
    </xf>
    <xf borderId="0" fillId="9" fontId="10" numFmtId="0" xfId="0" applyAlignment="1" applyFont="1">
      <alignment horizontal="right" vertical="bottom"/>
    </xf>
    <xf borderId="0" fillId="9" fontId="12" numFmtId="0" xfId="0" applyAlignment="1" applyFont="1">
      <alignment horizontal="right" vertical="bottom"/>
    </xf>
    <xf borderId="0" fillId="9" fontId="10" numFmtId="0" xfId="0" applyAlignment="1" applyFont="1">
      <alignment horizontal="right" readingOrder="0" vertical="bottom"/>
    </xf>
    <xf borderId="0" fillId="9" fontId="12" numFmtId="0" xfId="0" applyAlignment="1" applyFont="1">
      <alignment horizontal="right" readingOrder="0" vertical="bottom"/>
    </xf>
    <xf borderId="0" fillId="9" fontId="10" numFmtId="49" xfId="0" applyAlignment="1" applyFont="1" applyNumberFormat="1">
      <alignment horizontal="right"/>
    </xf>
    <xf borderId="0" fillId="9" fontId="13" numFmtId="49" xfId="0" applyAlignment="1" applyFont="1" applyNumberFormat="1">
      <alignment horizontal="right"/>
    </xf>
    <xf borderId="0" fillId="9" fontId="13" numFmtId="0" xfId="0" applyAlignment="1" applyFont="1">
      <alignment horizontal="right" readingOrder="0"/>
    </xf>
    <xf borderId="0" fillId="9" fontId="10" numFmtId="0" xfId="0" applyAlignment="1" applyFont="1">
      <alignment readingOrder="0"/>
    </xf>
    <xf borderId="0" fillId="9" fontId="12" numFmtId="0" xfId="0" applyAlignment="1" applyFont="1">
      <alignment horizontal="right" readingOrder="0"/>
    </xf>
    <xf borderId="0" fillId="9" fontId="12" numFmtId="0" xfId="0" applyAlignment="1" applyFont="1">
      <alignment readingOrder="0"/>
    </xf>
    <xf borderId="0" fillId="9" fontId="21" numFmtId="0" xfId="0" applyAlignment="1" applyFont="1">
      <alignment readingOrder="0"/>
    </xf>
    <xf borderId="0" fillId="10" fontId="10" numFmtId="0" xfId="0" applyAlignment="1" applyFill="1" applyFont="1">
      <alignment readingOrder="0"/>
    </xf>
    <xf borderId="0" fillId="10" fontId="22" numFmtId="0" xfId="0" applyAlignment="1" applyFont="1">
      <alignment readingOrder="0"/>
    </xf>
    <xf borderId="0" fillId="10" fontId="10" numFmtId="0" xfId="0" applyAlignment="1" applyFont="1">
      <alignment horizontal="right" readingOrder="0"/>
    </xf>
    <xf borderId="0" fillId="10" fontId="10" numFmtId="0" xfId="0" applyAlignment="1" applyFont="1">
      <alignment horizontal="right" readingOrder="0"/>
    </xf>
    <xf borderId="0" fillId="10" fontId="10" numFmtId="0" xfId="0" applyAlignment="1" applyFont="1">
      <alignment horizontal="right" readingOrder="0" vertical="bottom"/>
    </xf>
    <xf borderId="0" fillId="10" fontId="10" numFmtId="0" xfId="0" applyAlignment="1" applyFont="1">
      <alignment horizontal="right" vertical="bottom"/>
    </xf>
    <xf borderId="0" fillId="10" fontId="13" numFmtId="0" xfId="0" applyAlignment="1" applyFont="1">
      <alignment horizontal="right" readingOrder="0"/>
    </xf>
    <xf borderId="0" fillId="10" fontId="12" numFmtId="0" xfId="0" applyAlignment="1" applyFont="1">
      <alignment horizontal="right" readingOrder="0" vertical="bottom"/>
    </xf>
    <xf borderId="0" fillId="10" fontId="12" numFmtId="0" xfId="0" applyAlignment="1" applyFont="1">
      <alignment horizontal="right" vertical="bottom"/>
    </xf>
    <xf borderId="0" fillId="11" fontId="10" numFmtId="0" xfId="0" applyAlignment="1" applyFill="1" applyFont="1">
      <alignment readingOrder="0"/>
    </xf>
    <xf borderId="0" fillId="11" fontId="23" numFmtId="0" xfId="0" applyAlignment="1" applyFont="1">
      <alignment readingOrder="0"/>
    </xf>
    <xf borderId="0" fillId="11" fontId="10" numFmtId="0" xfId="0" applyAlignment="1" applyFont="1">
      <alignment horizontal="right" readingOrder="0"/>
    </xf>
    <xf borderId="0" fillId="11" fontId="10" numFmtId="0" xfId="0" applyAlignment="1" applyFont="1">
      <alignment horizontal="right" readingOrder="0"/>
    </xf>
    <xf borderId="0" fillId="11" fontId="10" numFmtId="0" xfId="0" applyAlignment="1" applyFont="1">
      <alignment horizontal="right" vertical="bottom"/>
    </xf>
    <xf borderId="0" fillId="11" fontId="10" numFmtId="0" xfId="0" applyAlignment="1" applyFont="1">
      <alignment horizontal="right" readingOrder="0" vertical="bottom"/>
    </xf>
    <xf borderId="0" fillId="11" fontId="12" numFmtId="0" xfId="0" applyAlignment="1" applyFont="1">
      <alignment horizontal="right" readingOrder="0" vertical="bottom"/>
    </xf>
    <xf borderId="0" fillId="11" fontId="13" numFmtId="0" xfId="0" applyAlignment="1" applyFont="1">
      <alignment horizontal="right" readingOrder="0"/>
    </xf>
    <xf borderId="0" fillId="12" fontId="10" numFmtId="0" xfId="0" applyAlignment="1" applyFill="1" applyFont="1">
      <alignment readingOrder="0"/>
    </xf>
    <xf borderId="0" fillId="12" fontId="24" numFmtId="0" xfId="0" applyAlignment="1" applyFont="1">
      <alignment readingOrder="0"/>
    </xf>
    <xf borderId="0" fillId="12" fontId="10" numFmtId="0" xfId="0" applyAlignment="1" applyFont="1">
      <alignment horizontal="right" readingOrder="0"/>
    </xf>
    <xf borderId="0" fillId="12" fontId="10" numFmtId="0" xfId="0" applyAlignment="1" applyFont="1">
      <alignment horizontal="right" readingOrder="0"/>
    </xf>
    <xf borderId="0" fillId="12" fontId="12" numFmtId="0" xfId="0" applyAlignment="1" applyFont="1">
      <alignment horizontal="right" readingOrder="0"/>
    </xf>
    <xf borderId="0" fillId="12" fontId="12" numFmtId="0" xfId="0" applyAlignment="1" applyFont="1">
      <alignment readingOrder="0"/>
    </xf>
    <xf borderId="0" fillId="12" fontId="10" numFmtId="0" xfId="0" applyAlignment="1" applyFont="1">
      <alignment horizontal="right" vertical="bottom"/>
    </xf>
    <xf borderId="0" fillId="12" fontId="10" numFmtId="0" xfId="0" applyAlignment="1" applyFont="1">
      <alignment horizontal="right" readingOrder="0" vertical="bottom"/>
    </xf>
    <xf borderId="0" fillId="12" fontId="12" numFmtId="0" xfId="0" applyAlignment="1" applyFont="1">
      <alignment horizontal="right" vertical="bottom"/>
    </xf>
    <xf borderId="0" fillId="12" fontId="10" numFmtId="0" xfId="0" applyAlignment="1" applyFont="1">
      <alignment horizontal="right"/>
    </xf>
    <xf borderId="0" fillId="12" fontId="13" numFmtId="0" xfId="0" applyAlignment="1" applyFont="1">
      <alignment horizontal="right" readingOrder="0"/>
    </xf>
    <xf borderId="0" fillId="12" fontId="13" numFmtId="0" xfId="0" applyAlignment="1" applyFont="1">
      <alignment horizontal="right"/>
    </xf>
    <xf borderId="0" fillId="12" fontId="12" numFmtId="0" xfId="0" applyAlignment="1" applyFont="1">
      <alignment horizontal="right" readingOrder="0" vertical="bottom"/>
    </xf>
    <xf borderId="0" fillId="13" fontId="10" numFmtId="0" xfId="0" applyAlignment="1" applyFill="1" applyFont="1">
      <alignment readingOrder="0"/>
    </xf>
    <xf borderId="0" fillId="13" fontId="25" numFmtId="0" xfId="0" applyAlignment="1" applyFont="1">
      <alignment readingOrder="0"/>
    </xf>
    <xf borderId="0" fillId="13" fontId="10" numFmtId="0" xfId="0" applyAlignment="1" applyFont="1">
      <alignment horizontal="right" readingOrder="0"/>
    </xf>
    <xf borderId="0" fillId="13" fontId="10" numFmtId="0" xfId="0" applyAlignment="1" applyFont="1">
      <alignment horizontal="right" readingOrder="0"/>
    </xf>
    <xf borderId="0" fillId="13" fontId="12" numFmtId="0" xfId="0" applyAlignment="1" applyFont="1">
      <alignment readingOrder="0"/>
    </xf>
    <xf borderId="0" fillId="13" fontId="10" numFmtId="0" xfId="0" applyAlignment="1" applyFont="1">
      <alignment horizontal="right" readingOrder="0" vertical="bottom"/>
    </xf>
    <xf borderId="0" fillId="13" fontId="13" numFmtId="0" xfId="0" applyAlignment="1" applyFont="1">
      <alignment horizontal="right" readingOrder="0"/>
    </xf>
    <xf borderId="0" fillId="14" fontId="10" numFmtId="0" xfId="0" applyAlignment="1" applyFill="1" applyFont="1">
      <alignment readingOrder="0"/>
    </xf>
    <xf borderId="0" fillId="14" fontId="26" numFmtId="0" xfId="0" applyAlignment="1" applyFont="1">
      <alignment readingOrder="0"/>
    </xf>
    <xf borderId="0" fillId="14" fontId="10" numFmtId="0" xfId="0" applyAlignment="1" applyFont="1">
      <alignment horizontal="right" readingOrder="0"/>
    </xf>
    <xf borderId="0" fillId="14" fontId="12" numFmtId="0" xfId="0" applyAlignment="1" applyFont="1">
      <alignment horizontal="right" readingOrder="0"/>
    </xf>
    <xf borderId="0" fillId="14" fontId="10" numFmtId="0" xfId="0" applyAlignment="1" applyFont="1">
      <alignment horizontal="right" readingOrder="0"/>
    </xf>
    <xf borderId="0" fillId="14" fontId="10" numFmtId="0" xfId="0" applyAlignment="1" applyFont="1">
      <alignment horizontal="right" vertical="bottom"/>
    </xf>
    <xf borderId="0" fillId="14" fontId="10" numFmtId="0" xfId="0" applyAlignment="1" applyFont="1">
      <alignment horizontal="right" readingOrder="0" vertical="bottom"/>
    </xf>
    <xf borderId="0" fillId="14" fontId="13" numFmtId="0" xfId="0" applyAlignment="1" applyFont="1">
      <alignment horizontal="right" readingOrder="0"/>
    </xf>
    <xf borderId="0" fillId="14" fontId="12" numFmtId="0" xfId="0" applyAlignment="1" applyFont="1">
      <alignment horizontal="right" readingOrder="0"/>
    </xf>
    <xf borderId="0" fillId="14" fontId="12" numFmtId="0" xfId="0" applyAlignment="1" applyFont="1">
      <alignment horizontal="right" readingOrder="0" vertical="bottom"/>
    </xf>
    <xf borderId="0" fillId="14" fontId="12" numFmtId="0" xfId="0" applyAlignment="1" applyFont="1">
      <alignment horizontal="right" vertical="bottom"/>
    </xf>
    <xf borderId="0" fillId="15" fontId="10" numFmtId="0" xfId="0" applyAlignment="1" applyFill="1" applyFont="1">
      <alignment readingOrder="0"/>
    </xf>
    <xf borderId="0" fillId="15" fontId="27" numFmtId="0" xfId="0" applyAlignment="1" applyFont="1">
      <alignment readingOrder="0"/>
    </xf>
    <xf borderId="0" fillId="15" fontId="10" numFmtId="0" xfId="0" applyAlignment="1" applyFont="1">
      <alignment horizontal="right" readingOrder="0"/>
    </xf>
    <xf borderId="0" fillId="15" fontId="10" numFmtId="0" xfId="0" applyAlignment="1" applyFont="1">
      <alignment horizontal="right" readingOrder="0"/>
    </xf>
    <xf borderId="0" fillId="15" fontId="12" numFmtId="0" xfId="0" applyAlignment="1" applyFont="1">
      <alignment horizontal="right" readingOrder="0"/>
    </xf>
    <xf borderId="0" fillId="15" fontId="10" numFmtId="0" xfId="0" applyAlignment="1" applyFont="1">
      <alignment horizontal="right" vertical="bottom"/>
    </xf>
    <xf borderId="0" fillId="15" fontId="10" numFmtId="0" xfId="0" applyAlignment="1" applyFont="1">
      <alignment horizontal="right" readingOrder="0" vertical="bottom"/>
    </xf>
    <xf borderId="0" fillId="15" fontId="13" numFmtId="0" xfId="0" applyAlignment="1" applyFont="1">
      <alignment horizontal="right" readingOrder="0"/>
    </xf>
    <xf borderId="0" fillId="16" fontId="10" numFmtId="0" xfId="0" applyAlignment="1" applyFill="1" applyFont="1">
      <alignment readingOrder="0"/>
    </xf>
    <xf borderId="0" fillId="16" fontId="28" numFmtId="0" xfId="0" applyAlignment="1" applyFont="1">
      <alignment readingOrder="0"/>
    </xf>
    <xf borderId="0" fillId="16" fontId="10" numFmtId="0" xfId="0" applyAlignment="1" applyFont="1">
      <alignment horizontal="right" readingOrder="0"/>
    </xf>
    <xf borderId="0" fillId="16" fontId="10" numFmtId="0" xfId="0" applyAlignment="1" applyFont="1">
      <alignment horizontal="right" readingOrder="0"/>
    </xf>
    <xf borderId="0" fillId="16" fontId="12" numFmtId="0" xfId="0" applyAlignment="1" applyFont="1">
      <alignment readingOrder="0"/>
    </xf>
    <xf borderId="0" fillId="16" fontId="10" numFmtId="0" xfId="0" applyAlignment="1" applyFont="1">
      <alignment horizontal="right" readingOrder="0" vertical="bottom"/>
    </xf>
    <xf borderId="0" fillId="16" fontId="10" numFmtId="0" xfId="0" applyAlignment="1" applyFont="1">
      <alignment horizontal="right" vertical="bottom"/>
    </xf>
    <xf borderId="0" fillId="16" fontId="12" numFmtId="0" xfId="0" applyAlignment="1" applyFont="1">
      <alignment horizontal="right" readingOrder="0" vertical="bottom"/>
    </xf>
    <xf borderId="0" fillId="16" fontId="10" numFmtId="0" xfId="0" applyAlignment="1" applyFont="1">
      <alignment horizontal="right"/>
    </xf>
    <xf borderId="0" fillId="16" fontId="13" numFmtId="0" xfId="0" applyAlignment="1" applyFont="1">
      <alignment horizontal="right"/>
    </xf>
    <xf borderId="0" fillId="16" fontId="13" numFmtId="0" xfId="0" applyAlignment="1" applyFont="1">
      <alignment horizontal="right" readingOrder="0"/>
    </xf>
    <xf borderId="0" fillId="16" fontId="12" numFmtId="0" xfId="0" applyAlignment="1" applyFont="1">
      <alignment horizontal="right" readingOrder="0"/>
    </xf>
    <xf borderId="0" fillId="16" fontId="12" numFmtId="0" xfId="0" applyAlignment="1" applyFont="1">
      <alignment horizontal="right" vertical="bottom"/>
    </xf>
    <xf quotePrefix="1" borderId="0" fillId="0" fontId="9" numFmtId="0" xfId="0" applyAlignment="1" applyFont="1">
      <alignment horizontal="right" readingOrder="0" vertical="bottom"/>
    </xf>
    <xf borderId="0" fillId="0" fontId="9" numFmtId="0" xfId="0" applyAlignment="1" applyFont="1">
      <alignment horizontal="right" readingOrder="0" vertical="bottom"/>
    </xf>
    <xf borderId="0" fillId="0" fontId="29" numFmtId="0" xfId="0" applyAlignment="1" applyFont="1">
      <alignment horizontal="right" readingOrder="0" vertical="bottom"/>
    </xf>
    <xf borderId="0" fillId="9" fontId="10" numFmtId="0" xfId="0" applyAlignment="1" applyFont="1">
      <alignment horizontal="right"/>
    </xf>
    <xf borderId="0" fillId="9" fontId="13" numFmtId="0" xfId="0" applyAlignment="1" applyFont="1">
      <alignment horizontal="right"/>
    </xf>
    <xf borderId="0" fillId="7" fontId="30" numFmtId="0" xfId="0" applyAlignment="1" applyFont="1">
      <alignment horizontal="right" readingOrder="0"/>
    </xf>
    <xf borderId="0" fillId="0" fontId="9" numFmtId="0" xfId="0" applyAlignment="1" applyFont="1">
      <alignment horizontal="right" readingOrder="0"/>
    </xf>
    <xf borderId="0" fillId="9" fontId="10" numFmtId="49" xfId="0" applyAlignment="1" applyFont="1" applyNumberFormat="1">
      <alignment horizontal="right" vertical="bottom"/>
    </xf>
    <xf borderId="0" fillId="13" fontId="10" numFmtId="0" xfId="0" applyAlignment="1" applyFont="1">
      <alignment horizontal="right" vertical="bottom"/>
    </xf>
    <xf borderId="0" fillId="0" fontId="31" numFmtId="0" xfId="0" applyAlignment="1" applyFont="1">
      <alignment readingOrder="0"/>
    </xf>
    <xf quotePrefix="1" borderId="0" fillId="0" fontId="29" numFmtId="0" xfId="0" applyAlignment="1" applyFont="1">
      <alignment horizontal="right" readingOrder="0" vertical="bottom"/>
    </xf>
  </cellXfs>
  <cellStyles count="1">
    <cellStyle xfId="0" name="Normal" builtinId="0"/>
  </cellStyles>
  <dxfs count="1">
    <dxf>
      <font>
        <color rgb="FFFF0000"/>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www.khsplzen.cz/" TargetMode="External"/><Relationship Id="rId10" Type="http://schemas.openxmlformats.org/officeDocument/2006/relationships/hyperlink" Target="https://www.khspce.cz/aktualni-situace-ve-vyskytu-koronaviru-v-pardubickem-kraji-2/" TargetMode="External"/><Relationship Id="rId13" Type="http://schemas.openxmlformats.org/officeDocument/2006/relationships/hyperlink" Target="http://www.khsstc.cz/" TargetMode="External"/><Relationship Id="rId12" Type="http://schemas.openxmlformats.org/officeDocument/2006/relationships/hyperlink" Target="http://www.hygpraha.cz/" TargetMode="External"/><Relationship Id="rId1" Type="http://schemas.openxmlformats.org/officeDocument/2006/relationships/comments" Target="../comments1.xml"/><Relationship Id="rId2" Type="http://schemas.openxmlformats.org/officeDocument/2006/relationships/hyperlink" Target="http://www.khscb.cz" TargetMode="External"/><Relationship Id="rId3" Type="http://schemas.openxmlformats.org/officeDocument/2006/relationships/hyperlink" Target="http://www.khsbrno.cz/" TargetMode="External"/><Relationship Id="rId4" Type="http://schemas.openxmlformats.org/officeDocument/2006/relationships/hyperlink" Target="http://www.khskv.cz/COVID19.htm" TargetMode="External"/><Relationship Id="rId9" Type="http://schemas.openxmlformats.org/officeDocument/2006/relationships/hyperlink" Target="http://www.khsolc.cz/info_verejnost.aspx" TargetMode="External"/><Relationship Id="rId15" Type="http://schemas.openxmlformats.org/officeDocument/2006/relationships/hyperlink" Target="http://www.khszlin.cz/" TargetMode="External"/><Relationship Id="rId14" Type="http://schemas.openxmlformats.org/officeDocument/2006/relationships/hyperlink" Target="http://www.khsusti.cz/" TargetMode="External"/><Relationship Id="rId17" Type="http://schemas.openxmlformats.org/officeDocument/2006/relationships/drawing" Target="../drawings/drawing1.xml"/><Relationship Id="rId16" Type="http://schemas.openxmlformats.org/officeDocument/2006/relationships/hyperlink" Target="https://github.com/h0n24/khs-screens" TargetMode="External"/><Relationship Id="rId5" Type="http://schemas.openxmlformats.org/officeDocument/2006/relationships/hyperlink" Target="http://www.khsjih.cz/covid-19.php" TargetMode="External"/><Relationship Id="rId6" Type="http://schemas.openxmlformats.org/officeDocument/2006/relationships/hyperlink" Target="http://www.khshk.cz/" TargetMode="External"/><Relationship Id="rId18" Type="http://schemas.openxmlformats.org/officeDocument/2006/relationships/vmlDrawing" Target="../drawings/vmlDrawing1.vml"/><Relationship Id="rId7" Type="http://schemas.openxmlformats.org/officeDocument/2006/relationships/hyperlink" Target="http://www.khslbc.cz/" TargetMode="External"/><Relationship Id="rId8" Type="http://schemas.openxmlformats.org/officeDocument/2006/relationships/hyperlink" Target="http://www.khsova.cz/"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Below="0" summaryRight="0"/>
  </sheetPr>
  <sheetViews>
    <sheetView workbookViewId="0"/>
  </sheetViews>
  <sheetFormatPr customHeight="1" defaultColWidth="14.43" defaultRowHeight="15.75"/>
  <cols>
    <col customWidth="1" min="1" max="1" width="26.86"/>
    <col customWidth="1" min="2" max="2" width="34.14"/>
    <col customWidth="1" min="3" max="3" width="38.14"/>
  </cols>
  <sheetData>
    <row r="1">
      <c r="A1" s="1" t="s">
        <v>0</v>
      </c>
      <c r="C1" s="2" t="s">
        <v>1</v>
      </c>
      <c r="D1" s="2"/>
    </row>
    <row r="3">
      <c r="A3" s="3" t="s">
        <v>2</v>
      </c>
      <c r="B3" s="4" t="s">
        <v>3</v>
      </c>
    </row>
    <row r="4">
      <c r="A4" s="3" t="s">
        <v>4</v>
      </c>
      <c r="B4" s="5">
        <v>44055.006536782406</v>
      </c>
    </row>
    <row r="5">
      <c r="A5" s="6" t="s">
        <v>5</v>
      </c>
      <c r="B5" s="7">
        <f>NOW()</f>
        <v>44055.65389</v>
      </c>
    </row>
    <row r="7">
      <c r="A7" s="8" t="s">
        <v>6</v>
      </c>
      <c r="B7" s="8" t="s">
        <v>7</v>
      </c>
      <c r="C7" s="8" t="s">
        <v>8</v>
      </c>
    </row>
    <row r="8">
      <c r="A8" s="4" t="s">
        <v>9</v>
      </c>
      <c r="B8" s="9" t="s">
        <v>10</v>
      </c>
      <c r="C8" s="4" t="s">
        <v>11</v>
      </c>
    </row>
    <row r="9">
      <c r="A9" s="4" t="s">
        <v>12</v>
      </c>
      <c r="B9" s="9" t="s">
        <v>13</v>
      </c>
      <c r="C9" s="4" t="s">
        <v>14</v>
      </c>
    </row>
    <row r="10">
      <c r="A10" s="4" t="s">
        <v>15</v>
      </c>
      <c r="B10" s="9" t="s">
        <v>16</v>
      </c>
      <c r="C10" s="4" t="s">
        <v>17</v>
      </c>
    </row>
    <row r="11">
      <c r="A11" s="4" t="s">
        <v>18</v>
      </c>
      <c r="B11" s="9" t="s">
        <v>19</v>
      </c>
      <c r="C11" s="4" t="s">
        <v>20</v>
      </c>
    </row>
    <row r="12">
      <c r="A12" s="4" t="s">
        <v>21</v>
      </c>
      <c r="B12" s="9" t="s">
        <v>22</v>
      </c>
      <c r="C12" s="4" t="s">
        <v>23</v>
      </c>
    </row>
    <row r="13">
      <c r="A13" s="4" t="s">
        <v>24</v>
      </c>
      <c r="B13" s="9" t="s">
        <v>25</v>
      </c>
      <c r="C13" s="4" t="s">
        <v>26</v>
      </c>
    </row>
    <row r="14">
      <c r="A14" s="4" t="s">
        <v>27</v>
      </c>
      <c r="B14" s="9" t="s">
        <v>28</v>
      </c>
      <c r="C14" s="4" t="s">
        <v>29</v>
      </c>
    </row>
    <row r="15">
      <c r="A15" s="4" t="s">
        <v>30</v>
      </c>
      <c r="B15" s="9" t="s">
        <v>31</v>
      </c>
      <c r="C15" s="4" t="s">
        <v>32</v>
      </c>
    </row>
    <row r="16">
      <c r="A16" s="4" t="s">
        <v>33</v>
      </c>
      <c r="B16" s="9" t="s">
        <v>34</v>
      </c>
      <c r="C16" s="4" t="s">
        <v>35</v>
      </c>
    </row>
    <row r="17">
      <c r="A17" s="4" t="s">
        <v>36</v>
      </c>
      <c r="B17" s="9" t="s">
        <v>37</v>
      </c>
      <c r="C17" s="4" t="s">
        <v>38</v>
      </c>
    </row>
    <row r="18">
      <c r="A18" s="4" t="s">
        <v>39</v>
      </c>
      <c r="B18" s="9" t="s">
        <v>40</v>
      </c>
      <c r="C18" s="4" t="s">
        <v>41</v>
      </c>
    </row>
    <row r="19">
      <c r="A19" s="4" t="s">
        <v>42</v>
      </c>
      <c r="B19" s="9" t="s">
        <v>43</v>
      </c>
      <c r="C19" s="4" t="s">
        <v>44</v>
      </c>
    </row>
    <row r="20">
      <c r="A20" s="4" t="s">
        <v>45</v>
      </c>
      <c r="B20" s="9" t="s">
        <v>46</v>
      </c>
      <c r="C20" s="4" t="s">
        <v>47</v>
      </c>
    </row>
    <row r="21">
      <c r="A21" s="4" t="s">
        <v>48</v>
      </c>
      <c r="B21" s="9" t="s">
        <v>49</v>
      </c>
      <c r="C21" s="4" t="s">
        <v>50</v>
      </c>
    </row>
    <row r="23">
      <c r="A23" s="4" t="s">
        <v>51</v>
      </c>
    </row>
    <row r="24">
      <c r="A24" s="4" t="s">
        <v>52</v>
      </c>
    </row>
    <row r="25">
      <c r="A25" s="4" t="s">
        <v>53</v>
      </c>
    </row>
    <row r="27">
      <c r="A27" s="4" t="s">
        <v>54</v>
      </c>
    </row>
    <row r="28">
      <c r="A28" s="4" t="s">
        <v>55</v>
      </c>
    </row>
    <row r="30">
      <c r="A30" s="4" t="s">
        <v>56</v>
      </c>
    </row>
    <row r="31">
      <c r="A31" s="4" t="s">
        <v>57</v>
      </c>
    </row>
    <row r="33">
      <c r="A33" s="10" t="s">
        <v>58</v>
      </c>
    </row>
  </sheetData>
  <hyperlinks>
    <hyperlink r:id="rId2" ref="B8"/>
    <hyperlink r:id="rId3" ref="B9"/>
    <hyperlink r:id="rId4" ref="B10"/>
    <hyperlink r:id="rId5" ref="B11"/>
    <hyperlink r:id="rId6" ref="B12"/>
    <hyperlink r:id="rId7" ref="B13"/>
    <hyperlink r:id="rId8" ref="B14"/>
    <hyperlink r:id="rId9" ref="B15"/>
    <hyperlink r:id="rId10" ref="B16"/>
    <hyperlink r:id="rId11" ref="B17"/>
    <hyperlink r:id="rId12" ref="B18"/>
    <hyperlink r:id="rId13" ref="B19"/>
    <hyperlink r:id="rId14" ref="B20"/>
    <hyperlink r:id="rId15" ref="B21"/>
    <hyperlink r:id="rId16" ref="A33"/>
  </hyperlinks>
  <drawing r:id="rId17"/>
  <legacy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8.0"/>
    <col customWidth="1" min="2" max="2" width="17.0"/>
    <col customWidth="1" min="3" max="19" width="9.71"/>
    <col customWidth="1" min="20" max="20" width="9.57"/>
    <col customWidth="1" min="21" max="142" width="9.71"/>
  </cols>
  <sheetData>
    <row r="1">
      <c r="A1" s="11" t="s">
        <v>59</v>
      </c>
      <c r="B1" s="11" t="s">
        <v>6</v>
      </c>
      <c r="C1" s="12">
        <v>43915.0</v>
      </c>
      <c r="D1" s="12">
        <f t="shared" ref="D1:EL1" si="1">C1+1</f>
        <v>43916</v>
      </c>
      <c r="E1" s="12">
        <f t="shared" si="1"/>
        <v>43917</v>
      </c>
      <c r="F1" s="12">
        <f t="shared" si="1"/>
        <v>43918</v>
      </c>
      <c r="G1" s="12">
        <f t="shared" si="1"/>
        <v>43919</v>
      </c>
      <c r="H1" s="12">
        <f t="shared" si="1"/>
        <v>43920</v>
      </c>
      <c r="I1" s="12">
        <f t="shared" si="1"/>
        <v>43921</v>
      </c>
      <c r="J1" s="12">
        <f t="shared" si="1"/>
        <v>43922</v>
      </c>
      <c r="K1" s="12">
        <f t="shared" si="1"/>
        <v>43923</v>
      </c>
      <c r="L1" s="12">
        <f t="shared" si="1"/>
        <v>43924</v>
      </c>
      <c r="M1" s="12">
        <f t="shared" si="1"/>
        <v>43925</v>
      </c>
      <c r="N1" s="12">
        <f t="shared" si="1"/>
        <v>43926</v>
      </c>
      <c r="O1" s="12">
        <f t="shared" si="1"/>
        <v>43927</v>
      </c>
      <c r="P1" s="12">
        <f t="shared" si="1"/>
        <v>43928</v>
      </c>
      <c r="Q1" s="12">
        <f t="shared" si="1"/>
        <v>43929</v>
      </c>
      <c r="R1" s="12">
        <f t="shared" si="1"/>
        <v>43930</v>
      </c>
      <c r="S1" s="12">
        <f t="shared" si="1"/>
        <v>43931</v>
      </c>
      <c r="T1" s="12">
        <f t="shared" si="1"/>
        <v>43932</v>
      </c>
      <c r="U1" s="12">
        <f t="shared" si="1"/>
        <v>43933</v>
      </c>
      <c r="V1" s="12">
        <f t="shared" si="1"/>
        <v>43934</v>
      </c>
      <c r="W1" s="12">
        <f t="shared" si="1"/>
        <v>43935</v>
      </c>
      <c r="X1" s="12">
        <f t="shared" si="1"/>
        <v>43936</v>
      </c>
      <c r="Y1" s="12">
        <f t="shared" si="1"/>
        <v>43937</v>
      </c>
      <c r="Z1" s="12">
        <f t="shared" si="1"/>
        <v>43938</v>
      </c>
      <c r="AA1" s="12">
        <f t="shared" si="1"/>
        <v>43939</v>
      </c>
      <c r="AB1" s="12">
        <f t="shared" si="1"/>
        <v>43940</v>
      </c>
      <c r="AC1" s="12">
        <f t="shared" si="1"/>
        <v>43941</v>
      </c>
      <c r="AD1" s="12">
        <f t="shared" si="1"/>
        <v>43942</v>
      </c>
      <c r="AE1" s="12">
        <f t="shared" si="1"/>
        <v>43943</v>
      </c>
      <c r="AF1" s="12">
        <f t="shared" si="1"/>
        <v>43944</v>
      </c>
      <c r="AG1" s="12">
        <f t="shared" si="1"/>
        <v>43945</v>
      </c>
      <c r="AH1" s="12">
        <f t="shared" si="1"/>
        <v>43946</v>
      </c>
      <c r="AI1" s="12">
        <f t="shared" si="1"/>
        <v>43947</v>
      </c>
      <c r="AJ1" s="12">
        <f t="shared" si="1"/>
        <v>43948</v>
      </c>
      <c r="AK1" s="12">
        <f t="shared" si="1"/>
        <v>43949</v>
      </c>
      <c r="AL1" s="12">
        <f t="shared" si="1"/>
        <v>43950</v>
      </c>
      <c r="AM1" s="12">
        <f t="shared" si="1"/>
        <v>43951</v>
      </c>
      <c r="AN1" s="12">
        <f t="shared" si="1"/>
        <v>43952</v>
      </c>
      <c r="AO1" s="12">
        <f t="shared" si="1"/>
        <v>43953</v>
      </c>
      <c r="AP1" s="12">
        <f t="shared" si="1"/>
        <v>43954</v>
      </c>
      <c r="AQ1" s="12">
        <f t="shared" si="1"/>
        <v>43955</v>
      </c>
      <c r="AR1" s="12">
        <f t="shared" si="1"/>
        <v>43956</v>
      </c>
      <c r="AS1" s="12">
        <f t="shared" si="1"/>
        <v>43957</v>
      </c>
      <c r="AT1" s="12">
        <f t="shared" si="1"/>
        <v>43958</v>
      </c>
      <c r="AU1" s="12">
        <f t="shared" si="1"/>
        <v>43959</v>
      </c>
      <c r="AV1" s="12">
        <f t="shared" si="1"/>
        <v>43960</v>
      </c>
      <c r="AW1" s="12">
        <f t="shared" si="1"/>
        <v>43961</v>
      </c>
      <c r="AX1" s="12">
        <f t="shared" si="1"/>
        <v>43962</v>
      </c>
      <c r="AY1" s="12">
        <f t="shared" si="1"/>
        <v>43963</v>
      </c>
      <c r="AZ1" s="12">
        <f t="shared" si="1"/>
        <v>43964</v>
      </c>
      <c r="BA1" s="12">
        <f t="shared" si="1"/>
        <v>43965</v>
      </c>
      <c r="BB1" s="12">
        <f t="shared" si="1"/>
        <v>43966</v>
      </c>
      <c r="BC1" s="12">
        <f t="shared" si="1"/>
        <v>43967</v>
      </c>
      <c r="BD1" s="12">
        <f t="shared" si="1"/>
        <v>43968</v>
      </c>
      <c r="BE1" s="12">
        <f t="shared" si="1"/>
        <v>43969</v>
      </c>
      <c r="BF1" s="12">
        <f t="shared" si="1"/>
        <v>43970</v>
      </c>
      <c r="BG1" s="12">
        <f t="shared" si="1"/>
        <v>43971</v>
      </c>
      <c r="BH1" s="12">
        <f t="shared" si="1"/>
        <v>43972</v>
      </c>
      <c r="BI1" s="12">
        <f t="shared" si="1"/>
        <v>43973</v>
      </c>
      <c r="BJ1" s="12">
        <f t="shared" si="1"/>
        <v>43974</v>
      </c>
      <c r="BK1" s="12">
        <f t="shared" si="1"/>
        <v>43975</v>
      </c>
      <c r="BL1" s="12">
        <f t="shared" si="1"/>
        <v>43976</v>
      </c>
      <c r="BM1" s="12">
        <f t="shared" si="1"/>
        <v>43977</v>
      </c>
      <c r="BN1" s="12">
        <f t="shared" si="1"/>
        <v>43978</v>
      </c>
      <c r="BO1" s="13">
        <f t="shared" si="1"/>
        <v>43979</v>
      </c>
      <c r="BP1" s="13">
        <f t="shared" si="1"/>
        <v>43980</v>
      </c>
      <c r="BQ1" s="13">
        <f t="shared" si="1"/>
        <v>43981</v>
      </c>
      <c r="BR1" s="13">
        <f t="shared" si="1"/>
        <v>43982</v>
      </c>
      <c r="BS1" s="13">
        <f t="shared" si="1"/>
        <v>43983</v>
      </c>
      <c r="BT1" s="13">
        <f t="shared" si="1"/>
        <v>43984</v>
      </c>
      <c r="BU1" s="13">
        <f t="shared" si="1"/>
        <v>43985</v>
      </c>
      <c r="BV1" s="13">
        <f t="shared" si="1"/>
        <v>43986</v>
      </c>
      <c r="BW1" s="13">
        <f t="shared" si="1"/>
        <v>43987</v>
      </c>
      <c r="BX1" s="13">
        <f t="shared" si="1"/>
        <v>43988</v>
      </c>
      <c r="BY1" s="13">
        <f t="shared" si="1"/>
        <v>43989</v>
      </c>
      <c r="BZ1" s="13">
        <f t="shared" si="1"/>
        <v>43990</v>
      </c>
      <c r="CA1" s="13">
        <f t="shared" si="1"/>
        <v>43991</v>
      </c>
      <c r="CB1" s="13">
        <f t="shared" si="1"/>
        <v>43992</v>
      </c>
      <c r="CC1" s="13">
        <f t="shared" si="1"/>
        <v>43993</v>
      </c>
      <c r="CD1" s="13">
        <f t="shared" si="1"/>
        <v>43994</v>
      </c>
      <c r="CE1" s="13">
        <f t="shared" si="1"/>
        <v>43995</v>
      </c>
      <c r="CF1" s="13">
        <f t="shared" si="1"/>
        <v>43996</v>
      </c>
      <c r="CG1" s="13">
        <f t="shared" si="1"/>
        <v>43997</v>
      </c>
      <c r="CH1" s="13">
        <f t="shared" si="1"/>
        <v>43998</v>
      </c>
      <c r="CI1" s="13">
        <f t="shared" si="1"/>
        <v>43999</v>
      </c>
      <c r="CJ1" s="13">
        <f t="shared" si="1"/>
        <v>44000</v>
      </c>
      <c r="CK1" s="13">
        <f t="shared" si="1"/>
        <v>44001</v>
      </c>
      <c r="CL1" s="13">
        <f t="shared" si="1"/>
        <v>44002</v>
      </c>
      <c r="CM1" s="13">
        <f t="shared" si="1"/>
        <v>44003</v>
      </c>
      <c r="CN1" s="13">
        <f t="shared" si="1"/>
        <v>44004</v>
      </c>
      <c r="CO1" s="13">
        <f t="shared" si="1"/>
        <v>44005</v>
      </c>
      <c r="CP1" s="13">
        <f t="shared" si="1"/>
        <v>44006</v>
      </c>
      <c r="CQ1" s="13">
        <f t="shared" si="1"/>
        <v>44007</v>
      </c>
      <c r="CR1" s="13">
        <f t="shared" si="1"/>
        <v>44008</v>
      </c>
      <c r="CS1" s="13">
        <f t="shared" si="1"/>
        <v>44009</v>
      </c>
      <c r="CT1" s="13">
        <f t="shared" si="1"/>
        <v>44010</v>
      </c>
      <c r="CU1" s="13">
        <f t="shared" si="1"/>
        <v>44011</v>
      </c>
      <c r="CV1" s="13">
        <f t="shared" si="1"/>
        <v>44012</v>
      </c>
      <c r="CW1" s="13">
        <f t="shared" si="1"/>
        <v>44013</v>
      </c>
      <c r="CX1" s="13">
        <f t="shared" si="1"/>
        <v>44014</v>
      </c>
      <c r="CY1" s="13">
        <f t="shared" si="1"/>
        <v>44015</v>
      </c>
      <c r="CZ1" s="13">
        <f t="shared" si="1"/>
        <v>44016</v>
      </c>
      <c r="DA1" s="13">
        <f t="shared" si="1"/>
        <v>44017</v>
      </c>
      <c r="DB1" s="13">
        <f t="shared" si="1"/>
        <v>44018</v>
      </c>
      <c r="DC1" s="13">
        <f t="shared" si="1"/>
        <v>44019</v>
      </c>
      <c r="DD1" s="13">
        <f t="shared" si="1"/>
        <v>44020</v>
      </c>
      <c r="DE1" s="13">
        <f t="shared" si="1"/>
        <v>44021</v>
      </c>
      <c r="DF1" s="13">
        <f t="shared" si="1"/>
        <v>44022</v>
      </c>
      <c r="DG1" s="13">
        <f t="shared" si="1"/>
        <v>44023</v>
      </c>
      <c r="DH1" s="13">
        <f t="shared" si="1"/>
        <v>44024</v>
      </c>
      <c r="DI1" s="13">
        <f t="shared" si="1"/>
        <v>44025</v>
      </c>
      <c r="DJ1" s="13">
        <f t="shared" si="1"/>
        <v>44026</v>
      </c>
      <c r="DK1" s="13">
        <f t="shared" si="1"/>
        <v>44027</v>
      </c>
      <c r="DL1" s="13">
        <f t="shared" si="1"/>
        <v>44028</v>
      </c>
      <c r="DM1" s="13">
        <f t="shared" si="1"/>
        <v>44029</v>
      </c>
      <c r="DN1" s="13">
        <f t="shared" si="1"/>
        <v>44030</v>
      </c>
      <c r="DO1" s="13">
        <f t="shared" si="1"/>
        <v>44031</v>
      </c>
      <c r="DP1" s="13">
        <f t="shared" si="1"/>
        <v>44032</v>
      </c>
      <c r="DQ1" s="13">
        <f t="shared" si="1"/>
        <v>44033</v>
      </c>
      <c r="DR1" s="13">
        <f t="shared" si="1"/>
        <v>44034</v>
      </c>
      <c r="DS1" s="13">
        <f t="shared" si="1"/>
        <v>44035</v>
      </c>
      <c r="DT1" s="13">
        <f t="shared" si="1"/>
        <v>44036</v>
      </c>
      <c r="DU1" s="13">
        <f t="shared" si="1"/>
        <v>44037</v>
      </c>
      <c r="DV1" s="13">
        <f t="shared" si="1"/>
        <v>44038</v>
      </c>
      <c r="DW1" s="13">
        <f t="shared" si="1"/>
        <v>44039</v>
      </c>
      <c r="DX1" s="13">
        <f t="shared" si="1"/>
        <v>44040</v>
      </c>
      <c r="DY1" s="13">
        <f t="shared" si="1"/>
        <v>44041</v>
      </c>
      <c r="DZ1" s="13">
        <f t="shared" si="1"/>
        <v>44042</v>
      </c>
      <c r="EA1" s="13">
        <f t="shared" si="1"/>
        <v>44043</v>
      </c>
      <c r="EB1" s="13">
        <f t="shared" si="1"/>
        <v>44044</v>
      </c>
      <c r="EC1" s="13">
        <f t="shared" si="1"/>
        <v>44045</v>
      </c>
      <c r="ED1" s="13">
        <f t="shared" si="1"/>
        <v>44046</v>
      </c>
      <c r="EE1" s="13">
        <f t="shared" si="1"/>
        <v>44047</v>
      </c>
      <c r="EF1" s="13">
        <f t="shared" si="1"/>
        <v>44048</v>
      </c>
      <c r="EG1" s="13">
        <f t="shared" si="1"/>
        <v>44049</v>
      </c>
      <c r="EH1" s="13">
        <f t="shared" si="1"/>
        <v>44050</v>
      </c>
      <c r="EI1" s="13">
        <f t="shared" si="1"/>
        <v>44051</v>
      </c>
      <c r="EJ1" s="13">
        <f t="shared" si="1"/>
        <v>44052</v>
      </c>
      <c r="EK1" s="13">
        <f t="shared" si="1"/>
        <v>44053</v>
      </c>
      <c r="EL1" s="13">
        <f t="shared" si="1"/>
        <v>44054</v>
      </c>
    </row>
    <row r="2">
      <c r="A2" s="14" t="s">
        <v>60</v>
      </c>
      <c r="B2" s="15" t="str">
        <f>HYPERLINK("http://www.khscb.cz","Jihočeský kraj")</f>
        <v>Jihočeský kraj</v>
      </c>
      <c r="C2" s="16">
        <v>12.0</v>
      </c>
      <c r="D2" s="16">
        <v>13.0</v>
      </c>
      <c r="E2" s="16">
        <v>13.0</v>
      </c>
      <c r="F2" s="17">
        <v>14.0</v>
      </c>
      <c r="G2" s="17">
        <v>14.0</v>
      </c>
      <c r="H2" s="17">
        <v>15.0</v>
      </c>
      <c r="I2" s="17">
        <v>15.0</v>
      </c>
      <c r="J2" s="17">
        <v>17.0</v>
      </c>
      <c r="K2" s="17">
        <v>17.0</v>
      </c>
      <c r="L2" s="16">
        <v>20.0</v>
      </c>
      <c r="M2" s="17">
        <v>20.0</v>
      </c>
      <c r="N2" s="17">
        <v>20.0</v>
      </c>
      <c r="O2" s="17">
        <v>20.0</v>
      </c>
      <c r="P2" s="17">
        <v>20.0</v>
      </c>
      <c r="Q2" s="17">
        <v>20.0</v>
      </c>
      <c r="R2" s="17">
        <v>20.0</v>
      </c>
      <c r="S2" s="17">
        <v>23.0</v>
      </c>
      <c r="T2" s="17">
        <v>25.0</v>
      </c>
      <c r="U2" s="17">
        <v>31.0</v>
      </c>
      <c r="V2" s="16">
        <v>37.0</v>
      </c>
      <c r="W2" s="17">
        <v>38.0</v>
      </c>
      <c r="X2" s="17">
        <v>38.0</v>
      </c>
      <c r="Y2" s="16">
        <v>39.0</v>
      </c>
      <c r="Z2" s="16">
        <v>40.0</v>
      </c>
      <c r="AA2" s="17">
        <v>40.0</v>
      </c>
      <c r="AB2" s="17">
        <v>40.0</v>
      </c>
      <c r="AC2" s="17">
        <v>40.0</v>
      </c>
      <c r="AD2" s="17">
        <v>40.0</v>
      </c>
      <c r="AE2" s="17">
        <v>40.0</v>
      </c>
      <c r="AF2" s="17">
        <v>40.0</v>
      </c>
      <c r="AG2" s="17">
        <v>40.0</v>
      </c>
      <c r="AH2" s="16">
        <v>41.0</v>
      </c>
      <c r="AI2" s="17">
        <v>41.0</v>
      </c>
      <c r="AJ2" s="17">
        <v>41.0</v>
      </c>
      <c r="AK2" s="17">
        <v>41.0</v>
      </c>
      <c r="AL2" s="17">
        <v>41.0</v>
      </c>
      <c r="AM2" s="17">
        <v>41.0</v>
      </c>
      <c r="AN2" s="14">
        <v>41.0</v>
      </c>
      <c r="AO2" s="14">
        <v>41.0</v>
      </c>
      <c r="AP2" s="14">
        <v>41.0</v>
      </c>
      <c r="AQ2" s="14">
        <v>41.0</v>
      </c>
      <c r="AR2" s="14">
        <v>41.0</v>
      </c>
      <c r="AS2" s="14">
        <v>41.0</v>
      </c>
      <c r="AT2" s="14">
        <v>41.0</v>
      </c>
      <c r="AU2" s="14">
        <v>41.0</v>
      </c>
      <c r="AV2" s="14">
        <v>41.0</v>
      </c>
      <c r="AW2" s="14">
        <v>41.0</v>
      </c>
      <c r="AX2" s="14">
        <v>41.0</v>
      </c>
      <c r="AY2" s="14">
        <v>41.0</v>
      </c>
      <c r="AZ2" s="14">
        <v>41.0</v>
      </c>
      <c r="BA2" s="14">
        <v>41.0</v>
      </c>
      <c r="BB2" s="14">
        <v>41.0</v>
      </c>
      <c r="BC2" s="14">
        <v>41.0</v>
      </c>
      <c r="BD2" s="14">
        <v>41.0</v>
      </c>
      <c r="BE2" s="14">
        <v>41.0</v>
      </c>
      <c r="BF2" s="14">
        <v>41.0</v>
      </c>
      <c r="BG2" s="14">
        <v>41.0</v>
      </c>
      <c r="BH2" s="14">
        <v>41.0</v>
      </c>
      <c r="BI2" s="14">
        <v>41.0</v>
      </c>
      <c r="BJ2" s="14">
        <v>41.0</v>
      </c>
      <c r="BK2" s="14">
        <v>41.0</v>
      </c>
      <c r="BL2" s="14">
        <v>41.0</v>
      </c>
      <c r="BM2" s="14">
        <v>41.0</v>
      </c>
      <c r="BN2" s="14">
        <v>41.0</v>
      </c>
      <c r="BO2" s="18">
        <v>41.0</v>
      </c>
      <c r="BP2" s="18">
        <v>41.0</v>
      </c>
      <c r="BQ2" s="18">
        <v>41.0</v>
      </c>
      <c r="BR2" s="18">
        <v>41.0</v>
      </c>
      <c r="BS2" s="18">
        <v>41.0</v>
      </c>
      <c r="BT2" s="18">
        <v>41.0</v>
      </c>
      <c r="BU2" s="18">
        <v>41.0</v>
      </c>
      <c r="BV2" s="18">
        <v>41.0</v>
      </c>
      <c r="BW2" s="18">
        <v>41.0</v>
      </c>
      <c r="BX2" s="19">
        <v>43.0</v>
      </c>
      <c r="BY2" s="18">
        <v>43.0</v>
      </c>
      <c r="BZ2" s="18">
        <v>43.0</v>
      </c>
      <c r="CA2" s="18">
        <v>43.0</v>
      </c>
      <c r="CB2" s="18">
        <v>43.0</v>
      </c>
      <c r="CC2" s="18">
        <v>43.0</v>
      </c>
      <c r="CD2" s="20">
        <v>43.0</v>
      </c>
      <c r="CE2" s="18">
        <v>43.0</v>
      </c>
      <c r="CF2" s="20">
        <v>43.0</v>
      </c>
      <c r="CG2" s="18">
        <v>43.0</v>
      </c>
      <c r="CH2" s="18">
        <v>43.0</v>
      </c>
      <c r="CI2" s="18">
        <v>43.0</v>
      </c>
      <c r="CJ2" s="18">
        <v>43.0</v>
      </c>
      <c r="CK2" s="18">
        <v>43.0</v>
      </c>
      <c r="CL2" s="18">
        <v>43.0</v>
      </c>
      <c r="CM2" s="18">
        <v>43.0</v>
      </c>
      <c r="CN2" s="19">
        <v>44.0</v>
      </c>
      <c r="CO2" s="18">
        <v>44.0</v>
      </c>
      <c r="CP2" s="21">
        <v>43.0</v>
      </c>
      <c r="CQ2" s="20">
        <v>43.0</v>
      </c>
      <c r="CR2" s="20">
        <v>43.0</v>
      </c>
      <c r="CS2" s="20">
        <v>43.0</v>
      </c>
      <c r="CT2" s="20">
        <v>43.0</v>
      </c>
      <c r="CU2" s="20">
        <v>43.0</v>
      </c>
      <c r="CV2" s="20">
        <v>43.0</v>
      </c>
      <c r="CW2" s="20">
        <v>43.0</v>
      </c>
      <c r="CX2" s="20">
        <v>43.0</v>
      </c>
      <c r="CY2" s="20">
        <v>43.0</v>
      </c>
      <c r="CZ2" s="20">
        <v>43.0</v>
      </c>
      <c r="DA2" s="20">
        <v>43.0</v>
      </c>
      <c r="DB2" s="20">
        <v>43.0</v>
      </c>
      <c r="DC2" s="20">
        <v>43.0</v>
      </c>
      <c r="DD2" s="20">
        <v>43.0</v>
      </c>
      <c r="DE2" s="20">
        <v>43.0</v>
      </c>
      <c r="DF2" s="20">
        <v>43.0</v>
      </c>
      <c r="DG2" s="20">
        <v>43.0</v>
      </c>
      <c r="DH2" s="20">
        <v>43.0</v>
      </c>
      <c r="DI2" s="20">
        <v>43.0</v>
      </c>
      <c r="DJ2" s="20">
        <v>43.0</v>
      </c>
      <c r="DK2" s="20">
        <v>43.0</v>
      </c>
      <c r="DL2" s="20">
        <v>43.0</v>
      </c>
      <c r="DM2" s="20">
        <v>43.0</v>
      </c>
      <c r="DN2" s="20">
        <v>43.0</v>
      </c>
      <c r="DO2" s="20">
        <v>43.0</v>
      </c>
      <c r="DP2" s="20">
        <v>43.0</v>
      </c>
      <c r="DQ2" s="19">
        <v>46.0</v>
      </c>
      <c r="DR2" s="19">
        <v>47.0</v>
      </c>
      <c r="DS2" s="19">
        <v>48.0</v>
      </c>
      <c r="DT2" s="19">
        <v>48.0</v>
      </c>
      <c r="DU2" s="19">
        <v>51.0</v>
      </c>
      <c r="DV2" s="19">
        <v>52.0</v>
      </c>
      <c r="DW2" s="19">
        <v>54.0</v>
      </c>
      <c r="DX2" s="19">
        <v>56.0</v>
      </c>
      <c r="DY2" s="19">
        <v>59.0</v>
      </c>
      <c r="DZ2" s="19">
        <v>60.0</v>
      </c>
      <c r="EA2" s="19">
        <v>63.0</v>
      </c>
      <c r="EB2" s="19">
        <v>64.0</v>
      </c>
      <c r="EC2" s="19">
        <v>64.0</v>
      </c>
      <c r="ED2" s="19">
        <v>65.0</v>
      </c>
      <c r="EE2" s="18">
        <v>65.0</v>
      </c>
      <c r="EF2" s="19">
        <v>68.0</v>
      </c>
      <c r="EG2" s="16">
        <v>70.0</v>
      </c>
      <c r="EH2" s="16">
        <v>73.0</v>
      </c>
      <c r="EI2" s="16">
        <v>75.0</v>
      </c>
      <c r="EJ2" s="16">
        <v>75.0</v>
      </c>
      <c r="EK2" s="22">
        <v>78.0</v>
      </c>
      <c r="EL2" s="22">
        <v>78.0</v>
      </c>
    </row>
    <row r="3">
      <c r="A3" s="14" t="s">
        <v>61</v>
      </c>
      <c r="B3" s="14" t="s">
        <v>9</v>
      </c>
      <c r="C3" s="16">
        <v>11.0</v>
      </c>
      <c r="D3" s="16">
        <v>14.0</v>
      </c>
      <c r="E3" s="16">
        <v>19.0</v>
      </c>
      <c r="F3" s="17">
        <v>21.0</v>
      </c>
      <c r="G3" s="17">
        <v>21.0</v>
      </c>
      <c r="H3" s="17">
        <v>21.0</v>
      </c>
      <c r="I3" s="17">
        <v>21.0</v>
      </c>
      <c r="J3" s="17">
        <v>21.0</v>
      </c>
      <c r="K3" s="17">
        <v>21.0</v>
      </c>
      <c r="L3" s="17">
        <v>21.0</v>
      </c>
      <c r="M3" s="17">
        <v>21.0</v>
      </c>
      <c r="N3" s="17">
        <v>21.0</v>
      </c>
      <c r="O3" s="17">
        <v>21.0</v>
      </c>
      <c r="P3" s="17">
        <v>21.0</v>
      </c>
      <c r="Q3" s="17">
        <v>21.0</v>
      </c>
      <c r="R3" s="17">
        <v>22.0</v>
      </c>
      <c r="S3" s="17">
        <v>22.0</v>
      </c>
      <c r="T3" s="17">
        <v>22.0</v>
      </c>
      <c r="U3" s="17">
        <v>22.0</v>
      </c>
      <c r="V3" s="17">
        <v>22.0</v>
      </c>
      <c r="W3" s="17">
        <v>22.0</v>
      </c>
      <c r="X3" s="17">
        <v>22.0</v>
      </c>
      <c r="Y3" s="17">
        <v>22.0</v>
      </c>
      <c r="Z3" s="17">
        <v>22.0</v>
      </c>
      <c r="AA3" s="17">
        <v>22.0</v>
      </c>
      <c r="AB3" s="17">
        <v>22.0</v>
      </c>
      <c r="AC3" s="17">
        <v>22.0</v>
      </c>
      <c r="AD3" s="17">
        <v>22.0</v>
      </c>
      <c r="AE3" s="17">
        <v>22.0</v>
      </c>
      <c r="AF3" s="17">
        <v>22.0</v>
      </c>
      <c r="AG3" s="17">
        <v>22.0</v>
      </c>
      <c r="AH3" s="17">
        <v>22.0</v>
      </c>
      <c r="AI3" s="17">
        <v>22.0</v>
      </c>
      <c r="AJ3" s="17">
        <v>22.0</v>
      </c>
      <c r="AK3" s="17">
        <v>22.0</v>
      </c>
      <c r="AL3" s="17">
        <v>22.0</v>
      </c>
      <c r="AM3" s="17">
        <v>22.0</v>
      </c>
      <c r="AN3" s="14">
        <v>22.0</v>
      </c>
      <c r="AO3" s="14">
        <v>22.0</v>
      </c>
      <c r="AP3" s="14">
        <v>22.0</v>
      </c>
      <c r="AQ3" s="14">
        <v>22.0</v>
      </c>
      <c r="AR3" s="14">
        <v>22.0</v>
      </c>
      <c r="AS3" s="14">
        <v>22.0</v>
      </c>
      <c r="AT3" s="14">
        <v>22.0</v>
      </c>
      <c r="AU3" s="14">
        <v>22.0</v>
      </c>
      <c r="AV3" s="14">
        <v>22.0</v>
      </c>
      <c r="AW3" s="14">
        <v>22.0</v>
      </c>
      <c r="AX3" s="14">
        <v>22.0</v>
      </c>
      <c r="AY3" s="14">
        <v>22.0</v>
      </c>
      <c r="AZ3" s="14">
        <v>22.0</v>
      </c>
      <c r="BA3" s="14">
        <v>22.0</v>
      </c>
      <c r="BB3" s="14">
        <v>22.0</v>
      </c>
      <c r="BC3" s="14">
        <v>22.0</v>
      </c>
      <c r="BD3" s="14">
        <v>22.0</v>
      </c>
      <c r="BE3" s="14">
        <v>22.0</v>
      </c>
      <c r="BF3" s="14">
        <v>22.0</v>
      </c>
      <c r="BG3" s="14">
        <v>22.0</v>
      </c>
      <c r="BH3" s="14">
        <v>22.0</v>
      </c>
      <c r="BI3" s="14">
        <v>22.0</v>
      </c>
      <c r="BJ3" s="14">
        <v>22.0</v>
      </c>
      <c r="BK3" s="14">
        <v>22.0</v>
      </c>
      <c r="BL3" s="14">
        <v>22.0</v>
      </c>
      <c r="BM3" s="14">
        <v>22.0</v>
      </c>
      <c r="BN3" s="14">
        <v>22.0</v>
      </c>
      <c r="BO3" s="18">
        <v>22.0</v>
      </c>
      <c r="BP3" s="18">
        <v>22.0</v>
      </c>
      <c r="BQ3" s="18">
        <v>22.0</v>
      </c>
      <c r="BR3" s="18">
        <v>22.0</v>
      </c>
      <c r="BS3" s="18">
        <v>22.0</v>
      </c>
      <c r="BT3" s="18">
        <v>22.0</v>
      </c>
      <c r="BU3" s="19">
        <v>23.0</v>
      </c>
      <c r="BV3" s="18">
        <v>23.0</v>
      </c>
      <c r="BW3" s="18">
        <v>23.0</v>
      </c>
      <c r="BX3" s="18">
        <v>23.0</v>
      </c>
      <c r="BY3" s="18">
        <v>23.0</v>
      </c>
      <c r="BZ3" s="18">
        <v>23.0</v>
      </c>
      <c r="CA3" s="18">
        <v>23.0</v>
      </c>
      <c r="CB3" s="18">
        <v>23.0</v>
      </c>
      <c r="CC3" s="18">
        <v>23.0</v>
      </c>
      <c r="CD3" s="20">
        <v>23.0</v>
      </c>
      <c r="CE3" s="18">
        <v>23.0</v>
      </c>
      <c r="CF3" s="20">
        <v>23.0</v>
      </c>
      <c r="CG3" s="18">
        <v>23.0</v>
      </c>
      <c r="CH3" s="18">
        <v>23.0</v>
      </c>
      <c r="CI3" s="18">
        <v>23.0</v>
      </c>
      <c r="CJ3" s="18">
        <v>23.0</v>
      </c>
      <c r="CK3" s="18">
        <v>23.0</v>
      </c>
      <c r="CL3" s="18">
        <v>23.0</v>
      </c>
      <c r="CM3" s="18">
        <v>23.0</v>
      </c>
      <c r="CN3" s="18">
        <v>23.0</v>
      </c>
      <c r="CO3" s="18">
        <v>23.0</v>
      </c>
      <c r="CP3" s="18">
        <v>23.0</v>
      </c>
      <c r="CQ3" s="18">
        <v>23.0</v>
      </c>
      <c r="CR3" s="18">
        <v>23.0</v>
      </c>
      <c r="CS3" s="18">
        <v>23.0</v>
      </c>
      <c r="CT3" s="18">
        <v>23.0</v>
      </c>
      <c r="CU3" s="18">
        <v>23.0</v>
      </c>
      <c r="CV3" s="18">
        <v>23.0</v>
      </c>
      <c r="CW3" s="18">
        <v>23.0</v>
      </c>
      <c r="CX3" s="18">
        <v>23.0</v>
      </c>
      <c r="CY3" s="18">
        <v>23.0</v>
      </c>
      <c r="CZ3" s="18">
        <v>23.0</v>
      </c>
      <c r="DA3" s="18">
        <v>23.0</v>
      </c>
      <c r="DB3" s="18">
        <v>23.0</v>
      </c>
      <c r="DC3" s="18">
        <v>23.0</v>
      </c>
      <c r="DD3" s="18">
        <v>23.0</v>
      </c>
      <c r="DE3" s="18">
        <v>23.0</v>
      </c>
      <c r="DF3" s="18">
        <v>23.0</v>
      </c>
      <c r="DG3" s="18">
        <v>23.0</v>
      </c>
      <c r="DH3" s="18">
        <v>23.0</v>
      </c>
      <c r="DI3" s="18">
        <v>23.0</v>
      </c>
      <c r="DJ3" s="18">
        <v>23.0</v>
      </c>
      <c r="DK3" s="18">
        <v>23.0</v>
      </c>
      <c r="DL3" s="18">
        <v>23.0</v>
      </c>
      <c r="DM3" s="18">
        <v>23.0</v>
      </c>
      <c r="DN3" s="18">
        <v>23.0</v>
      </c>
      <c r="DO3" s="18">
        <v>23.0</v>
      </c>
      <c r="DP3" s="18">
        <v>23.0</v>
      </c>
      <c r="DQ3" s="18">
        <v>23.0</v>
      </c>
      <c r="DR3" s="18">
        <v>23.0</v>
      </c>
      <c r="DS3" s="18">
        <v>23.0</v>
      </c>
      <c r="DT3" s="18">
        <v>23.0</v>
      </c>
      <c r="DU3" s="18">
        <v>23.0</v>
      </c>
      <c r="DV3" s="18">
        <v>23.0</v>
      </c>
      <c r="DW3" s="18">
        <v>23.0</v>
      </c>
      <c r="DX3" s="18">
        <v>23.0</v>
      </c>
      <c r="DY3" s="18">
        <v>23.0</v>
      </c>
      <c r="DZ3" s="18">
        <v>23.0</v>
      </c>
      <c r="EA3" s="19">
        <v>25.0</v>
      </c>
      <c r="EB3" s="19">
        <v>25.0</v>
      </c>
      <c r="EC3" s="19">
        <v>25.0</v>
      </c>
      <c r="ED3" s="18">
        <v>25.0</v>
      </c>
      <c r="EE3" s="18">
        <v>25.0</v>
      </c>
      <c r="EF3" s="18">
        <v>25.0</v>
      </c>
      <c r="EG3" s="16">
        <v>26.0</v>
      </c>
      <c r="EH3" s="16">
        <v>26.0</v>
      </c>
      <c r="EI3" s="16">
        <v>26.0</v>
      </c>
      <c r="EJ3" s="16">
        <v>26.0</v>
      </c>
      <c r="EK3" s="22">
        <v>27.0</v>
      </c>
      <c r="EL3" s="22">
        <v>29.0</v>
      </c>
    </row>
    <row r="4">
      <c r="A4" s="14" t="s">
        <v>62</v>
      </c>
      <c r="B4" s="14" t="s">
        <v>9</v>
      </c>
      <c r="C4" s="16">
        <v>0.0</v>
      </c>
      <c r="D4" s="16">
        <v>0.0</v>
      </c>
      <c r="E4" s="16">
        <v>1.0</v>
      </c>
      <c r="F4" s="17">
        <v>1.0</v>
      </c>
      <c r="G4" s="17">
        <v>1.0</v>
      </c>
      <c r="H4" s="17">
        <v>2.0</v>
      </c>
      <c r="I4" s="17">
        <v>2.0</v>
      </c>
      <c r="J4" s="17">
        <v>3.0</v>
      </c>
      <c r="K4" s="17">
        <v>4.0</v>
      </c>
      <c r="L4" s="17">
        <v>7.0</v>
      </c>
      <c r="M4" s="17">
        <v>7.0</v>
      </c>
      <c r="N4" s="17">
        <v>11.0</v>
      </c>
      <c r="O4" s="17">
        <v>11.0</v>
      </c>
      <c r="P4" s="17">
        <v>11.0</v>
      </c>
      <c r="Q4" s="17">
        <v>11.0</v>
      </c>
      <c r="R4" s="17">
        <v>14.0</v>
      </c>
      <c r="S4" s="17">
        <v>15.0</v>
      </c>
      <c r="T4" s="17">
        <v>16.0</v>
      </c>
      <c r="U4" s="17">
        <v>16.0</v>
      </c>
      <c r="V4" s="17">
        <v>16.0</v>
      </c>
      <c r="W4" s="17">
        <v>16.0</v>
      </c>
      <c r="X4" s="17">
        <v>16.0</v>
      </c>
      <c r="Y4" s="17">
        <v>16.0</v>
      </c>
      <c r="Z4" s="17">
        <v>16.0</v>
      </c>
      <c r="AA4" s="17">
        <v>16.0</v>
      </c>
      <c r="AB4" s="17">
        <v>16.0</v>
      </c>
      <c r="AC4" s="17">
        <v>16.0</v>
      </c>
      <c r="AD4" s="17">
        <v>16.0</v>
      </c>
      <c r="AE4" s="17">
        <v>16.0</v>
      </c>
      <c r="AF4" s="17">
        <v>16.0</v>
      </c>
      <c r="AG4" s="17">
        <v>16.0</v>
      </c>
      <c r="AH4" s="17">
        <v>16.0</v>
      </c>
      <c r="AI4" s="17">
        <v>16.0</v>
      </c>
      <c r="AJ4" s="17">
        <v>16.0</v>
      </c>
      <c r="AK4" s="17">
        <v>16.0</v>
      </c>
      <c r="AL4" s="17">
        <v>16.0</v>
      </c>
      <c r="AM4" s="17">
        <v>16.0</v>
      </c>
      <c r="AN4" s="17">
        <v>16.0</v>
      </c>
      <c r="AO4" s="17">
        <v>16.0</v>
      </c>
      <c r="AP4" s="17">
        <v>16.0</v>
      </c>
      <c r="AQ4" s="17">
        <v>16.0</v>
      </c>
      <c r="AR4" s="16">
        <v>16.0</v>
      </c>
      <c r="AS4" s="16">
        <v>17.0</v>
      </c>
      <c r="AT4" s="16">
        <v>17.0</v>
      </c>
      <c r="AU4" s="16">
        <v>17.0</v>
      </c>
      <c r="AV4" s="16">
        <v>17.0</v>
      </c>
      <c r="AW4" s="16">
        <v>17.0</v>
      </c>
      <c r="AX4" s="16">
        <v>17.0</v>
      </c>
      <c r="AY4" s="16">
        <v>17.0</v>
      </c>
      <c r="AZ4" s="16">
        <v>17.0</v>
      </c>
      <c r="BA4" s="16">
        <v>17.0</v>
      </c>
      <c r="BB4" s="16">
        <v>17.0</v>
      </c>
      <c r="BC4" s="16">
        <v>17.0</v>
      </c>
      <c r="BD4" s="16">
        <v>17.0</v>
      </c>
      <c r="BE4" s="16">
        <v>17.0</v>
      </c>
      <c r="BF4" s="16">
        <v>17.0</v>
      </c>
      <c r="BG4" s="16">
        <v>17.0</v>
      </c>
      <c r="BH4" s="16">
        <v>18.0</v>
      </c>
      <c r="BI4" s="16">
        <v>18.0</v>
      </c>
      <c r="BJ4" s="16">
        <v>18.0</v>
      </c>
      <c r="BK4" s="16">
        <v>18.0</v>
      </c>
      <c r="BL4" s="16">
        <v>18.0</v>
      </c>
      <c r="BM4" s="16">
        <v>18.0</v>
      </c>
      <c r="BN4" s="16">
        <v>18.0</v>
      </c>
      <c r="BO4" s="18">
        <v>18.0</v>
      </c>
      <c r="BP4" s="18">
        <v>18.0</v>
      </c>
      <c r="BQ4" s="18">
        <v>18.0</v>
      </c>
      <c r="BR4" s="18">
        <v>18.0</v>
      </c>
      <c r="BS4" s="18">
        <v>18.0</v>
      </c>
      <c r="BT4" s="18">
        <v>18.0</v>
      </c>
      <c r="BU4" s="18">
        <v>18.0</v>
      </c>
      <c r="BV4" s="18">
        <v>18.0</v>
      </c>
      <c r="BW4" s="18">
        <v>18.0</v>
      </c>
      <c r="BX4" s="18">
        <v>18.0</v>
      </c>
      <c r="BY4" s="18">
        <v>18.0</v>
      </c>
      <c r="BZ4" s="18">
        <v>18.0</v>
      </c>
      <c r="CA4" s="18">
        <v>18.0</v>
      </c>
      <c r="CB4" s="18">
        <v>18.0</v>
      </c>
      <c r="CC4" s="18">
        <v>18.0</v>
      </c>
      <c r="CD4" s="20">
        <v>18.0</v>
      </c>
      <c r="CE4" s="18">
        <v>18.0</v>
      </c>
      <c r="CF4" s="20">
        <v>18.0</v>
      </c>
      <c r="CG4" s="18">
        <v>18.0</v>
      </c>
      <c r="CH4" s="18">
        <v>18.0</v>
      </c>
      <c r="CI4" s="18">
        <v>18.0</v>
      </c>
      <c r="CJ4" s="18">
        <v>18.0</v>
      </c>
      <c r="CK4" s="18">
        <v>18.0</v>
      </c>
      <c r="CL4" s="18">
        <v>18.0</v>
      </c>
      <c r="CM4" s="18">
        <v>18.0</v>
      </c>
      <c r="CN4" s="18">
        <v>18.0</v>
      </c>
      <c r="CO4" s="18">
        <v>18.0</v>
      </c>
      <c r="CP4" s="18">
        <v>18.0</v>
      </c>
      <c r="CQ4" s="18">
        <v>18.0</v>
      </c>
      <c r="CR4" s="18">
        <v>18.0</v>
      </c>
      <c r="CS4" s="18">
        <v>18.0</v>
      </c>
      <c r="CT4" s="18">
        <v>18.0</v>
      </c>
      <c r="CU4" s="18">
        <v>18.0</v>
      </c>
      <c r="CV4" s="18">
        <v>18.0</v>
      </c>
      <c r="CW4" s="18">
        <v>18.0</v>
      </c>
      <c r="CX4" s="18">
        <v>18.0</v>
      </c>
      <c r="CY4" s="18">
        <v>18.0</v>
      </c>
      <c r="CZ4" s="19">
        <v>19.0</v>
      </c>
      <c r="DA4" s="19">
        <v>19.0</v>
      </c>
      <c r="DB4" s="18">
        <v>19.0</v>
      </c>
      <c r="DC4" s="18">
        <v>19.0</v>
      </c>
      <c r="DD4" s="19">
        <v>20.0</v>
      </c>
      <c r="DE4" s="19">
        <v>20.0</v>
      </c>
      <c r="DF4" s="19">
        <v>21.0</v>
      </c>
      <c r="DG4" s="19">
        <v>21.0</v>
      </c>
      <c r="DH4" s="19">
        <v>21.0</v>
      </c>
      <c r="DI4" s="18">
        <v>21.0</v>
      </c>
      <c r="DJ4" s="19">
        <v>22.0</v>
      </c>
      <c r="DK4" s="19">
        <v>22.0</v>
      </c>
      <c r="DL4" s="18">
        <v>22.0</v>
      </c>
      <c r="DM4" s="19">
        <v>24.0</v>
      </c>
      <c r="DN4" s="19">
        <v>24.0</v>
      </c>
      <c r="DO4" s="19">
        <v>24.0</v>
      </c>
      <c r="DP4" s="19">
        <v>24.0</v>
      </c>
      <c r="DQ4" s="19">
        <v>32.0</v>
      </c>
      <c r="DR4" s="19">
        <v>32.0</v>
      </c>
      <c r="DS4" s="19">
        <v>33.0</v>
      </c>
      <c r="DT4" s="19">
        <v>33.0</v>
      </c>
      <c r="DU4" s="18">
        <v>33.0</v>
      </c>
      <c r="DV4" s="18">
        <v>33.0</v>
      </c>
      <c r="DW4" s="18">
        <v>33.0</v>
      </c>
      <c r="DX4" s="19">
        <v>34.0</v>
      </c>
      <c r="DY4" s="19">
        <v>34.0</v>
      </c>
      <c r="DZ4" s="19">
        <v>38.0</v>
      </c>
      <c r="EA4" s="19">
        <v>40.0</v>
      </c>
      <c r="EB4" s="19">
        <v>40.0</v>
      </c>
      <c r="EC4" s="19">
        <v>40.0</v>
      </c>
      <c r="ED4" s="18">
        <v>40.0</v>
      </c>
      <c r="EE4" s="18">
        <v>40.0</v>
      </c>
      <c r="EF4" s="18">
        <v>40.0</v>
      </c>
      <c r="EG4" s="16">
        <v>41.0</v>
      </c>
      <c r="EH4" s="16">
        <v>44.0</v>
      </c>
      <c r="EI4" s="16">
        <v>44.0</v>
      </c>
      <c r="EJ4" s="16">
        <v>44.0</v>
      </c>
      <c r="EK4" s="22">
        <v>46.0</v>
      </c>
      <c r="EL4" s="22">
        <v>46.0</v>
      </c>
    </row>
    <row r="5">
      <c r="A5" s="14" t="s">
        <v>63</v>
      </c>
      <c r="B5" s="14" t="s">
        <v>9</v>
      </c>
      <c r="C5" s="16">
        <v>0.0</v>
      </c>
      <c r="D5" s="16">
        <v>2.0</v>
      </c>
      <c r="E5" s="16">
        <v>2.0</v>
      </c>
      <c r="F5" s="17">
        <v>2.0</v>
      </c>
      <c r="G5" s="17">
        <v>2.0</v>
      </c>
      <c r="H5" s="17">
        <v>2.0</v>
      </c>
      <c r="I5" s="17">
        <v>2.0</v>
      </c>
      <c r="J5" s="17">
        <v>5.0</v>
      </c>
      <c r="K5" s="17">
        <v>6.0</v>
      </c>
      <c r="L5" s="16">
        <v>10.0</v>
      </c>
      <c r="M5" s="17">
        <v>11.0</v>
      </c>
      <c r="N5" s="17">
        <v>7.0</v>
      </c>
      <c r="O5" s="17">
        <v>7.0</v>
      </c>
      <c r="P5" s="16">
        <v>8.0</v>
      </c>
      <c r="Q5" s="17">
        <v>8.0</v>
      </c>
      <c r="R5" s="17">
        <v>8.0</v>
      </c>
      <c r="S5" s="17">
        <v>8.0</v>
      </c>
      <c r="T5" s="17">
        <v>8.0</v>
      </c>
      <c r="U5" s="17">
        <v>8.0</v>
      </c>
      <c r="V5" s="17">
        <v>8.0</v>
      </c>
      <c r="W5" s="17">
        <v>8.0</v>
      </c>
      <c r="X5" s="17">
        <v>8.0</v>
      </c>
      <c r="Y5" s="17">
        <v>8.0</v>
      </c>
      <c r="Z5" s="17">
        <v>8.0</v>
      </c>
      <c r="AA5" s="17">
        <v>8.0</v>
      </c>
      <c r="AB5" s="17">
        <v>8.0</v>
      </c>
      <c r="AC5" s="17">
        <v>8.0</v>
      </c>
      <c r="AD5" s="17">
        <v>8.0</v>
      </c>
      <c r="AE5" s="17">
        <v>8.0</v>
      </c>
      <c r="AF5" s="17">
        <v>8.0</v>
      </c>
      <c r="AG5" s="17">
        <v>9.0</v>
      </c>
      <c r="AH5" s="17">
        <v>9.0</v>
      </c>
      <c r="AI5" s="17">
        <v>9.0</v>
      </c>
      <c r="AJ5" s="17">
        <v>9.0</v>
      </c>
      <c r="AK5" s="17">
        <v>9.0</v>
      </c>
      <c r="AL5" s="17">
        <v>9.0</v>
      </c>
      <c r="AM5" s="17">
        <v>9.0</v>
      </c>
      <c r="AN5" s="17">
        <v>9.0</v>
      </c>
      <c r="AO5" s="17">
        <v>9.0</v>
      </c>
      <c r="AP5" s="17">
        <v>9.0</v>
      </c>
      <c r="AQ5" s="17">
        <v>9.0</v>
      </c>
      <c r="AR5" s="16">
        <v>9.0</v>
      </c>
      <c r="AS5" s="16">
        <v>9.0</v>
      </c>
      <c r="AT5" s="16">
        <v>9.0</v>
      </c>
      <c r="AU5" s="16">
        <v>9.0</v>
      </c>
      <c r="AV5" s="16">
        <v>9.0</v>
      </c>
      <c r="AW5" s="16">
        <v>9.0</v>
      </c>
      <c r="AX5" s="16">
        <v>9.0</v>
      </c>
      <c r="AY5" s="16">
        <v>9.0</v>
      </c>
      <c r="AZ5" s="16">
        <v>9.0</v>
      </c>
      <c r="BA5" s="16">
        <v>9.0</v>
      </c>
      <c r="BB5" s="16">
        <v>9.0</v>
      </c>
      <c r="BC5" s="16">
        <v>9.0</v>
      </c>
      <c r="BD5" s="16">
        <v>9.0</v>
      </c>
      <c r="BE5" s="16">
        <v>9.0</v>
      </c>
      <c r="BF5" s="16">
        <v>9.0</v>
      </c>
      <c r="BG5" s="16">
        <v>9.0</v>
      </c>
      <c r="BH5" s="16">
        <v>9.0</v>
      </c>
      <c r="BI5" s="16">
        <v>9.0</v>
      </c>
      <c r="BJ5" s="16">
        <v>9.0</v>
      </c>
      <c r="BK5" s="16">
        <v>9.0</v>
      </c>
      <c r="BL5" s="16">
        <v>9.0</v>
      </c>
      <c r="BM5" s="16">
        <v>9.0</v>
      </c>
      <c r="BN5" s="16">
        <v>9.0</v>
      </c>
      <c r="BO5" s="19">
        <v>12.0</v>
      </c>
      <c r="BP5" s="19">
        <v>12.0</v>
      </c>
      <c r="BQ5" s="18">
        <v>12.0</v>
      </c>
      <c r="BR5" s="18">
        <v>12.0</v>
      </c>
      <c r="BS5" s="18">
        <v>12.0</v>
      </c>
      <c r="BT5" s="18">
        <v>12.0</v>
      </c>
      <c r="BU5" s="18">
        <v>12.0</v>
      </c>
      <c r="BV5" s="18">
        <v>12.0</v>
      </c>
      <c r="BW5" s="18">
        <v>12.0</v>
      </c>
      <c r="BX5" s="18">
        <v>12.0</v>
      </c>
      <c r="BY5" s="18">
        <v>12.0</v>
      </c>
      <c r="BZ5" s="18">
        <v>12.0</v>
      </c>
      <c r="CA5" s="18">
        <v>12.0</v>
      </c>
      <c r="CB5" s="19">
        <v>13.0</v>
      </c>
      <c r="CC5" s="19">
        <v>13.0</v>
      </c>
      <c r="CD5" s="21">
        <v>13.0</v>
      </c>
      <c r="CE5" s="18">
        <v>13.0</v>
      </c>
      <c r="CF5" s="20">
        <v>13.0</v>
      </c>
      <c r="CG5" s="18">
        <v>13.0</v>
      </c>
      <c r="CH5" s="18">
        <v>13.0</v>
      </c>
      <c r="CI5" s="18">
        <v>13.0</v>
      </c>
      <c r="CJ5" s="18">
        <v>13.0</v>
      </c>
      <c r="CK5" s="18">
        <v>13.0</v>
      </c>
      <c r="CL5" s="18">
        <v>13.0</v>
      </c>
      <c r="CM5" s="18">
        <v>13.0</v>
      </c>
      <c r="CN5" s="18">
        <v>13.0</v>
      </c>
      <c r="CO5" s="18">
        <v>13.0</v>
      </c>
      <c r="CP5" s="18">
        <v>13.0</v>
      </c>
      <c r="CQ5" s="18">
        <v>13.0</v>
      </c>
      <c r="CR5" s="18">
        <v>13.0</v>
      </c>
      <c r="CS5" s="18">
        <v>13.0</v>
      </c>
      <c r="CT5" s="18">
        <v>13.0</v>
      </c>
      <c r="CU5" s="18">
        <v>13.0</v>
      </c>
      <c r="CV5" s="18">
        <v>13.0</v>
      </c>
      <c r="CW5" s="18">
        <v>13.0</v>
      </c>
      <c r="CX5" s="18">
        <v>13.0</v>
      </c>
      <c r="CY5" s="18">
        <v>13.0</v>
      </c>
      <c r="CZ5" s="18">
        <v>13.0</v>
      </c>
      <c r="DA5" s="18">
        <v>13.0</v>
      </c>
      <c r="DB5" s="18">
        <v>13.0</v>
      </c>
      <c r="DC5" s="18">
        <v>13.0</v>
      </c>
      <c r="DD5" s="18">
        <v>13.0</v>
      </c>
      <c r="DE5" s="18">
        <v>13.0</v>
      </c>
      <c r="DF5" s="19">
        <v>14.0</v>
      </c>
      <c r="DG5" s="19">
        <v>14.0</v>
      </c>
      <c r="DH5" s="19">
        <v>14.0</v>
      </c>
      <c r="DI5" s="18">
        <v>14.0</v>
      </c>
      <c r="DJ5" s="18">
        <v>14.0</v>
      </c>
      <c r="DK5" s="18">
        <v>14.0</v>
      </c>
      <c r="DL5" s="18">
        <v>14.0</v>
      </c>
      <c r="DM5" s="19">
        <v>15.0</v>
      </c>
      <c r="DN5" s="19">
        <v>15.0</v>
      </c>
      <c r="DO5" s="19">
        <v>15.0</v>
      </c>
      <c r="DP5" s="19">
        <v>16.0</v>
      </c>
      <c r="DQ5" s="19">
        <v>16.0</v>
      </c>
      <c r="DR5" s="19">
        <v>16.0</v>
      </c>
      <c r="DS5" s="19">
        <v>16.0</v>
      </c>
      <c r="DT5" s="19">
        <v>16.0</v>
      </c>
      <c r="DU5" s="19">
        <v>19.0</v>
      </c>
      <c r="DV5" s="19">
        <v>20.0</v>
      </c>
      <c r="DW5" s="18">
        <v>20.0</v>
      </c>
      <c r="DX5" s="18">
        <v>20.0</v>
      </c>
      <c r="DY5" s="18">
        <v>20.0</v>
      </c>
      <c r="DZ5" s="18">
        <v>20.0</v>
      </c>
      <c r="EA5" s="19">
        <v>21.0</v>
      </c>
      <c r="EB5" s="19">
        <v>23.0</v>
      </c>
      <c r="EC5" s="19">
        <v>23.0</v>
      </c>
      <c r="ED5" s="18">
        <v>23.0</v>
      </c>
      <c r="EE5" s="19">
        <v>24.0</v>
      </c>
      <c r="EF5" s="19">
        <v>25.0</v>
      </c>
      <c r="EG5" s="16">
        <v>27.0</v>
      </c>
      <c r="EH5" s="16">
        <v>28.0</v>
      </c>
      <c r="EI5" s="16">
        <v>31.0</v>
      </c>
      <c r="EJ5" s="16">
        <v>31.0</v>
      </c>
      <c r="EK5" s="22">
        <v>33.0</v>
      </c>
      <c r="EL5" s="22">
        <v>34.0</v>
      </c>
    </row>
    <row r="6">
      <c r="A6" s="14" t="s">
        <v>64</v>
      </c>
      <c r="B6" s="14" t="s">
        <v>9</v>
      </c>
      <c r="C6" s="16">
        <v>10.0</v>
      </c>
      <c r="D6" s="16">
        <v>10.0</v>
      </c>
      <c r="E6" s="16">
        <v>11.0</v>
      </c>
      <c r="F6" s="17">
        <v>12.0</v>
      </c>
      <c r="G6" s="17">
        <v>12.0</v>
      </c>
      <c r="H6" s="17">
        <v>12.0</v>
      </c>
      <c r="I6" s="17">
        <v>12.0</v>
      </c>
      <c r="J6" s="17">
        <v>14.0</v>
      </c>
      <c r="K6" s="17">
        <v>15.0</v>
      </c>
      <c r="L6" s="17">
        <v>15.0</v>
      </c>
      <c r="M6" s="17">
        <v>15.0</v>
      </c>
      <c r="N6" s="17">
        <v>15.0</v>
      </c>
      <c r="O6" s="16">
        <v>16.0</v>
      </c>
      <c r="P6" s="17">
        <v>16.0</v>
      </c>
      <c r="Q6" s="17">
        <v>16.0</v>
      </c>
      <c r="R6" s="17">
        <v>18.0</v>
      </c>
      <c r="S6" s="17">
        <v>20.0</v>
      </c>
      <c r="T6" s="17">
        <v>20.0</v>
      </c>
      <c r="U6" s="17">
        <v>21.0</v>
      </c>
      <c r="V6" s="16">
        <v>22.0</v>
      </c>
      <c r="W6" s="17">
        <v>22.0</v>
      </c>
      <c r="X6" s="17">
        <v>22.0</v>
      </c>
      <c r="Y6" s="17">
        <v>22.0</v>
      </c>
      <c r="Z6" s="17">
        <v>23.0</v>
      </c>
      <c r="AA6" s="17">
        <v>23.0</v>
      </c>
      <c r="AB6" s="17">
        <v>23.0</v>
      </c>
      <c r="AC6" s="17">
        <v>23.0</v>
      </c>
      <c r="AD6" s="17">
        <v>23.0</v>
      </c>
      <c r="AE6" s="17">
        <v>24.0</v>
      </c>
      <c r="AF6" s="17">
        <v>27.0</v>
      </c>
      <c r="AG6" s="17">
        <v>27.0</v>
      </c>
      <c r="AH6" s="16">
        <v>28.0</v>
      </c>
      <c r="AI6" s="17">
        <v>28.0</v>
      </c>
      <c r="AJ6" s="17">
        <v>28.0</v>
      </c>
      <c r="AK6" s="17">
        <v>28.0</v>
      </c>
      <c r="AL6" s="17">
        <v>28.0</v>
      </c>
      <c r="AM6" s="17">
        <v>28.0</v>
      </c>
      <c r="AN6" s="17">
        <v>28.0</v>
      </c>
      <c r="AO6" s="17">
        <v>28.0</v>
      </c>
      <c r="AP6" s="17">
        <v>28.0</v>
      </c>
      <c r="AQ6" s="17">
        <v>28.0</v>
      </c>
      <c r="AR6" s="16">
        <v>28.0</v>
      </c>
      <c r="AS6" s="16">
        <v>29.0</v>
      </c>
      <c r="AT6" s="16">
        <v>32.0</v>
      </c>
      <c r="AU6" s="16">
        <v>32.0</v>
      </c>
      <c r="AV6" s="16">
        <v>32.0</v>
      </c>
      <c r="AW6" s="16">
        <v>32.0</v>
      </c>
      <c r="AX6" s="16">
        <v>32.0</v>
      </c>
      <c r="AY6" s="16">
        <v>35.0</v>
      </c>
      <c r="AZ6" s="16">
        <v>35.0</v>
      </c>
      <c r="BA6" s="16">
        <v>35.0</v>
      </c>
      <c r="BB6" s="16">
        <v>35.0</v>
      </c>
      <c r="BC6" s="16">
        <v>35.0</v>
      </c>
      <c r="BD6" s="16">
        <v>35.0</v>
      </c>
      <c r="BE6" s="16">
        <v>35.0</v>
      </c>
      <c r="BF6" s="16">
        <v>35.0</v>
      </c>
      <c r="BG6" s="16">
        <v>35.0</v>
      </c>
      <c r="BH6" s="16">
        <v>35.0</v>
      </c>
      <c r="BI6" s="16">
        <v>35.0</v>
      </c>
      <c r="BJ6" s="16">
        <v>35.0</v>
      </c>
      <c r="BK6" s="16">
        <v>35.0</v>
      </c>
      <c r="BL6" s="16">
        <v>35.0</v>
      </c>
      <c r="BM6" s="16">
        <v>35.0</v>
      </c>
      <c r="BN6" s="16">
        <v>36.0</v>
      </c>
      <c r="BO6" s="18">
        <v>36.0</v>
      </c>
      <c r="BP6" s="18">
        <v>36.0</v>
      </c>
      <c r="BQ6" s="18">
        <v>36.0</v>
      </c>
      <c r="BR6" s="19">
        <v>37.0</v>
      </c>
      <c r="BS6" s="18">
        <v>37.0</v>
      </c>
      <c r="BT6" s="21">
        <v>36.0</v>
      </c>
      <c r="BU6" s="23">
        <v>36.0</v>
      </c>
      <c r="BV6" s="24">
        <v>36.0</v>
      </c>
      <c r="BW6" s="23">
        <v>37.0</v>
      </c>
      <c r="BX6" s="24">
        <v>37.0</v>
      </c>
      <c r="BY6" s="24">
        <v>37.0</v>
      </c>
      <c r="BZ6" s="24">
        <v>37.0</v>
      </c>
      <c r="CA6" s="18">
        <v>37.0</v>
      </c>
      <c r="CB6" s="18">
        <v>37.0</v>
      </c>
      <c r="CC6" s="18">
        <v>37.0</v>
      </c>
      <c r="CD6" s="20">
        <v>37.0</v>
      </c>
      <c r="CE6" s="18">
        <v>37.0</v>
      </c>
      <c r="CF6" s="20">
        <v>37.0</v>
      </c>
      <c r="CG6" s="18">
        <v>37.0</v>
      </c>
      <c r="CH6" s="18">
        <v>37.0</v>
      </c>
      <c r="CI6" s="18">
        <v>37.0</v>
      </c>
      <c r="CJ6" s="18">
        <v>37.0</v>
      </c>
      <c r="CK6" s="18">
        <v>37.0</v>
      </c>
      <c r="CL6" s="18">
        <v>37.0</v>
      </c>
      <c r="CM6" s="18">
        <v>37.0</v>
      </c>
      <c r="CN6" s="18">
        <v>37.0</v>
      </c>
      <c r="CO6" s="18">
        <v>37.0</v>
      </c>
      <c r="CP6" s="19">
        <v>39.0</v>
      </c>
      <c r="CQ6" s="19">
        <v>42.0</v>
      </c>
      <c r="CR6" s="18">
        <v>42.0</v>
      </c>
      <c r="CS6" s="18">
        <v>42.0</v>
      </c>
      <c r="CT6" s="18">
        <v>42.0</v>
      </c>
      <c r="CU6" s="18">
        <v>42.0</v>
      </c>
      <c r="CV6" s="18">
        <v>42.0</v>
      </c>
      <c r="CW6" s="18">
        <v>42.0</v>
      </c>
      <c r="CX6" s="18">
        <v>42.0</v>
      </c>
      <c r="CY6" s="18">
        <v>42.0</v>
      </c>
      <c r="CZ6" s="18">
        <v>42.0</v>
      </c>
      <c r="DA6" s="18">
        <v>42.0</v>
      </c>
      <c r="DB6" s="18">
        <v>42.0</v>
      </c>
      <c r="DC6" s="18">
        <v>42.0</v>
      </c>
      <c r="DD6" s="18">
        <v>42.0</v>
      </c>
      <c r="DE6" s="18">
        <v>42.0</v>
      </c>
      <c r="DF6" s="18">
        <v>42.0</v>
      </c>
      <c r="DG6" s="18">
        <v>42.0</v>
      </c>
      <c r="DH6" s="18">
        <v>42.0</v>
      </c>
      <c r="DI6" s="18">
        <v>42.0</v>
      </c>
      <c r="DJ6" s="18">
        <v>42.0</v>
      </c>
      <c r="DK6" s="18">
        <v>42.0</v>
      </c>
      <c r="DL6" s="19">
        <v>45.0</v>
      </c>
      <c r="DM6" s="19">
        <v>45.0</v>
      </c>
      <c r="DN6" s="19">
        <v>45.0</v>
      </c>
      <c r="DO6" s="19">
        <v>45.0</v>
      </c>
      <c r="DP6" s="19">
        <v>45.0</v>
      </c>
      <c r="DQ6" s="19">
        <v>45.0</v>
      </c>
      <c r="DR6" s="19">
        <v>45.0</v>
      </c>
      <c r="DS6" s="19">
        <v>46.0</v>
      </c>
      <c r="DT6" s="19">
        <v>46.0</v>
      </c>
      <c r="DU6" s="19">
        <v>47.0</v>
      </c>
      <c r="DV6" s="19">
        <v>68.0</v>
      </c>
      <c r="DW6" s="19">
        <v>70.0</v>
      </c>
      <c r="DX6" s="19">
        <v>71.0</v>
      </c>
      <c r="DY6" s="19">
        <v>75.0</v>
      </c>
      <c r="DZ6" s="19">
        <v>81.0</v>
      </c>
      <c r="EA6" s="19">
        <v>92.0</v>
      </c>
      <c r="EB6" s="19">
        <v>93.0</v>
      </c>
      <c r="EC6" s="19">
        <v>93.0</v>
      </c>
      <c r="ED6" s="18">
        <v>93.0</v>
      </c>
      <c r="EE6" s="18">
        <v>93.0</v>
      </c>
      <c r="EF6" s="19">
        <v>97.0</v>
      </c>
      <c r="EG6" s="16">
        <v>98.0</v>
      </c>
      <c r="EH6" s="16">
        <v>100.0</v>
      </c>
      <c r="EI6" s="16">
        <v>101.0</v>
      </c>
      <c r="EJ6" s="16">
        <v>101.0</v>
      </c>
      <c r="EK6" s="22">
        <v>103.0</v>
      </c>
      <c r="EL6" s="22">
        <v>104.0</v>
      </c>
    </row>
    <row r="7">
      <c r="A7" s="14" t="s">
        <v>65</v>
      </c>
      <c r="B7" s="14" t="s">
        <v>9</v>
      </c>
      <c r="C7" s="16">
        <v>15.0</v>
      </c>
      <c r="D7" s="16">
        <v>16.0</v>
      </c>
      <c r="E7" s="16">
        <v>20.0</v>
      </c>
      <c r="F7" s="17">
        <v>23.0</v>
      </c>
      <c r="G7" s="17">
        <v>23.0</v>
      </c>
      <c r="H7" s="17">
        <v>24.0</v>
      </c>
      <c r="I7" s="17">
        <v>25.0</v>
      </c>
      <c r="J7" s="17">
        <v>26.0</v>
      </c>
      <c r="K7" s="17">
        <v>27.0</v>
      </c>
      <c r="L7" s="16">
        <v>31.0</v>
      </c>
      <c r="M7" s="17">
        <v>31.0</v>
      </c>
      <c r="N7" s="17">
        <v>31.0</v>
      </c>
      <c r="O7" s="17">
        <v>31.0</v>
      </c>
      <c r="P7" s="16">
        <v>33.0</v>
      </c>
      <c r="Q7" s="17">
        <v>33.0</v>
      </c>
      <c r="R7" s="17">
        <v>34.0</v>
      </c>
      <c r="S7" s="17">
        <v>34.0</v>
      </c>
      <c r="T7" s="17">
        <v>34.0</v>
      </c>
      <c r="U7" s="17">
        <v>34.0</v>
      </c>
      <c r="V7" s="16">
        <v>35.0</v>
      </c>
      <c r="W7" s="17">
        <v>35.0</v>
      </c>
      <c r="X7" s="17">
        <v>35.0</v>
      </c>
      <c r="Y7" s="17">
        <v>35.0</v>
      </c>
      <c r="Z7" s="17">
        <v>35.0</v>
      </c>
      <c r="AA7" s="17">
        <v>35.0</v>
      </c>
      <c r="AB7" s="17">
        <v>36.0</v>
      </c>
      <c r="AC7" s="17">
        <v>36.0</v>
      </c>
      <c r="AD7" s="17">
        <v>36.0</v>
      </c>
      <c r="AE7" s="17">
        <v>36.0</v>
      </c>
      <c r="AF7" s="17">
        <v>36.0</v>
      </c>
      <c r="AG7" s="17">
        <v>36.0</v>
      </c>
      <c r="AH7" s="17">
        <v>36.0</v>
      </c>
      <c r="AI7" s="17">
        <v>36.0</v>
      </c>
      <c r="AJ7" s="17">
        <v>36.0</v>
      </c>
      <c r="AK7" s="17">
        <v>36.0</v>
      </c>
      <c r="AL7" s="17">
        <v>37.0</v>
      </c>
      <c r="AM7" s="17">
        <v>37.0</v>
      </c>
      <c r="AN7" s="17">
        <v>37.0</v>
      </c>
      <c r="AO7" s="17">
        <v>37.0</v>
      </c>
      <c r="AP7" s="17">
        <v>37.0</v>
      </c>
      <c r="AQ7" s="17">
        <v>37.0</v>
      </c>
      <c r="AR7" s="16">
        <v>37.0</v>
      </c>
      <c r="AS7" s="16">
        <v>37.0</v>
      </c>
      <c r="AT7" s="16">
        <v>37.0</v>
      </c>
      <c r="AU7" s="16">
        <v>37.0</v>
      </c>
      <c r="AV7" s="16">
        <v>37.0</v>
      </c>
      <c r="AW7" s="16">
        <v>37.0</v>
      </c>
      <c r="AX7" s="16">
        <v>37.0</v>
      </c>
      <c r="AY7" s="16">
        <v>37.0</v>
      </c>
      <c r="AZ7" s="16">
        <v>37.0</v>
      </c>
      <c r="BA7" s="16">
        <v>37.0</v>
      </c>
      <c r="BB7" s="16">
        <v>37.0</v>
      </c>
      <c r="BC7" s="16">
        <v>37.0</v>
      </c>
      <c r="BD7" s="16">
        <v>37.0</v>
      </c>
      <c r="BE7" s="16">
        <v>37.0</v>
      </c>
      <c r="BF7" s="16">
        <v>37.0</v>
      </c>
      <c r="BG7" s="16">
        <v>37.0</v>
      </c>
      <c r="BH7" s="16">
        <v>37.0</v>
      </c>
      <c r="BI7" s="16">
        <v>37.0</v>
      </c>
      <c r="BJ7" s="16">
        <v>37.0</v>
      </c>
      <c r="BK7" s="16">
        <v>37.0</v>
      </c>
      <c r="BL7" s="16">
        <v>37.0</v>
      </c>
      <c r="BM7" s="16">
        <v>37.0</v>
      </c>
      <c r="BN7" s="16">
        <v>37.0</v>
      </c>
      <c r="BO7" s="18">
        <v>37.0</v>
      </c>
      <c r="BP7" s="18">
        <v>37.0</v>
      </c>
      <c r="BQ7" s="18">
        <v>37.0</v>
      </c>
      <c r="BR7" s="18">
        <v>37.0</v>
      </c>
      <c r="BS7" s="18">
        <v>37.0</v>
      </c>
      <c r="BT7" s="18">
        <v>37.0</v>
      </c>
      <c r="BU7" s="18">
        <v>37.0</v>
      </c>
      <c r="BV7" s="18">
        <v>37.0</v>
      </c>
      <c r="BW7" s="18">
        <v>37.0</v>
      </c>
      <c r="BX7" s="18">
        <v>37.0</v>
      </c>
      <c r="BY7" s="18">
        <v>37.0</v>
      </c>
      <c r="BZ7" s="18">
        <v>37.0</v>
      </c>
      <c r="CA7" s="18">
        <v>37.0</v>
      </c>
      <c r="CB7" s="18">
        <v>37.0</v>
      </c>
      <c r="CC7" s="19">
        <v>38.0</v>
      </c>
      <c r="CD7" s="20">
        <v>37.0</v>
      </c>
      <c r="CE7" s="19">
        <v>38.0</v>
      </c>
      <c r="CF7" s="21">
        <v>38.0</v>
      </c>
      <c r="CG7" s="18">
        <v>38.0</v>
      </c>
      <c r="CH7" s="18">
        <v>38.0</v>
      </c>
      <c r="CI7" s="18">
        <v>38.0</v>
      </c>
      <c r="CJ7" s="18">
        <v>38.0</v>
      </c>
      <c r="CK7" s="18">
        <v>38.0</v>
      </c>
      <c r="CL7" s="18">
        <v>38.0</v>
      </c>
      <c r="CM7" s="18">
        <v>38.0</v>
      </c>
      <c r="CN7" s="18">
        <v>38.0</v>
      </c>
      <c r="CO7" s="18">
        <v>38.0</v>
      </c>
      <c r="CP7" s="19">
        <v>40.0</v>
      </c>
      <c r="CQ7" s="18">
        <v>40.0</v>
      </c>
      <c r="CR7" s="19">
        <v>41.0</v>
      </c>
      <c r="CS7" s="18">
        <v>41.0</v>
      </c>
      <c r="CT7" s="18">
        <v>41.0</v>
      </c>
      <c r="CU7" s="18">
        <v>41.0</v>
      </c>
      <c r="CV7" s="18">
        <v>41.0</v>
      </c>
      <c r="CW7" s="18">
        <v>41.0</v>
      </c>
      <c r="CX7" s="18">
        <v>41.0</v>
      </c>
      <c r="CY7" s="18">
        <v>41.0</v>
      </c>
      <c r="CZ7" s="18">
        <v>41.0</v>
      </c>
      <c r="DA7" s="18">
        <v>41.0</v>
      </c>
      <c r="DB7" s="18">
        <v>41.0</v>
      </c>
      <c r="DC7" s="18">
        <v>41.0</v>
      </c>
      <c r="DD7" s="18">
        <v>41.0</v>
      </c>
      <c r="DE7" s="18">
        <v>41.0</v>
      </c>
      <c r="DF7" s="18">
        <v>41.0</v>
      </c>
      <c r="DG7" s="18">
        <v>41.0</v>
      </c>
      <c r="DH7" s="18">
        <v>41.0</v>
      </c>
      <c r="DI7" s="18">
        <v>41.0</v>
      </c>
      <c r="DJ7" s="18">
        <v>41.0</v>
      </c>
      <c r="DK7" s="18">
        <v>41.0</v>
      </c>
      <c r="DL7" s="18">
        <v>41.0</v>
      </c>
      <c r="DM7" s="18">
        <v>41.0</v>
      </c>
      <c r="DN7" s="18">
        <v>41.0</v>
      </c>
      <c r="DO7" s="18">
        <v>41.0</v>
      </c>
      <c r="DP7" s="18">
        <v>41.0</v>
      </c>
      <c r="DQ7" s="19">
        <v>43.0</v>
      </c>
      <c r="DR7" s="19">
        <v>44.0</v>
      </c>
      <c r="DS7" s="19">
        <v>44.0</v>
      </c>
      <c r="DT7" s="19">
        <v>44.0</v>
      </c>
      <c r="DU7" s="18">
        <v>44.0</v>
      </c>
      <c r="DV7" s="18">
        <v>44.0</v>
      </c>
      <c r="DW7" s="19">
        <v>45.0</v>
      </c>
      <c r="DX7" s="19">
        <v>46.0</v>
      </c>
      <c r="DY7" s="19">
        <v>48.0</v>
      </c>
      <c r="DZ7" s="19">
        <v>50.0</v>
      </c>
      <c r="EA7" s="18">
        <v>50.0</v>
      </c>
      <c r="EB7" s="19">
        <v>52.0</v>
      </c>
      <c r="EC7" s="19">
        <v>52.0</v>
      </c>
      <c r="ED7" s="18">
        <v>52.0</v>
      </c>
      <c r="EE7" s="18">
        <v>52.0</v>
      </c>
      <c r="EF7" s="19">
        <v>53.0</v>
      </c>
      <c r="EG7" s="16">
        <v>53.0</v>
      </c>
      <c r="EH7" s="16">
        <v>55.0</v>
      </c>
      <c r="EI7" s="16">
        <v>55.0</v>
      </c>
      <c r="EJ7" s="16">
        <v>55.0</v>
      </c>
      <c r="EK7" s="22">
        <v>57.0</v>
      </c>
      <c r="EL7" s="22">
        <v>59.0</v>
      </c>
    </row>
    <row r="8">
      <c r="A8" s="14" t="s">
        <v>66</v>
      </c>
      <c r="B8" s="14" t="s">
        <v>9</v>
      </c>
      <c r="C8" s="16">
        <v>2.0</v>
      </c>
      <c r="D8" s="16">
        <v>3.0</v>
      </c>
      <c r="E8" s="16">
        <v>3.0</v>
      </c>
      <c r="F8" s="17">
        <v>4.0</v>
      </c>
      <c r="G8" s="17">
        <v>4.0</v>
      </c>
      <c r="H8" s="17">
        <v>6.0</v>
      </c>
      <c r="I8" s="17">
        <v>7.0</v>
      </c>
      <c r="J8" s="17">
        <v>14.0</v>
      </c>
      <c r="K8" s="17">
        <v>14.0</v>
      </c>
      <c r="L8" s="17">
        <v>13.0</v>
      </c>
      <c r="M8" s="17">
        <v>14.0</v>
      </c>
      <c r="N8" s="17">
        <v>14.0</v>
      </c>
      <c r="O8" s="17">
        <v>14.0</v>
      </c>
      <c r="P8" s="17">
        <v>14.0</v>
      </c>
      <c r="Q8" s="17">
        <v>14.0</v>
      </c>
      <c r="R8" s="17">
        <v>15.0</v>
      </c>
      <c r="S8" s="17">
        <v>14.0</v>
      </c>
      <c r="T8" s="17">
        <v>14.0</v>
      </c>
      <c r="U8" s="17">
        <v>14.0</v>
      </c>
      <c r="V8" s="17">
        <v>14.0</v>
      </c>
      <c r="W8" s="17">
        <v>14.0</v>
      </c>
      <c r="X8" s="17">
        <v>14.0</v>
      </c>
      <c r="Y8" s="17">
        <v>14.0</v>
      </c>
      <c r="Z8" s="17">
        <v>14.0</v>
      </c>
      <c r="AA8" s="16">
        <v>15.0</v>
      </c>
      <c r="AB8" s="17">
        <v>15.0</v>
      </c>
      <c r="AC8" s="17">
        <v>15.0</v>
      </c>
      <c r="AD8" s="17">
        <v>15.0</v>
      </c>
      <c r="AE8" s="17">
        <v>17.0</v>
      </c>
      <c r="AF8" s="17">
        <v>17.0</v>
      </c>
      <c r="AG8" s="17">
        <v>17.0</v>
      </c>
      <c r="AH8" s="17">
        <v>17.0</v>
      </c>
      <c r="AI8" s="17">
        <v>19.0</v>
      </c>
      <c r="AJ8" s="17">
        <v>19.0</v>
      </c>
      <c r="AK8" s="17">
        <v>19.0</v>
      </c>
      <c r="AL8" s="17">
        <v>19.0</v>
      </c>
      <c r="AM8" s="17">
        <v>19.0</v>
      </c>
      <c r="AN8" s="17">
        <v>19.0</v>
      </c>
      <c r="AO8" s="17">
        <v>19.0</v>
      </c>
      <c r="AP8" s="17">
        <v>19.0</v>
      </c>
      <c r="AQ8" s="17">
        <v>19.0</v>
      </c>
      <c r="AR8" s="16">
        <v>19.0</v>
      </c>
      <c r="AS8" s="16">
        <v>19.0</v>
      </c>
      <c r="AT8" s="16">
        <v>19.0</v>
      </c>
      <c r="AU8" s="16">
        <v>19.0</v>
      </c>
      <c r="AV8" s="16">
        <v>19.0</v>
      </c>
      <c r="AW8" s="16">
        <v>19.0</v>
      </c>
      <c r="AX8" s="16">
        <v>19.0</v>
      </c>
      <c r="AY8" s="16">
        <v>19.0</v>
      </c>
      <c r="AZ8" s="16">
        <v>19.0</v>
      </c>
      <c r="BA8" s="16">
        <v>19.0</v>
      </c>
      <c r="BB8" s="16">
        <v>19.0</v>
      </c>
      <c r="BC8" s="16">
        <v>19.0</v>
      </c>
      <c r="BD8" s="16">
        <v>19.0</v>
      </c>
      <c r="BE8" s="16">
        <v>19.0</v>
      </c>
      <c r="BF8" s="16">
        <v>19.0</v>
      </c>
      <c r="BG8" s="16">
        <v>19.0</v>
      </c>
      <c r="BH8" s="16">
        <v>19.0</v>
      </c>
      <c r="BI8" s="16">
        <v>19.0</v>
      </c>
      <c r="BJ8" s="16">
        <v>19.0</v>
      </c>
      <c r="BK8" s="16">
        <v>19.0</v>
      </c>
      <c r="BL8" s="16">
        <v>19.0</v>
      </c>
      <c r="BM8" s="16">
        <v>19.0</v>
      </c>
      <c r="BN8" s="16">
        <v>19.0</v>
      </c>
      <c r="BO8" s="18">
        <v>19.0</v>
      </c>
      <c r="BP8" s="18">
        <v>19.0</v>
      </c>
      <c r="BQ8" s="18">
        <v>19.0</v>
      </c>
      <c r="BR8" s="18">
        <v>19.0</v>
      </c>
      <c r="BS8" s="18">
        <v>19.0</v>
      </c>
      <c r="BT8" s="18">
        <v>19.0</v>
      </c>
      <c r="BU8" s="18">
        <v>19.0</v>
      </c>
      <c r="BV8" s="18">
        <v>19.0</v>
      </c>
      <c r="BW8" s="18">
        <v>19.0</v>
      </c>
      <c r="BX8" s="18">
        <v>19.0</v>
      </c>
      <c r="BY8" s="18">
        <v>19.0</v>
      </c>
      <c r="BZ8" s="18">
        <v>19.0</v>
      </c>
      <c r="CA8" s="18">
        <v>19.0</v>
      </c>
      <c r="CB8" s="18">
        <v>19.0</v>
      </c>
      <c r="CC8" s="18">
        <v>19.0</v>
      </c>
      <c r="CD8" s="20">
        <v>19.0</v>
      </c>
      <c r="CE8" s="18">
        <v>19.0</v>
      </c>
      <c r="CF8" s="20">
        <v>19.0</v>
      </c>
      <c r="CG8" s="18">
        <v>19.0</v>
      </c>
      <c r="CH8" s="18">
        <v>19.0</v>
      </c>
      <c r="CI8" s="18">
        <v>19.0</v>
      </c>
      <c r="CJ8" s="18">
        <v>19.0</v>
      </c>
      <c r="CK8" s="18">
        <v>19.0</v>
      </c>
      <c r="CL8" s="18">
        <v>19.0</v>
      </c>
      <c r="CM8" s="18">
        <v>19.0</v>
      </c>
      <c r="CN8" s="19">
        <v>20.0</v>
      </c>
      <c r="CO8" s="18">
        <v>20.0</v>
      </c>
      <c r="CP8" s="18">
        <v>20.0</v>
      </c>
      <c r="CQ8" s="18">
        <v>20.0</v>
      </c>
      <c r="CR8" s="18">
        <v>20.0</v>
      </c>
      <c r="CS8" s="18">
        <v>20.0</v>
      </c>
      <c r="CT8" s="18">
        <v>20.0</v>
      </c>
      <c r="CU8" s="18">
        <v>20.0</v>
      </c>
      <c r="CV8" s="18">
        <v>20.0</v>
      </c>
      <c r="CW8" s="18">
        <v>20.0</v>
      </c>
      <c r="CX8" s="18">
        <v>20.0</v>
      </c>
      <c r="CY8" s="18">
        <v>20.0</v>
      </c>
      <c r="CZ8" s="18">
        <v>20.0</v>
      </c>
      <c r="DA8" s="18">
        <v>20.0</v>
      </c>
      <c r="DB8" s="18">
        <v>20.0</v>
      </c>
      <c r="DC8" s="18">
        <v>20.0</v>
      </c>
      <c r="DD8" s="18">
        <v>20.0</v>
      </c>
      <c r="DE8" s="18">
        <v>20.0</v>
      </c>
      <c r="DF8" s="19">
        <v>23.0</v>
      </c>
      <c r="DG8" s="19">
        <v>23.0</v>
      </c>
      <c r="DH8" s="19">
        <v>23.0</v>
      </c>
      <c r="DI8" s="18">
        <v>23.0</v>
      </c>
      <c r="DJ8" s="18">
        <v>23.0</v>
      </c>
      <c r="DK8" s="18">
        <v>23.0</v>
      </c>
      <c r="DL8" s="18">
        <v>23.0</v>
      </c>
      <c r="DM8" s="18">
        <v>23.0</v>
      </c>
      <c r="DN8" s="19">
        <v>24.0</v>
      </c>
      <c r="DO8" s="19">
        <v>24.0</v>
      </c>
      <c r="DP8" s="19">
        <v>24.0</v>
      </c>
      <c r="DQ8" s="19">
        <v>24.0</v>
      </c>
      <c r="DR8" s="19">
        <v>24.0</v>
      </c>
      <c r="DS8" s="19">
        <v>24.0</v>
      </c>
      <c r="DT8" s="19">
        <v>24.0</v>
      </c>
      <c r="DU8" s="19">
        <v>27.0</v>
      </c>
      <c r="DV8" s="19">
        <v>29.0</v>
      </c>
      <c r="DW8" s="21">
        <v>27.0</v>
      </c>
      <c r="DX8" s="19">
        <v>29.0</v>
      </c>
      <c r="DY8" s="19">
        <v>36.0</v>
      </c>
      <c r="DZ8" s="19">
        <v>43.0</v>
      </c>
      <c r="EA8" s="19">
        <v>49.0</v>
      </c>
      <c r="EB8" s="19">
        <v>55.0</v>
      </c>
      <c r="EC8" s="19">
        <v>55.0</v>
      </c>
      <c r="ED8" s="19">
        <v>56.0</v>
      </c>
      <c r="EE8" s="19">
        <v>58.0</v>
      </c>
      <c r="EF8" s="19">
        <v>58.0</v>
      </c>
      <c r="EG8" s="16">
        <v>59.0</v>
      </c>
      <c r="EH8" s="16">
        <v>59.0</v>
      </c>
      <c r="EI8" s="16">
        <v>61.0</v>
      </c>
      <c r="EJ8" s="16">
        <v>61.0</v>
      </c>
      <c r="EK8" s="22">
        <v>61.0</v>
      </c>
      <c r="EL8" s="22">
        <v>62.0</v>
      </c>
    </row>
    <row r="9">
      <c r="A9" s="25" t="s">
        <v>67</v>
      </c>
      <c r="B9" s="26" t="str">
        <f>HYPERLINK("http://www.khsbrno.cz/","Jihomoravský kraj")</f>
        <v>Jihomoravský kraj</v>
      </c>
      <c r="C9" s="27">
        <v>56.0</v>
      </c>
      <c r="D9" s="27">
        <v>60.0</v>
      </c>
      <c r="E9" s="27">
        <v>68.0</v>
      </c>
      <c r="F9" s="27">
        <v>72.0</v>
      </c>
      <c r="G9" s="28">
        <v>79.0</v>
      </c>
      <c r="H9" s="28">
        <v>84.0</v>
      </c>
      <c r="I9" s="27">
        <v>86.0</v>
      </c>
      <c r="J9" s="27">
        <v>89.0</v>
      </c>
      <c r="K9" s="27">
        <v>96.0</v>
      </c>
      <c r="L9" s="27">
        <v>102.0</v>
      </c>
      <c r="M9" s="27">
        <v>109.0</v>
      </c>
      <c r="N9" s="27">
        <v>111.0</v>
      </c>
      <c r="O9" s="27">
        <v>115.0</v>
      </c>
      <c r="P9" s="27">
        <v>117.0</v>
      </c>
      <c r="Q9" s="27">
        <v>121.0</v>
      </c>
      <c r="R9" s="27">
        <v>126.0</v>
      </c>
      <c r="S9" s="27">
        <v>127.0</v>
      </c>
      <c r="T9" s="27">
        <v>129.0</v>
      </c>
      <c r="U9" s="27">
        <v>130.0</v>
      </c>
      <c r="V9" s="27">
        <v>131.0</v>
      </c>
      <c r="W9" s="27">
        <v>133.0</v>
      </c>
      <c r="X9" s="27">
        <v>134.0</v>
      </c>
      <c r="Y9" s="27">
        <v>135.0</v>
      </c>
      <c r="Z9" s="27">
        <v>137.0</v>
      </c>
      <c r="AA9" s="27">
        <v>137.0</v>
      </c>
      <c r="AB9" s="27">
        <v>141.0</v>
      </c>
      <c r="AC9" s="27">
        <v>141.0</v>
      </c>
      <c r="AD9" s="27">
        <v>143.0</v>
      </c>
      <c r="AE9" s="27">
        <v>144.0</v>
      </c>
      <c r="AF9" s="27">
        <v>148.0</v>
      </c>
      <c r="AG9" s="27">
        <v>150.0</v>
      </c>
      <c r="AH9" s="27">
        <v>151.0</v>
      </c>
      <c r="AI9" s="27">
        <v>151.0</v>
      </c>
      <c r="AJ9" s="27">
        <v>154.0</v>
      </c>
      <c r="AK9" s="27">
        <v>155.0</v>
      </c>
      <c r="AL9" s="27">
        <v>157.0</v>
      </c>
      <c r="AM9" s="27">
        <v>157.0</v>
      </c>
      <c r="AN9" s="25">
        <v>159.0</v>
      </c>
      <c r="AO9" s="25">
        <v>159.0</v>
      </c>
      <c r="AP9" s="25">
        <v>162.0</v>
      </c>
      <c r="AQ9" s="25">
        <v>166.0</v>
      </c>
      <c r="AR9" s="25">
        <v>166.0</v>
      </c>
      <c r="AS9" s="25">
        <v>167.0</v>
      </c>
      <c r="AT9" s="25">
        <v>172.0</v>
      </c>
      <c r="AU9" s="25">
        <v>175.0</v>
      </c>
      <c r="AV9" s="25">
        <v>177.0</v>
      </c>
      <c r="AW9" s="25">
        <v>181.0</v>
      </c>
      <c r="AX9" s="25">
        <v>186.0</v>
      </c>
      <c r="AY9" s="25">
        <v>186.0</v>
      </c>
      <c r="AZ9" s="25">
        <v>186.0</v>
      </c>
      <c r="BA9" s="25">
        <v>189.0</v>
      </c>
      <c r="BB9" s="25">
        <v>191.0</v>
      </c>
      <c r="BC9" s="25">
        <v>192.0</v>
      </c>
      <c r="BD9" s="25">
        <v>192.0</v>
      </c>
      <c r="BE9" s="25">
        <v>192.0</v>
      </c>
      <c r="BF9" s="25">
        <v>192.0</v>
      </c>
      <c r="BG9" s="25">
        <v>193.0</v>
      </c>
      <c r="BH9" s="25">
        <v>193.0</v>
      </c>
      <c r="BI9" s="25">
        <v>195.0</v>
      </c>
      <c r="BJ9" s="25">
        <v>195.0</v>
      </c>
      <c r="BK9" s="25">
        <v>195.0</v>
      </c>
      <c r="BL9" s="25">
        <v>195.0</v>
      </c>
      <c r="BM9" s="25">
        <v>197.0</v>
      </c>
      <c r="BN9" s="25">
        <v>200.0</v>
      </c>
      <c r="BO9" s="29">
        <v>206.0</v>
      </c>
      <c r="BP9" s="29">
        <v>209.0</v>
      </c>
      <c r="BQ9" s="30">
        <v>209.0</v>
      </c>
      <c r="BR9" s="30">
        <v>209.0</v>
      </c>
      <c r="BS9" s="30">
        <v>209.0</v>
      </c>
      <c r="BT9" s="30">
        <v>209.0</v>
      </c>
      <c r="BU9" s="30">
        <v>209.0</v>
      </c>
      <c r="BV9" s="30">
        <v>209.0</v>
      </c>
      <c r="BW9" s="29">
        <v>224.0</v>
      </c>
      <c r="BX9" s="30">
        <v>224.0</v>
      </c>
      <c r="BY9" s="30">
        <v>224.0</v>
      </c>
      <c r="BZ9" s="30">
        <v>224.0</v>
      </c>
      <c r="CA9" s="30">
        <v>224.0</v>
      </c>
      <c r="CB9" s="30">
        <v>224.0</v>
      </c>
      <c r="CC9" s="30">
        <v>224.0</v>
      </c>
      <c r="CD9" s="29">
        <v>232.0</v>
      </c>
      <c r="CE9" s="30">
        <v>232.0</v>
      </c>
      <c r="CF9" s="30">
        <v>232.0</v>
      </c>
      <c r="CG9" s="30">
        <v>232.0</v>
      </c>
      <c r="CH9" s="30">
        <v>232.0</v>
      </c>
      <c r="CI9" s="30">
        <v>232.0</v>
      </c>
      <c r="CJ9" s="30">
        <v>232.0</v>
      </c>
      <c r="CK9" s="29">
        <v>244.0</v>
      </c>
      <c r="CL9" s="30">
        <v>244.0</v>
      </c>
      <c r="CM9" s="30">
        <v>244.0</v>
      </c>
      <c r="CN9" s="30">
        <v>244.0</v>
      </c>
      <c r="CO9" s="30">
        <v>244.0</v>
      </c>
      <c r="CP9" s="30">
        <v>244.0</v>
      </c>
      <c r="CQ9" s="30">
        <v>244.0</v>
      </c>
      <c r="CR9" s="29">
        <v>270.0</v>
      </c>
      <c r="CS9" s="30">
        <v>270.0</v>
      </c>
      <c r="CT9" s="30">
        <v>270.0</v>
      </c>
      <c r="CU9" s="30">
        <v>270.0</v>
      </c>
      <c r="CV9" s="30">
        <v>270.0</v>
      </c>
      <c r="CW9" s="30">
        <v>270.0</v>
      </c>
      <c r="CX9" s="30">
        <v>270.0</v>
      </c>
      <c r="CY9" s="29">
        <v>278.0</v>
      </c>
      <c r="CZ9" s="31">
        <v>278.0</v>
      </c>
      <c r="DA9" s="31">
        <v>278.0</v>
      </c>
      <c r="DB9" s="30">
        <v>278.0</v>
      </c>
      <c r="DC9" s="30">
        <v>278.0</v>
      </c>
      <c r="DD9" s="30">
        <v>278.0</v>
      </c>
      <c r="DE9" s="30">
        <v>278.0</v>
      </c>
      <c r="DF9" s="29">
        <v>289.0</v>
      </c>
      <c r="DG9" s="31">
        <v>289.0</v>
      </c>
      <c r="DH9" s="31">
        <v>289.0</v>
      </c>
      <c r="DI9" s="30">
        <v>289.0</v>
      </c>
      <c r="DJ9" s="30">
        <v>289.0</v>
      </c>
      <c r="DK9" s="30">
        <v>289.0</v>
      </c>
      <c r="DL9" s="30">
        <v>289.0</v>
      </c>
      <c r="DM9" s="29">
        <v>312.0</v>
      </c>
      <c r="DN9" s="31">
        <v>312.0</v>
      </c>
      <c r="DO9" s="31">
        <v>312.0</v>
      </c>
      <c r="DP9" s="31">
        <v>312.0</v>
      </c>
      <c r="DQ9" s="31">
        <v>312.0</v>
      </c>
      <c r="DR9" s="31">
        <v>312.0</v>
      </c>
      <c r="DS9" s="31">
        <v>312.0</v>
      </c>
      <c r="DT9" s="29">
        <v>353.0</v>
      </c>
      <c r="DU9" s="30">
        <v>353.0</v>
      </c>
      <c r="DV9" s="30">
        <v>353.0</v>
      </c>
      <c r="DW9" s="29">
        <v>362.0</v>
      </c>
      <c r="DX9" s="31">
        <v>362.0</v>
      </c>
      <c r="DY9" s="29">
        <v>389.0</v>
      </c>
      <c r="DZ9" s="29">
        <v>407.0</v>
      </c>
      <c r="EA9" s="29">
        <v>416.0</v>
      </c>
      <c r="EB9" s="31">
        <v>416.0</v>
      </c>
      <c r="EC9" s="31">
        <v>416.0</v>
      </c>
      <c r="ED9" s="29">
        <v>435.0</v>
      </c>
      <c r="EE9" s="29">
        <v>443.0</v>
      </c>
      <c r="EF9" s="29">
        <v>450.0</v>
      </c>
      <c r="EG9" s="27">
        <v>464.0</v>
      </c>
      <c r="EH9" s="27">
        <v>471.0</v>
      </c>
      <c r="EI9" s="27">
        <v>471.0</v>
      </c>
      <c r="EJ9" s="27">
        <v>471.0</v>
      </c>
      <c r="EK9" s="32">
        <v>501.0</v>
      </c>
      <c r="EL9" s="32">
        <v>514.0</v>
      </c>
    </row>
    <row r="10">
      <c r="A10" s="25" t="s">
        <v>68</v>
      </c>
      <c r="B10" s="25" t="s">
        <v>12</v>
      </c>
      <c r="C10" s="27">
        <v>15.0</v>
      </c>
      <c r="D10" s="27">
        <v>16.0</v>
      </c>
      <c r="E10" s="27">
        <v>18.0</v>
      </c>
      <c r="F10" s="27">
        <v>18.0</v>
      </c>
      <c r="G10" s="28">
        <v>20.0</v>
      </c>
      <c r="H10" s="28">
        <v>20.0</v>
      </c>
      <c r="I10" s="27">
        <v>22.0</v>
      </c>
      <c r="J10" s="27">
        <v>24.0</v>
      </c>
      <c r="K10" s="27">
        <v>28.0</v>
      </c>
      <c r="L10" s="27">
        <v>29.0</v>
      </c>
      <c r="M10" s="27">
        <v>30.0</v>
      </c>
      <c r="N10" s="27">
        <v>32.0</v>
      </c>
      <c r="O10" s="27">
        <v>32.0</v>
      </c>
      <c r="P10" s="27">
        <v>32.0</v>
      </c>
      <c r="Q10" s="27">
        <v>35.0</v>
      </c>
      <c r="R10" s="27">
        <v>35.0</v>
      </c>
      <c r="S10" s="27">
        <v>35.0</v>
      </c>
      <c r="T10" s="27">
        <v>37.0</v>
      </c>
      <c r="U10" s="27">
        <v>37.0</v>
      </c>
      <c r="V10" s="27">
        <v>37.0</v>
      </c>
      <c r="W10" s="27">
        <v>37.0</v>
      </c>
      <c r="X10" s="27">
        <v>37.0</v>
      </c>
      <c r="Y10" s="27">
        <v>39.0</v>
      </c>
      <c r="Z10" s="27">
        <v>42.0</v>
      </c>
      <c r="AA10" s="27">
        <v>43.0</v>
      </c>
      <c r="AB10" s="27">
        <v>43.0</v>
      </c>
      <c r="AC10" s="27">
        <v>43.0</v>
      </c>
      <c r="AD10" s="27">
        <v>44.0</v>
      </c>
      <c r="AE10" s="27">
        <v>45.0</v>
      </c>
      <c r="AF10" s="27">
        <v>46.0</v>
      </c>
      <c r="AG10" s="27">
        <v>49.0</v>
      </c>
      <c r="AH10" s="27">
        <v>50.0</v>
      </c>
      <c r="AI10" s="27">
        <v>50.0</v>
      </c>
      <c r="AJ10" s="27">
        <v>50.0</v>
      </c>
      <c r="AK10" s="27">
        <v>50.0</v>
      </c>
      <c r="AL10" s="27">
        <v>50.0</v>
      </c>
      <c r="AM10" s="27">
        <v>50.0</v>
      </c>
      <c r="AN10" s="25">
        <v>50.0</v>
      </c>
      <c r="AO10" s="25">
        <v>50.0</v>
      </c>
      <c r="AP10" s="25">
        <v>51.0</v>
      </c>
      <c r="AQ10" s="25">
        <v>51.0</v>
      </c>
      <c r="AR10" s="25">
        <v>51.0</v>
      </c>
      <c r="AS10" s="25">
        <v>51.0</v>
      </c>
      <c r="AT10" s="25">
        <v>51.0</v>
      </c>
      <c r="AU10" s="25">
        <v>51.0</v>
      </c>
      <c r="AV10" s="25">
        <v>51.0</v>
      </c>
      <c r="AW10" s="25">
        <v>51.0</v>
      </c>
      <c r="AX10" s="25">
        <v>52.0</v>
      </c>
      <c r="AY10" s="25">
        <v>52.0</v>
      </c>
      <c r="AZ10" s="25">
        <v>53.0</v>
      </c>
      <c r="BA10" s="25">
        <v>56.0</v>
      </c>
      <c r="BB10" s="25">
        <v>56.0</v>
      </c>
      <c r="BC10" s="25">
        <v>56.0</v>
      </c>
      <c r="BD10" s="25">
        <v>56.0</v>
      </c>
      <c r="BE10" s="25">
        <v>56.0</v>
      </c>
      <c r="BF10" s="25">
        <v>56.0</v>
      </c>
      <c r="BG10" s="25">
        <v>56.0</v>
      </c>
      <c r="BH10" s="25">
        <v>56.0</v>
      </c>
      <c r="BI10" s="25">
        <v>56.0</v>
      </c>
      <c r="BJ10" s="25">
        <v>56.0</v>
      </c>
      <c r="BK10" s="25">
        <v>57.0</v>
      </c>
      <c r="BL10" s="25">
        <v>57.0</v>
      </c>
      <c r="BM10" s="25">
        <v>57.0</v>
      </c>
      <c r="BN10" s="25">
        <v>58.0</v>
      </c>
      <c r="BO10" s="33">
        <v>58.0</v>
      </c>
      <c r="BP10" s="33">
        <v>58.0</v>
      </c>
      <c r="BQ10" s="30">
        <v>58.0</v>
      </c>
      <c r="BR10" s="30">
        <v>58.0</v>
      </c>
      <c r="BS10" s="30">
        <v>58.0</v>
      </c>
      <c r="BT10" s="30">
        <v>58.0</v>
      </c>
      <c r="BU10" s="30">
        <v>58.0</v>
      </c>
      <c r="BV10" s="30">
        <v>58.0</v>
      </c>
      <c r="BW10" s="29">
        <v>61.0</v>
      </c>
      <c r="BX10" s="30">
        <v>61.0</v>
      </c>
      <c r="BY10" s="30">
        <v>61.0</v>
      </c>
      <c r="BZ10" s="30">
        <v>61.0</v>
      </c>
      <c r="CA10" s="30">
        <v>61.0</v>
      </c>
      <c r="CB10" s="30">
        <v>61.0</v>
      </c>
      <c r="CC10" s="30">
        <v>61.0</v>
      </c>
      <c r="CD10" s="29">
        <v>67.0</v>
      </c>
      <c r="CE10" s="30">
        <v>67.0</v>
      </c>
      <c r="CF10" s="30">
        <v>67.0</v>
      </c>
      <c r="CG10" s="30">
        <v>67.0</v>
      </c>
      <c r="CH10" s="30">
        <v>67.0</v>
      </c>
      <c r="CI10" s="30">
        <v>67.0</v>
      </c>
      <c r="CJ10" s="30">
        <v>67.0</v>
      </c>
      <c r="CK10" s="29">
        <v>74.0</v>
      </c>
      <c r="CL10" s="30">
        <v>74.0</v>
      </c>
      <c r="CM10" s="30">
        <v>74.0</v>
      </c>
      <c r="CN10" s="30">
        <v>74.0</v>
      </c>
      <c r="CO10" s="30">
        <v>74.0</v>
      </c>
      <c r="CP10" s="30">
        <v>74.0</v>
      </c>
      <c r="CQ10" s="30">
        <v>74.0</v>
      </c>
      <c r="CR10" s="29">
        <v>76.0</v>
      </c>
      <c r="CS10" s="30">
        <v>76.0</v>
      </c>
      <c r="CT10" s="30">
        <v>76.0</v>
      </c>
      <c r="CU10" s="30">
        <v>76.0</v>
      </c>
      <c r="CV10" s="30">
        <v>76.0</v>
      </c>
      <c r="CW10" s="30">
        <v>76.0</v>
      </c>
      <c r="CX10" s="30">
        <v>76.0</v>
      </c>
      <c r="CY10" s="29">
        <v>79.0</v>
      </c>
      <c r="CZ10" s="31">
        <v>79.0</v>
      </c>
      <c r="DA10" s="31">
        <v>79.0</v>
      </c>
      <c r="DB10" s="30">
        <v>79.0</v>
      </c>
      <c r="DC10" s="30">
        <v>79.0</v>
      </c>
      <c r="DD10" s="30">
        <v>79.0</v>
      </c>
      <c r="DE10" s="30">
        <v>79.0</v>
      </c>
      <c r="DF10" s="29">
        <v>85.0</v>
      </c>
      <c r="DG10" s="31">
        <v>85.0</v>
      </c>
      <c r="DH10" s="31">
        <v>85.0</v>
      </c>
      <c r="DI10" s="30">
        <v>85.0</v>
      </c>
      <c r="DJ10" s="30">
        <v>85.0</v>
      </c>
      <c r="DK10" s="30">
        <v>85.0</v>
      </c>
      <c r="DL10" s="30">
        <v>85.0</v>
      </c>
      <c r="DM10" s="29">
        <v>90.0</v>
      </c>
      <c r="DN10" s="31">
        <v>90.0</v>
      </c>
      <c r="DO10" s="31">
        <v>90.0</v>
      </c>
      <c r="DP10" s="31">
        <v>90.0</v>
      </c>
      <c r="DQ10" s="31">
        <v>90.0</v>
      </c>
      <c r="DR10" s="31">
        <v>90.0</v>
      </c>
      <c r="DS10" s="31">
        <v>90.0</v>
      </c>
      <c r="DT10" s="29">
        <v>95.0</v>
      </c>
      <c r="DU10" s="30">
        <v>95.0</v>
      </c>
      <c r="DV10" s="30">
        <v>95.0</v>
      </c>
      <c r="DW10" s="29">
        <v>96.0</v>
      </c>
      <c r="DX10" s="31">
        <v>96.0</v>
      </c>
      <c r="DY10" s="29">
        <v>103.0</v>
      </c>
      <c r="DZ10" s="29">
        <v>105.0</v>
      </c>
      <c r="EA10" s="29">
        <v>107.0</v>
      </c>
      <c r="EB10" s="31">
        <v>107.0</v>
      </c>
      <c r="EC10" s="31">
        <v>107.0</v>
      </c>
      <c r="ED10" s="29">
        <v>111.0</v>
      </c>
      <c r="EE10" s="33">
        <v>111.0</v>
      </c>
      <c r="EF10" s="29">
        <v>113.0</v>
      </c>
      <c r="EG10" s="27">
        <v>114.0</v>
      </c>
      <c r="EH10" s="27">
        <v>118.0</v>
      </c>
      <c r="EI10" s="27">
        <v>118.0</v>
      </c>
      <c r="EJ10" s="27">
        <v>118.0</v>
      </c>
      <c r="EK10" s="32">
        <v>126.0</v>
      </c>
      <c r="EL10" s="32">
        <v>127.0</v>
      </c>
    </row>
    <row r="11">
      <c r="A11" s="25" t="s">
        <v>69</v>
      </c>
      <c r="B11" s="25" t="s">
        <v>12</v>
      </c>
      <c r="C11" s="27">
        <v>5.0</v>
      </c>
      <c r="D11" s="27">
        <v>6.0</v>
      </c>
      <c r="E11" s="27">
        <v>6.0</v>
      </c>
      <c r="F11" s="27">
        <v>6.0</v>
      </c>
      <c r="G11" s="28">
        <v>6.0</v>
      </c>
      <c r="H11" s="28">
        <v>8.0</v>
      </c>
      <c r="I11" s="27">
        <v>6.0</v>
      </c>
      <c r="J11" s="27">
        <v>7.0</v>
      </c>
      <c r="K11" s="28">
        <v>8.0</v>
      </c>
      <c r="L11" s="27">
        <v>8.0</v>
      </c>
      <c r="M11" s="27">
        <v>9.0</v>
      </c>
      <c r="N11" s="27">
        <v>9.0</v>
      </c>
      <c r="O11" s="27">
        <v>11.0</v>
      </c>
      <c r="P11" s="27">
        <v>12.0</v>
      </c>
      <c r="Q11" s="27">
        <v>13.0</v>
      </c>
      <c r="R11" s="27">
        <v>12.0</v>
      </c>
      <c r="S11" s="27">
        <v>16.0</v>
      </c>
      <c r="T11" s="27">
        <v>15.0</v>
      </c>
      <c r="U11" s="27">
        <v>15.0</v>
      </c>
      <c r="V11" s="27">
        <v>17.0</v>
      </c>
      <c r="W11" s="27">
        <v>18.0</v>
      </c>
      <c r="X11" s="27">
        <v>18.0</v>
      </c>
      <c r="Y11" s="27">
        <v>18.0</v>
      </c>
      <c r="Z11" s="27">
        <v>18.0</v>
      </c>
      <c r="AA11" s="27">
        <v>18.0</v>
      </c>
      <c r="AB11" s="27">
        <v>18.0</v>
      </c>
      <c r="AC11" s="27">
        <v>18.0</v>
      </c>
      <c r="AD11" s="27">
        <v>18.0</v>
      </c>
      <c r="AE11" s="27">
        <v>18.0</v>
      </c>
      <c r="AF11" s="27">
        <v>18.0</v>
      </c>
      <c r="AG11" s="27">
        <v>18.0</v>
      </c>
      <c r="AH11" s="27">
        <v>18.0</v>
      </c>
      <c r="AI11" s="27">
        <v>18.0</v>
      </c>
      <c r="AJ11" s="27">
        <v>18.0</v>
      </c>
      <c r="AK11" s="27">
        <v>18.0</v>
      </c>
      <c r="AL11" s="27">
        <v>18.0</v>
      </c>
      <c r="AM11" s="27">
        <v>18.0</v>
      </c>
      <c r="AN11" s="25">
        <v>18.0</v>
      </c>
      <c r="AO11" s="25">
        <v>18.0</v>
      </c>
      <c r="AP11" s="25">
        <v>18.0</v>
      </c>
      <c r="AQ11" s="25">
        <v>18.0</v>
      </c>
      <c r="AR11" s="25">
        <v>19.0</v>
      </c>
      <c r="AS11" s="25">
        <v>20.0</v>
      </c>
      <c r="AT11" s="25">
        <v>24.0</v>
      </c>
      <c r="AU11" s="25">
        <v>25.0</v>
      </c>
      <c r="AV11" s="25">
        <v>25.0</v>
      </c>
      <c r="AW11" s="25">
        <v>26.0</v>
      </c>
      <c r="AX11" s="25">
        <v>27.0</v>
      </c>
      <c r="AY11" s="25">
        <v>27.0</v>
      </c>
      <c r="AZ11" s="25">
        <v>27.0</v>
      </c>
      <c r="BA11" s="25">
        <v>27.0</v>
      </c>
      <c r="BB11" s="25">
        <v>27.0</v>
      </c>
      <c r="BC11" s="25">
        <v>27.0</v>
      </c>
      <c r="BD11" s="25">
        <v>27.0</v>
      </c>
      <c r="BE11" s="25">
        <v>27.0</v>
      </c>
      <c r="BF11" s="25">
        <v>27.0</v>
      </c>
      <c r="BG11" s="25">
        <v>28.0</v>
      </c>
      <c r="BH11" s="25">
        <v>28.0</v>
      </c>
      <c r="BI11" s="25">
        <v>28.0</v>
      </c>
      <c r="BJ11" s="25">
        <v>29.0</v>
      </c>
      <c r="BK11" s="25">
        <v>29.0</v>
      </c>
      <c r="BL11" s="25">
        <v>30.0</v>
      </c>
      <c r="BM11" s="25">
        <v>33.0</v>
      </c>
      <c r="BN11" s="25">
        <v>34.0</v>
      </c>
      <c r="BO11" s="33">
        <v>34.0</v>
      </c>
      <c r="BP11" s="29">
        <v>35.0</v>
      </c>
      <c r="BQ11" s="30">
        <v>35.0</v>
      </c>
      <c r="BR11" s="30">
        <v>35.0</v>
      </c>
      <c r="BS11" s="30">
        <v>35.0</v>
      </c>
      <c r="BT11" s="30">
        <v>35.0</v>
      </c>
      <c r="BU11" s="30">
        <v>35.0</v>
      </c>
      <c r="BV11" s="30">
        <v>35.0</v>
      </c>
      <c r="BW11" s="33">
        <v>35.0</v>
      </c>
      <c r="BX11" s="30">
        <v>35.0</v>
      </c>
      <c r="BY11" s="30">
        <v>35.0</v>
      </c>
      <c r="BZ11" s="30">
        <v>35.0</v>
      </c>
      <c r="CA11" s="30">
        <v>35.0</v>
      </c>
      <c r="CB11" s="30">
        <v>35.0</v>
      </c>
      <c r="CC11" s="30">
        <v>35.0</v>
      </c>
      <c r="CD11" s="29">
        <v>37.0</v>
      </c>
      <c r="CE11" s="30">
        <v>37.0</v>
      </c>
      <c r="CF11" s="30">
        <v>37.0</v>
      </c>
      <c r="CG11" s="30">
        <v>37.0</v>
      </c>
      <c r="CH11" s="30">
        <v>37.0</v>
      </c>
      <c r="CI11" s="30">
        <v>37.0</v>
      </c>
      <c r="CJ11" s="30">
        <v>37.0</v>
      </c>
      <c r="CK11" s="33">
        <v>37.0</v>
      </c>
      <c r="CL11" s="30">
        <v>37.0</v>
      </c>
      <c r="CM11" s="30">
        <v>37.0</v>
      </c>
      <c r="CN11" s="30">
        <v>37.0</v>
      </c>
      <c r="CO11" s="30">
        <v>37.0</v>
      </c>
      <c r="CP11" s="30">
        <v>37.0</v>
      </c>
      <c r="CQ11" s="30">
        <v>37.0</v>
      </c>
      <c r="CR11" s="33">
        <v>37.0</v>
      </c>
      <c r="CS11" s="30">
        <v>37.0</v>
      </c>
      <c r="CT11" s="30">
        <v>37.0</v>
      </c>
      <c r="CU11" s="30">
        <v>37.0</v>
      </c>
      <c r="CV11" s="30">
        <v>37.0</v>
      </c>
      <c r="CW11" s="30">
        <v>37.0</v>
      </c>
      <c r="CX11" s="30">
        <v>37.0</v>
      </c>
      <c r="CY11" s="29">
        <v>38.0</v>
      </c>
      <c r="CZ11" s="31">
        <v>38.0</v>
      </c>
      <c r="DA11" s="31">
        <v>38.0</v>
      </c>
      <c r="DB11" s="30">
        <v>38.0</v>
      </c>
      <c r="DC11" s="30">
        <v>38.0</v>
      </c>
      <c r="DD11" s="30">
        <v>38.0</v>
      </c>
      <c r="DE11" s="30">
        <v>38.0</v>
      </c>
      <c r="DF11" s="33">
        <v>38.0</v>
      </c>
      <c r="DG11" s="30">
        <v>38.0</v>
      </c>
      <c r="DH11" s="30">
        <v>38.0</v>
      </c>
      <c r="DI11" s="30">
        <v>38.0</v>
      </c>
      <c r="DJ11" s="30">
        <v>38.0</v>
      </c>
      <c r="DK11" s="30">
        <v>38.0</v>
      </c>
      <c r="DL11" s="30">
        <v>38.0</v>
      </c>
      <c r="DM11" s="33">
        <v>38.0</v>
      </c>
      <c r="DN11" s="30">
        <v>38.0</v>
      </c>
      <c r="DO11" s="30">
        <v>38.0</v>
      </c>
      <c r="DP11" s="30">
        <v>38.0</v>
      </c>
      <c r="DQ11" s="30">
        <v>38.0</v>
      </c>
      <c r="DR11" s="30">
        <v>38.0</v>
      </c>
      <c r="DS11" s="30">
        <v>38.0</v>
      </c>
      <c r="DT11" s="29">
        <v>45.0</v>
      </c>
      <c r="DU11" s="30">
        <v>45.0</v>
      </c>
      <c r="DV11" s="30">
        <v>45.0</v>
      </c>
      <c r="DW11" s="31">
        <v>40.0</v>
      </c>
      <c r="DX11" s="31">
        <v>40.0</v>
      </c>
      <c r="DY11" s="29">
        <v>40.0</v>
      </c>
      <c r="DZ11" s="29">
        <v>41.0</v>
      </c>
      <c r="EA11" s="29">
        <v>42.0</v>
      </c>
      <c r="EB11" s="31">
        <v>42.0</v>
      </c>
      <c r="EC11" s="31">
        <v>42.0</v>
      </c>
      <c r="ED11" s="29">
        <v>44.0</v>
      </c>
      <c r="EE11" s="29">
        <v>46.0</v>
      </c>
      <c r="EF11" s="31">
        <v>45.0</v>
      </c>
      <c r="EG11" s="27">
        <v>46.0</v>
      </c>
      <c r="EH11" s="27">
        <v>49.0</v>
      </c>
      <c r="EI11" s="27">
        <v>49.0</v>
      </c>
      <c r="EJ11" s="27">
        <v>49.0</v>
      </c>
      <c r="EK11" s="32">
        <v>50.0</v>
      </c>
      <c r="EL11" s="32">
        <v>50.0</v>
      </c>
    </row>
    <row r="12">
      <c r="A12" s="25" t="s">
        <v>70</v>
      </c>
      <c r="B12" s="25" t="s">
        <v>12</v>
      </c>
      <c r="C12" s="27">
        <v>15.0</v>
      </c>
      <c r="D12" s="27">
        <v>16.0</v>
      </c>
      <c r="E12" s="27">
        <v>21.0</v>
      </c>
      <c r="F12" s="27">
        <v>22.0</v>
      </c>
      <c r="G12" s="28">
        <v>24.0</v>
      </c>
      <c r="H12" s="28">
        <v>26.0</v>
      </c>
      <c r="I12" s="27">
        <v>28.0</v>
      </c>
      <c r="J12" s="27">
        <v>33.0</v>
      </c>
      <c r="K12" s="27">
        <v>47.0</v>
      </c>
      <c r="L12" s="27">
        <v>50.0</v>
      </c>
      <c r="M12" s="27">
        <v>51.0</v>
      </c>
      <c r="N12" s="27">
        <v>57.0</v>
      </c>
      <c r="O12" s="27">
        <v>62.0</v>
      </c>
      <c r="P12" s="27">
        <v>67.0</v>
      </c>
      <c r="Q12" s="27">
        <v>72.0</v>
      </c>
      <c r="R12" s="27">
        <v>77.0</v>
      </c>
      <c r="S12" s="27">
        <v>81.0</v>
      </c>
      <c r="T12" s="27">
        <v>85.0</v>
      </c>
      <c r="U12" s="27">
        <v>86.0</v>
      </c>
      <c r="V12" s="27">
        <v>89.0</v>
      </c>
      <c r="W12" s="27">
        <v>87.0</v>
      </c>
      <c r="X12" s="27">
        <v>92.0</v>
      </c>
      <c r="Y12" s="27">
        <v>97.0</v>
      </c>
      <c r="Z12" s="27">
        <v>101.0</v>
      </c>
      <c r="AA12" s="27">
        <v>101.0</v>
      </c>
      <c r="AB12" s="27">
        <v>102.0</v>
      </c>
      <c r="AC12" s="27">
        <v>102.0</v>
      </c>
      <c r="AD12" s="27">
        <v>104.0</v>
      </c>
      <c r="AE12" s="27">
        <v>104.0</v>
      </c>
      <c r="AF12" s="27">
        <v>105.0</v>
      </c>
      <c r="AG12" s="27">
        <v>108.0</v>
      </c>
      <c r="AH12" s="27">
        <v>108.0</v>
      </c>
      <c r="AI12" s="27">
        <v>108.0</v>
      </c>
      <c r="AJ12" s="27">
        <v>110.0</v>
      </c>
      <c r="AK12" s="27">
        <v>113.0</v>
      </c>
      <c r="AL12" s="27">
        <v>115.0</v>
      </c>
      <c r="AM12" s="27">
        <v>115.0</v>
      </c>
      <c r="AN12" s="25">
        <v>116.0</v>
      </c>
      <c r="AO12" s="25">
        <v>116.0</v>
      </c>
      <c r="AP12" s="25">
        <v>116.0</v>
      </c>
      <c r="AQ12" s="25">
        <v>116.0</v>
      </c>
      <c r="AR12" s="25">
        <v>117.0</v>
      </c>
      <c r="AS12" s="25">
        <v>117.0</v>
      </c>
      <c r="AT12" s="25">
        <v>118.0</v>
      </c>
      <c r="AU12" s="25">
        <v>119.0</v>
      </c>
      <c r="AV12" s="25">
        <v>120.0</v>
      </c>
      <c r="AW12" s="25">
        <v>120.0</v>
      </c>
      <c r="AX12" s="25">
        <v>120.0</v>
      </c>
      <c r="AY12" s="25">
        <v>120.0</v>
      </c>
      <c r="AZ12" s="25">
        <v>120.0</v>
      </c>
      <c r="BA12" s="25">
        <v>120.0</v>
      </c>
      <c r="BB12" s="25">
        <v>120.0</v>
      </c>
      <c r="BC12" s="25">
        <v>120.0</v>
      </c>
      <c r="BD12" s="25">
        <v>120.0</v>
      </c>
      <c r="BE12" s="25">
        <v>121.0</v>
      </c>
      <c r="BF12" s="25">
        <v>121.0</v>
      </c>
      <c r="BG12" s="25">
        <v>121.0</v>
      </c>
      <c r="BH12" s="25">
        <v>121.0</v>
      </c>
      <c r="BI12" s="25">
        <v>121.0</v>
      </c>
      <c r="BJ12" s="25">
        <v>121.0</v>
      </c>
      <c r="BK12" s="25">
        <v>122.0</v>
      </c>
      <c r="BL12" s="25">
        <v>123.0</v>
      </c>
      <c r="BM12" s="25">
        <v>124.0</v>
      </c>
      <c r="BN12" s="25">
        <v>124.0</v>
      </c>
      <c r="BO12" s="33">
        <v>124.0</v>
      </c>
      <c r="BP12" s="33">
        <v>124.0</v>
      </c>
      <c r="BQ12" s="30">
        <v>124.0</v>
      </c>
      <c r="BR12" s="30">
        <v>124.0</v>
      </c>
      <c r="BS12" s="30">
        <v>124.0</v>
      </c>
      <c r="BT12" s="30">
        <v>124.0</v>
      </c>
      <c r="BU12" s="30">
        <v>124.0</v>
      </c>
      <c r="BV12" s="30">
        <v>124.0</v>
      </c>
      <c r="BW12" s="29">
        <v>127.0</v>
      </c>
      <c r="BX12" s="30">
        <v>127.0</v>
      </c>
      <c r="BY12" s="30">
        <v>127.0</v>
      </c>
      <c r="BZ12" s="30">
        <v>127.0</v>
      </c>
      <c r="CA12" s="30">
        <v>127.0</v>
      </c>
      <c r="CB12" s="30">
        <v>127.0</v>
      </c>
      <c r="CC12" s="30">
        <v>127.0</v>
      </c>
      <c r="CD12" s="29">
        <v>129.0</v>
      </c>
      <c r="CE12" s="30">
        <v>129.0</v>
      </c>
      <c r="CF12" s="30">
        <v>129.0</v>
      </c>
      <c r="CG12" s="30">
        <v>129.0</v>
      </c>
      <c r="CH12" s="30">
        <v>129.0</v>
      </c>
      <c r="CI12" s="30">
        <v>129.0</v>
      </c>
      <c r="CJ12" s="30">
        <v>129.0</v>
      </c>
      <c r="CK12" s="29">
        <v>131.0</v>
      </c>
      <c r="CL12" s="30">
        <v>131.0</v>
      </c>
      <c r="CM12" s="30">
        <v>131.0</v>
      </c>
      <c r="CN12" s="30">
        <v>131.0</v>
      </c>
      <c r="CO12" s="30">
        <v>131.0</v>
      </c>
      <c r="CP12" s="30">
        <v>131.0</v>
      </c>
      <c r="CQ12" s="30">
        <v>131.0</v>
      </c>
      <c r="CR12" s="33">
        <v>131.0</v>
      </c>
      <c r="CS12" s="30">
        <v>131.0</v>
      </c>
      <c r="CT12" s="30">
        <v>131.0</v>
      </c>
      <c r="CU12" s="30">
        <v>131.0</v>
      </c>
      <c r="CV12" s="30">
        <v>131.0</v>
      </c>
      <c r="CW12" s="30">
        <v>131.0</v>
      </c>
      <c r="CX12" s="30">
        <v>131.0</v>
      </c>
      <c r="CY12" s="33">
        <v>131.0</v>
      </c>
      <c r="CZ12" s="30">
        <v>131.0</v>
      </c>
      <c r="DA12" s="30">
        <v>131.0</v>
      </c>
      <c r="DB12" s="30">
        <v>131.0</v>
      </c>
      <c r="DC12" s="30">
        <v>131.0</v>
      </c>
      <c r="DD12" s="30">
        <v>131.0</v>
      </c>
      <c r="DE12" s="30">
        <v>131.0</v>
      </c>
      <c r="DF12" s="29">
        <v>132.0</v>
      </c>
      <c r="DG12" s="31">
        <v>132.0</v>
      </c>
      <c r="DH12" s="31">
        <v>132.0</v>
      </c>
      <c r="DI12" s="30">
        <v>132.0</v>
      </c>
      <c r="DJ12" s="30">
        <v>132.0</v>
      </c>
      <c r="DK12" s="30">
        <v>132.0</v>
      </c>
      <c r="DL12" s="30">
        <v>132.0</v>
      </c>
      <c r="DM12" s="29">
        <v>138.0</v>
      </c>
      <c r="DN12" s="31">
        <v>138.0</v>
      </c>
      <c r="DO12" s="31">
        <v>138.0</v>
      </c>
      <c r="DP12" s="31">
        <v>138.0</v>
      </c>
      <c r="DQ12" s="31">
        <v>138.0</v>
      </c>
      <c r="DR12" s="31">
        <v>138.0</v>
      </c>
      <c r="DS12" s="31">
        <v>138.0</v>
      </c>
      <c r="DT12" s="29">
        <v>158.0</v>
      </c>
      <c r="DU12" s="30">
        <v>158.0</v>
      </c>
      <c r="DV12" s="30">
        <v>158.0</v>
      </c>
      <c r="DW12" s="29">
        <v>160.0</v>
      </c>
      <c r="DX12" s="31">
        <v>160.0</v>
      </c>
      <c r="DY12" s="29">
        <v>171.0</v>
      </c>
      <c r="DZ12" s="29">
        <v>176.0</v>
      </c>
      <c r="EA12" s="29">
        <v>179.0</v>
      </c>
      <c r="EB12" s="31">
        <v>179.0</v>
      </c>
      <c r="EC12" s="31">
        <v>179.0</v>
      </c>
      <c r="ED12" s="29">
        <v>181.0</v>
      </c>
      <c r="EE12" s="29">
        <v>184.0</v>
      </c>
      <c r="EF12" s="29">
        <v>185.0</v>
      </c>
      <c r="EG12" s="27">
        <v>188.0</v>
      </c>
      <c r="EH12" s="27">
        <v>192.0</v>
      </c>
      <c r="EI12" s="27">
        <v>192.0</v>
      </c>
      <c r="EJ12" s="27">
        <v>192.0</v>
      </c>
      <c r="EK12" s="32">
        <v>194.0</v>
      </c>
      <c r="EL12" s="32">
        <v>195.0</v>
      </c>
    </row>
    <row r="13">
      <c r="A13" s="25" t="s">
        <v>71</v>
      </c>
      <c r="B13" s="25" t="s">
        <v>12</v>
      </c>
      <c r="C13" s="27">
        <v>2.0</v>
      </c>
      <c r="D13" s="27">
        <v>3.0</v>
      </c>
      <c r="E13" s="27">
        <v>5.0</v>
      </c>
      <c r="F13" s="27">
        <v>7.0</v>
      </c>
      <c r="G13" s="28">
        <v>7.0</v>
      </c>
      <c r="H13" s="28">
        <v>7.0</v>
      </c>
      <c r="I13" s="27">
        <v>8.0</v>
      </c>
      <c r="J13" s="27">
        <v>8.0</v>
      </c>
      <c r="K13" s="27">
        <v>8.0</v>
      </c>
      <c r="L13" s="27">
        <v>8.0</v>
      </c>
      <c r="M13" s="27">
        <v>8.0</v>
      </c>
      <c r="N13" s="27">
        <v>8.0</v>
      </c>
      <c r="O13" s="27">
        <v>8.0</v>
      </c>
      <c r="P13" s="27">
        <v>8.0</v>
      </c>
      <c r="Q13" s="27">
        <v>9.0</v>
      </c>
      <c r="R13" s="27">
        <v>9.0</v>
      </c>
      <c r="S13" s="27">
        <v>9.0</v>
      </c>
      <c r="T13" s="27">
        <v>9.0</v>
      </c>
      <c r="U13" s="27">
        <v>9.0</v>
      </c>
      <c r="V13" s="27">
        <v>9.0</v>
      </c>
      <c r="W13" s="27">
        <v>9.0</v>
      </c>
      <c r="X13" s="27">
        <v>9.0</v>
      </c>
      <c r="Y13" s="27">
        <v>9.0</v>
      </c>
      <c r="Z13" s="27">
        <v>10.0</v>
      </c>
      <c r="AA13" s="27">
        <v>10.0</v>
      </c>
      <c r="AB13" s="27">
        <v>10.0</v>
      </c>
      <c r="AC13" s="27">
        <v>10.0</v>
      </c>
      <c r="AD13" s="27">
        <v>10.0</v>
      </c>
      <c r="AE13" s="27">
        <v>10.0</v>
      </c>
      <c r="AF13" s="27">
        <v>10.0</v>
      </c>
      <c r="AG13" s="27">
        <v>10.0</v>
      </c>
      <c r="AH13" s="27">
        <v>10.0</v>
      </c>
      <c r="AI13" s="27">
        <v>10.0</v>
      </c>
      <c r="AJ13" s="27">
        <v>10.0</v>
      </c>
      <c r="AK13" s="27">
        <v>10.0</v>
      </c>
      <c r="AL13" s="27">
        <v>10.0</v>
      </c>
      <c r="AM13" s="27">
        <v>10.0</v>
      </c>
      <c r="AN13" s="25">
        <v>10.0</v>
      </c>
      <c r="AO13" s="25">
        <v>10.0</v>
      </c>
      <c r="AP13" s="25">
        <v>10.0</v>
      </c>
      <c r="AQ13" s="25">
        <v>10.0</v>
      </c>
      <c r="AR13" s="25">
        <v>10.0</v>
      </c>
      <c r="AS13" s="25">
        <v>10.0</v>
      </c>
      <c r="AT13" s="25">
        <v>10.0</v>
      </c>
      <c r="AU13" s="25">
        <v>10.0</v>
      </c>
      <c r="AV13" s="25">
        <v>10.0</v>
      </c>
      <c r="AW13" s="25">
        <v>10.0</v>
      </c>
      <c r="AX13" s="25">
        <v>10.0</v>
      </c>
      <c r="AY13" s="25">
        <v>10.0</v>
      </c>
      <c r="AZ13" s="25">
        <v>13.0</v>
      </c>
      <c r="BA13" s="25">
        <v>13.0</v>
      </c>
      <c r="BB13" s="25">
        <v>13.0</v>
      </c>
      <c r="BC13" s="25">
        <v>13.0</v>
      </c>
      <c r="BD13" s="25">
        <v>13.0</v>
      </c>
      <c r="BE13" s="25">
        <v>13.0</v>
      </c>
      <c r="BF13" s="25">
        <v>13.0</v>
      </c>
      <c r="BG13" s="25">
        <v>13.0</v>
      </c>
      <c r="BH13" s="25">
        <v>13.0</v>
      </c>
      <c r="BI13" s="25">
        <v>13.0</v>
      </c>
      <c r="BJ13" s="25">
        <v>13.0</v>
      </c>
      <c r="BK13" s="25">
        <v>14.0</v>
      </c>
      <c r="BL13" s="25">
        <v>14.0</v>
      </c>
      <c r="BM13" s="25">
        <v>14.0</v>
      </c>
      <c r="BN13" s="25">
        <v>14.0</v>
      </c>
      <c r="BO13" s="33">
        <v>14.0</v>
      </c>
      <c r="BP13" s="29">
        <v>15.0</v>
      </c>
      <c r="BQ13" s="30">
        <v>15.0</v>
      </c>
      <c r="BR13" s="30">
        <v>15.0</v>
      </c>
      <c r="BS13" s="30">
        <v>15.0</v>
      </c>
      <c r="BT13" s="30">
        <v>15.0</v>
      </c>
      <c r="BU13" s="30">
        <v>15.0</v>
      </c>
      <c r="BV13" s="30">
        <v>15.0</v>
      </c>
      <c r="BW13" s="33">
        <v>15.0</v>
      </c>
      <c r="BX13" s="30">
        <v>15.0</v>
      </c>
      <c r="BY13" s="30">
        <v>15.0</v>
      </c>
      <c r="BZ13" s="30">
        <v>15.0</v>
      </c>
      <c r="CA13" s="30">
        <v>15.0</v>
      </c>
      <c r="CB13" s="30">
        <v>15.0</v>
      </c>
      <c r="CC13" s="30">
        <v>15.0</v>
      </c>
      <c r="CD13" s="33">
        <v>15.0</v>
      </c>
      <c r="CE13" s="30">
        <v>15.0</v>
      </c>
      <c r="CF13" s="30">
        <v>15.0</v>
      </c>
      <c r="CG13" s="30">
        <v>15.0</v>
      </c>
      <c r="CH13" s="30">
        <v>15.0</v>
      </c>
      <c r="CI13" s="30">
        <v>15.0</v>
      </c>
      <c r="CJ13" s="30">
        <v>15.0</v>
      </c>
      <c r="CK13" s="33">
        <v>15.0</v>
      </c>
      <c r="CL13" s="30">
        <v>15.0</v>
      </c>
      <c r="CM13" s="30">
        <v>15.0</v>
      </c>
      <c r="CN13" s="30">
        <v>15.0</v>
      </c>
      <c r="CO13" s="30">
        <v>15.0</v>
      </c>
      <c r="CP13" s="30">
        <v>15.0</v>
      </c>
      <c r="CQ13" s="30">
        <v>15.0</v>
      </c>
      <c r="CR13" s="33">
        <v>15.0</v>
      </c>
      <c r="CS13" s="30">
        <v>15.0</v>
      </c>
      <c r="CT13" s="30">
        <v>15.0</v>
      </c>
      <c r="CU13" s="30">
        <v>15.0</v>
      </c>
      <c r="CV13" s="30">
        <v>15.0</v>
      </c>
      <c r="CW13" s="30">
        <v>15.0</v>
      </c>
      <c r="CX13" s="30">
        <v>15.0</v>
      </c>
      <c r="CY13" s="33">
        <v>15.0</v>
      </c>
      <c r="CZ13" s="30">
        <v>15.0</v>
      </c>
      <c r="DA13" s="30">
        <v>15.0</v>
      </c>
      <c r="DB13" s="30">
        <v>15.0</v>
      </c>
      <c r="DC13" s="30">
        <v>15.0</v>
      </c>
      <c r="DD13" s="30">
        <v>15.0</v>
      </c>
      <c r="DE13" s="30">
        <v>15.0</v>
      </c>
      <c r="DF13" s="29">
        <v>16.0</v>
      </c>
      <c r="DG13" s="31">
        <v>16.0</v>
      </c>
      <c r="DH13" s="31">
        <v>16.0</v>
      </c>
      <c r="DI13" s="30">
        <v>16.0</v>
      </c>
      <c r="DJ13" s="30">
        <v>16.0</v>
      </c>
      <c r="DK13" s="30">
        <v>16.0</v>
      </c>
      <c r="DL13" s="30">
        <v>16.0</v>
      </c>
      <c r="DM13" s="29">
        <v>24.0</v>
      </c>
      <c r="DN13" s="31">
        <v>24.0</v>
      </c>
      <c r="DO13" s="31">
        <v>24.0</v>
      </c>
      <c r="DP13" s="31">
        <v>24.0</v>
      </c>
      <c r="DQ13" s="31">
        <v>24.0</v>
      </c>
      <c r="DR13" s="31">
        <v>24.0</v>
      </c>
      <c r="DS13" s="31">
        <v>24.0</v>
      </c>
      <c r="DT13" s="29">
        <v>31.0</v>
      </c>
      <c r="DU13" s="30">
        <v>31.0</v>
      </c>
      <c r="DV13" s="30">
        <v>31.0</v>
      </c>
      <c r="DW13" s="29">
        <v>33.0</v>
      </c>
      <c r="DX13" s="31">
        <v>33.0</v>
      </c>
      <c r="DY13" s="29">
        <v>38.0</v>
      </c>
      <c r="DZ13" s="29">
        <v>38.0</v>
      </c>
      <c r="EA13" s="29">
        <v>42.0</v>
      </c>
      <c r="EB13" s="31">
        <v>42.0</v>
      </c>
      <c r="EC13" s="31">
        <v>42.0</v>
      </c>
      <c r="ED13" s="29">
        <v>44.0</v>
      </c>
      <c r="EE13" s="29">
        <v>47.0</v>
      </c>
      <c r="EF13" s="29">
        <v>50.0</v>
      </c>
      <c r="EG13" s="27">
        <v>51.0</v>
      </c>
      <c r="EH13" s="27">
        <v>54.0</v>
      </c>
      <c r="EI13" s="27">
        <v>54.0</v>
      </c>
      <c r="EJ13" s="27">
        <v>54.0</v>
      </c>
      <c r="EK13" s="32">
        <v>58.0</v>
      </c>
      <c r="EL13" s="32">
        <v>68.0</v>
      </c>
    </row>
    <row r="14">
      <c r="A14" s="25" t="s">
        <v>72</v>
      </c>
      <c r="B14" s="25" t="s">
        <v>12</v>
      </c>
      <c r="C14" s="27">
        <v>1.0</v>
      </c>
      <c r="D14" s="27">
        <v>1.0</v>
      </c>
      <c r="E14" s="27">
        <v>1.0</v>
      </c>
      <c r="F14" s="27">
        <v>1.0</v>
      </c>
      <c r="G14" s="28">
        <v>1.0</v>
      </c>
      <c r="H14" s="28">
        <v>2.0</v>
      </c>
      <c r="I14" s="28">
        <v>2.0</v>
      </c>
      <c r="J14" s="27">
        <v>3.0</v>
      </c>
      <c r="K14" s="27">
        <v>6.0</v>
      </c>
      <c r="L14" s="27">
        <v>9.0</v>
      </c>
      <c r="M14" s="27">
        <v>11.0</v>
      </c>
      <c r="N14" s="27">
        <v>13.0</v>
      </c>
      <c r="O14" s="27">
        <v>14.0</v>
      </c>
      <c r="P14" s="27">
        <v>14.0</v>
      </c>
      <c r="Q14" s="27">
        <v>15.0</v>
      </c>
      <c r="R14" s="27">
        <v>17.0</v>
      </c>
      <c r="S14" s="27">
        <v>17.0</v>
      </c>
      <c r="T14" s="27">
        <v>17.0</v>
      </c>
      <c r="U14" s="27">
        <v>18.0</v>
      </c>
      <c r="V14" s="27">
        <v>18.0</v>
      </c>
      <c r="W14" s="27">
        <v>18.0</v>
      </c>
      <c r="X14" s="27">
        <v>18.0</v>
      </c>
      <c r="Y14" s="27">
        <v>18.0</v>
      </c>
      <c r="Z14" s="27">
        <v>19.0</v>
      </c>
      <c r="AA14" s="27">
        <v>19.0</v>
      </c>
      <c r="AB14" s="27">
        <v>19.0</v>
      </c>
      <c r="AC14" s="27">
        <v>19.0</v>
      </c>
      <c r="AD14" s="27">
        <v>19.0</v>
      </c>
      <c r="AE14" s="27">
        <v>21.0</v>
      </c>
      <c r="AF14" s="27">
        <v>22.0</v>
      </c>
      <c r="AG14" s="27">
        <v>24.0</v>
      </c>
      <c r="AH14" s="27">
        <v>25.0</v>
      </c>
      <c r="AI14" s="27">
        <v>25.0</v>
      </c>
      <c r="AJ14" s="27">
        <v>25.0</v>
      </c>
      <c r="AK14" s="27">
        <v>25.0</v>
      </c>
      <c r="AL14" s="27">
        <v>25.0</v>
      </c>
      <c r="AM14" s="27">
        <v>26.0</v>
      </c>
      <c r="AN14" s="25">
        <v>26.0</v>
      </c>
      <c r="AO14" s="25">
        <v>26.0</v>
      </c>
      <c r="AP14" s="25">
        <v>26.0</v>
      </c>
      <c r="AQ14" s="25">
        <v>26.0</v>
      </c>
      <c r="AR14" s="25">
        <v>27.0</v>
      </c>
      <c r="AS14" s="25">
        <v>28.0</v>
      </c>
      <c r="AT14" s="25">
        <v>28.0</v>
      </c>
      <c r="AU14" s="25">
        <v>28.0</v>
      </c>
      <c r="AV14" s="25">
        <v>28.0</v>
      </c>
      <c r="AW14" s="25">
        <v>28.0</v>
      </c>
      <c r="AX14" s="25">
        <v>28.0</v>
      </c>
      <c r="AY14" s="25">
        <v>28.0</v>
      </c>
      <c r="AZ14" s="25">
        <v>28.0</v>
      </c>
      <c r="BA14" s="25">
        <v>28.0</v>
      </c>
      <c r="BB14" s="25">
        <v>28.0</v>
      </c>
      <c r="BC14" s="25">
        <v>29.0</v>
      </c>
      <c r="BD14" s="25">
        <v>29.0</v>
      </c>
      <c r="BE14" s="25">
        <v>29.0</v>
      </c>
      <c r="BF14" s="25">
        <v>32.0</v>
      </c>
      <c r="BG14" s="25">
        <v>32.0</v>
      </c>
      <c r="BH14" s="25">
        <v>33.0</v>
      </c>
      <c r="BI14" s="25">
        <v>33.0</v>
      </c>
      <c r="BJ14" s="25">
        <v>33.0</v>
      </c>
      <c r="BK14" s="25">
        <v>33.0</v>
      </c>
      <c r="BL14" s="25">
        <v>33.0</v>
      </c>
      <c r="BM14" s="25">
        <v>33.0</v>
      </c>
      <c r="BN14" s="25">
        <v>33.0</v>
      </c>
      <c r="BO14" s="33">
        <v>33.0</v>
      </c>
      <c r="BP14" s="29">
        <v>34.0</v>
      </c>
      <c r="BQ14" s="30">
        <v>34.0</v>
      </c>
      <c r="BR14" s="30">
        <v>34.0</v>
      </c>
      <c r="BS14" s="30">
        <v>34.0</v>
      </c>
      <c r="BT14" s="30">
        <v>34.0</v>
      </c>
      <c r="BU14" s="30">
        <v>34.0</v>
      </c>
      <c r="BV14" s="30">
        <v>34.0</v>
      </c>
      <c r="BW14" s="29">
        <v>36.0</v>
      </c>
      <c r="BX14" s="30">
        <v>36.0</v>
      </c>
      <c r="BY14" s="30">
        <v>36.0</v>
      </c>
      <c r="BZ14" s="30">
        <v>36.0</v>
      </c>
      <c r="CA14" s="30">
        <v>36.0</v>
      </c>
      <c r="CB14" s="30">
        <v>36.0</v>
      </c>
      <c r="CC14" s="30">
        <v>36.0</v>
      </c>
      <c r="CD14" s="33">
        <v>36.0</v>
      </c>
      <c r="CE14" s="30">
        <v>36.0</v>
      </c>
      <c r="CF14" s="30">
        <v>36.0</v>
      </c>
      <c r="CG14" s="30">
        <v>36.0</v>
      </c>
      <c r="CH14" s="30">
        <v>36.0</v>
      </c>
      <c r="CI14" s="30">
        <v>36.0</v>
      </c>
      <c r="CJ14" s="30">
        <v>36.0</v>
      </c>
      <c r="CK14" s="29">
        <v>39.0</v>
      </c>
      <c r="CL14" s="30">
        <v>39.0</v>
      </c>
      <c r="CM14" s="30">
        <v>39.0</v>
      </c>
      <c r="CN14" s="30">
        <v>39.0</v>
      </c>
      <c r="CO14" s="30">
        <v>39.0</v>
      </c>
      <c r="CP14" s="30">
        <v>39.0</v>
      </c>
      <c r="CQ14" s="30">
        <v>39.0</v>
      </c>
      <c r="CR14" s="29">
        <v>40.0</v>
      </c>
      <c r="CS14" s="30">
        <v>40.0</v>
      </c>
      <c r="CT14" s="30">
        <v>40.0</v>
      </c>
      <c r="CU14" s="30">
        <v>40.0</v>
      </c>
      <c r="CV14" s="30">
        <v>40.0</v>
      </c>
      <c r="CW14" s="30">
        <v>40.0</v>
      </c>
      <c r="CX14" s="30">
        <v>40.0</v>
      </c>
      <c r="CY14" s="29">
        <v>41.0</v>
      </c>
      <c r="CZ14" s="31">
        <v>41.0</v>
      </c>
      <c r="DA14" s="31">
        <v>41.0</v>
      </c>
      <c r="DB14" s="30">
        <v>41.0</v>
      </c>
      <c r="DC14" s="30">
        <v>41.0</v>
      </c>
      <c r="DD14" s="30">
        <v>41.0</v>
      </c>
      <c r="DE14" s="30">
        <v>41.0</v>
      </c>
      <c r="DF14" s="29">
        <v>43.0</v>
      </c>
      <c r="DG14" s="31">
        <v>43.0</v>
      </c>
      <c r="DH14" s="31">
        <v>43.0</v>
      </c>
      <c r="DI14" s="30">
        <v>43.0</v>
      </c>
      <c r="DJ14" s="30">
        <v>43.0</v>
      </c>
      <c r="DK14" s="30">
        <v>43.0</v>
      </c>
      <c r="DL14" s="30">
        <v>43.0</v>
      </c>
      <c r="DM14" s="29">
        <v>45.0</v>
      </c>
      <c r="DN14" s="31">
        <v>45.0</v>
      </c>
      <c r="DO14" s="31">
        <v>45.0</v>
      </c>
      <c r="DP14" s="31">
        <v>45.0</v>
      </c>
      <c r="DQ14" s="31">
        <v>45.0</v>
      </c>
      <c r="DR14" s="31">
        <v>45.0</v>
      </c>
      <c r="DS14" s="31">
        <v>45.0</v>
      </c>
      <c r="DT14" s="29">
        <v>51.0</v>
      </c>
      <c r="DU14" s="30">
        <v>51.0</v>
      </c>
      <c r="DV14" s="30">
        <v>51.0</v>
      </c>
      <c r="DW14" s="29">
        <v>52.0</v>
      </c>
      <c r="DX14" s="31">
        <v>52.0</v>
      </c>
      <c r="DY14" s="29">
        <v>55.0</v>
      </c>
      <c r="DZ14" s="29">
        <v>56.0</v>
      </c>
      <c r="EA14" s="29">
        <v>59.0</v>
      </c>
      <c r="EB14" s="31">
        <v>59.0</v>
      </c>
      <c r="EC14" s="31">
        <v>59.0</v>
      </c>
      <c r="ED14" s="33">
        <v>59.0</v>
      </c>
      <c r="EE14" s="33">
        <v>59.0</v>
      </c>
      <c r="EF14" s="29">
        <v>61.0</v>
      </c>
      <c r="EG14" s="27">
        <v>61.0</v>
      </c>
      <c r="EH14" s="27">
        <v>61.0</v>
      </c>
      <c r="EI14" s="27">
        <v>61.0</v>
      </c>
      <c r="EJ14" s="27">
        <v>61.0</v>
      </c>
      <c r="EK14" s="32">
        <v>61.0</v>
      </c>
      <c r="EL14" s="32">
        <v>63.0</v>
      </c>
    </row>
    <row r="15">
      <c r="A15" s="25" t="s">
        <v>73</v>
      </c>
      <c r="B15" s="25" t="s">
        <v>12</v>
      </c>
      <c r="C15" s="27">
        <v>9.0</v>
      </c>
      <c r="D15" s="27">
        <v>11.0</v>
      </c>
      <c r="E15" s="27">
        <v>14.0</v>
      </c>
      <c r="F15" s="27">
        <v>17.0</v>
      </c>
      <c r="G15" s="28">
        <v>19.0</v>
      </c>
      <c r="H15" s="28">
        <v>26.0</v>
      </c>
      <c r="I15" s="28">
        <v>26.0</v>
      </c>
      <c r="J15" s="27">
        <v>29.0</v>
      </c>
      <c r="K15" s="27">
        <v>31.0</v>
      </c>
      <c r="L15" s="27">
        <v>36.0</v>
      </c>
      <c r="M15" s="27">
        <v>41.0</v>
      </c>
      <c r="N15" s="27">
        <v>44.0</v>
      </c>
      <c r="O15" s="27">
        <v>45.0</v>
      </c>
      <c r="P15" s="27">
        <v>45.0</v>
      </c>
      <c r="Q15" s="27">
        <v>45.0</v>
      </c>
      <c r="R15" s="27">
        <v>45.0</v>
      </c>
      <c r="S15" s="27">
        <v>47.0</v>
      </c>
      <c r="T15" s="27">
        <v>47.0</v>
      </c>
      <c r="U15" s="27">
        <v>47.0</v>
      </c>
      <c r="V15" s="27">
        <v>47.0</v>
      </c>
      <c r="W15" s="27">
        <v>47.0</v>
      </c>
      <c r="X15" s="27">
        <v>47.0</v>
      </c>
      <c r="Y15" s="27">
        <v>48.0</v>
      </c>
      <c r="Z15" s="27">
        <v>53.0</v>
      </c>
      <c r="AA15" s="27">
        <v>53.0</v>
      </c>
      <c r="AB15" s="27">
        <v>54.0</v>
      </c>
      <c r="AC15" s="27">
        <v>54.0</v>
      </c>
      <c r="AD15" s="27">
        <v>55.0</v>
      </c>
      <c r="AE15" s="27">
        <v>58.0</v>
      </c>
      <c r="AF15" s="27">
        <v>59.0</v>
      </c>
      <c r="AG15" s="27">
        <v>61.0</v>
      </c>
      <c r="AH15" s="27">
        <v>63.0</v>
      </c>
      <c r="AI15" s="27">
        <v>64.0</v>
      </c>
      <c r="AJ15" s="27">
        <v>66.0</v>
      </c>
      <c r="AK15" s="27">
        <v>66.0</v>
      </c>
      <c r="AL15" s="27">
        <v>66.0</v>
      </c>
      <c r="AM15" s="27">
        <v>66.0</v>
      </c>
      <c r="AN15" s="25">
        <v>66.0</v>
      </c>
      <c r="AO15" s="25">
        <v>66.0</v>
      </c>
      <c r="AP15" s="25">
        <v>66.0</v>
      </c>
      <c r="AQ15" s="25">
        <v>66.0</v>
      </c>
      <c r="AR15" s="25">
        <v>66.0</v>
      </c>
      <c r="AS15" s="25">
        <v>66.0</v>
      </c>
      <c r="AT15" s="25">
        <v>66.0</v>
      </c>
      <c r="AU15" s="25">
        <v>68.0</v>
      </c>
      <c r="AV15" s="25">
        <v>69.0</v>
      </c>
      <c r="AW15" s="25">
        <v>69.0</v>
      </c>
      <c r="AX15" s="25">
        <v>70.0</v>
      </c>
      <c r="AY15" s="25">
        <v>70.0</v>
      </c>
      <c r="AZ15" s="25">
        <v>70.0</v>
      </c>
      <c r="BA15" s="25">
        <v>70.0</v>
      </c>
      <c r="BB15" s="25">
        <v>70.0</v>
      </c>
      <c r="BC15" s="25">
        <v>71.0</v>
      </c>
      <c r="BD15" s="25">
        <v>71.0</v>
      </c>
      <c r="BE15" s="25">
        <v>71.0</v>
      </c>
      <c r="BF15" s="25">
        <v>71.0</v>
      </c>
      <c r="BG15" s="25">
        <v>71.0</v>
      </c>
      <c r="BH15" s="25">
        <v>71.0</v>
      </c>
      <c r="BI15" s="25">
        <v>71.0</v>
      </c>
      <c r="BJ15" s="25">
        <v>71.0</v>
      </c>
      <c r="BK15" s="25">
        <v>71.0</v>
      </c>
      <c r="BL15" s="25">
        <v>71.0</v>
      </c>
      <c r="BM15" s="25">
        <v>71.0</v>
      </c>
      <c r="BN15" s="25">
        <v>71.0</v>
      </c>
      <c r="BO15" s="33">
        <v>71.0</v>
      </c>
      <c r="BP15" s="33">
        <v>71.0</v>
      </c>
      <c r="BQ15" s="30">
        <v>71.0</v>
      </c>
      <c r="BR15" s="30">
        <v>71.0</v>
      </c>
      <c r="BS15" s="30">
        <v>71.0</v>
      </c>
      <c r="BT15" s="30">
        <v>71.0</v>
      </c>
      <c r="BU15" s="30">
        <v>71.0</v>
      </c>
      <c r="BV15" s="30">
        <v>71.0</v>
      </c>
      <c r="BW15" s="29">
        <v>74.0</v>
      </c>
      <c r="BX15" s="30">
        <v>74.0</v>
      </c>
      <c r="BY15" s="30">
        <v>74.0</v>
      </c>
      <c r="BZ15" s="30">
        <v>74.0</v>
      </c>
      <c r="CA15" s="30">
        <v>74.0</v>
      </c>
      <c r="CB15" s="30">
        <v>74.0</v>
      </c>
      <c r="CC15" s="30">
        <v>74.0</v>
      </c>
      <c r="CD15" s="33">
        <v>74.0</v>
      </c>
      <c r="CE15" s="30">
        <v>74.0</v>
      </c>
      <c r="CF15" s="30">
        <v>74.0</v>
      </c>
      <c r="CG15" s="30">
        <v>74.0</v>
      </c>
      <c r="CH15" s="30">
        <v>74.0</v>
      </c>
      <c r="CI15" s="30">
        <v>74.0</v>
      </c>
      <c r="CJ15" s="30">
        <v>74.0</v>
      </c>
      <c r="CK15" s="29">
        <v>77.0</v>
      </c>
      <c r="CL15" s="30">
        <v>77.0</v>
      </c>
      <c r="CM15" s="30">
        <v>77.0</v>
      </c>
      <c r="CN15" s="30">
        <v>77.0</v>
      </c>
      <c r="CO15" s="30">
        <v>77.0</v>
      </c>
      <c r="CP15" s="30">
        <v>77.0</v>
      </c>
      <c r="CQ15" s="30">
        <v>77.0</v>
      </c>
      <c r="CR15" s="29">
        <v>81.0</v>
      </c>
      <c r="CS15" s="30">
        <v>81.0</v>
      </c>
      <c r="CT15" s="30">
        <v>81.0</v>
      </c>
      <c r="CU15" s="30">
        <v>81.0</v>
      </c>
      <c r="CV15" s="30">
        <v>81.0</v>
      </c>
      <c r="CW15" s="30">
        <v>81.0</v>
      </c>
      <c r="CX15" s="30">
        <v>81.0</v>
      </c>
      <c r="CY15" s="33">
        <v>81.0</v>
      </c>
      <c r="CZ15" s="30">
        <v>81.0</v>
      </c>
      <c r="DA15" s="30">
        <v>81.0</v>
      </c>
      <c r="DB15" s="30">
        <v>81.0</v>
      </c>
      <c r="DC15" s="30">
        <v>81.0</v>
      </c>
      <c r="DD15" s="30">
        <v>81.0</v>
      </c>
      <c r="DE15" s="30">
        <v>81.0</v>
      </c>
      <c r="DF15" s="29">
        <v>82.0</v>
      </c>
      <c r="DG15" s="31">
        <v>82.0</v>
      </c>
      <c r="DH15" s="31">
        <v>82.0</v>
      </c>
      <c r="DI15" s="30">
        <v>82.0</v>
      </c>
      <c r="DJ15" s="30">
        <v>82.0</v>
      </c>
      <c r="DK15" s="30">
        <v>82.0</v>
      </c>
      <c r="DL15" s="30">
        <v>82.0</v>
      </c>
      <c r="DM15" s="29">
        <v>94.0</v>
      </c>
      <c r="DN15" s="31">
        <v>94.0</v>
      </c>
      <c r="DO15" s="31">
        <v>94.0</v>
      </c>
      <c r="DP15" s="31">
        <v>94.0</v>
      </c>
      <c r="DQ15" s="31">
        <v>94.0</v>
      </c>
      <c r="DR15" s="31">
        <v>94.0</v>
      </c>
      <c r="DS15" s="31">
        <v>94.0</v>
      </c>
      <c r="DT15" s="29">
        <v>106.0</v>
      </c>
      <c r="DU15" s="30">
        <v>106.0</v>
      </c>
      <c r="DV15" s="30">
        <v>106.0</v>
      </c>
      <c r="DW15" s="29">
        <v>109.0</v>
      </c>
      <c r="DX15" s="31">
        <v>109.0</v>
      </c>
      <c r="DY15" s="29">
        <v>116.0</v>
      </c>
      <c r="DZ15" s="29">
        <v>116.0</v>
      </c>
      <c r="EA15" s="29">
        <v>122.0</v>
      </c>
      <c r="EB15" s="31">
        <v>122.0</v>
      </c>
      <c r="EC15" s="31">
        <v>122.0</v>
      </c>
      <c r="ED15" s="29">
        <v>123.0</v>
      </c>
      <c r="EE15" s="29">
        <v>132.0</v>
      </c>
      <c r="EF15" s="29">
        <v>134.0</v>
      </c>
      <c r="EG15" s="27">
        <v>134.0</v>
      </c>
      <c r="EH15" s="27">
        <v>134.0</v>
      </c>
      <c r="EI15" s="27">
        <v>134.0</v>
      </c>
      <c r="EJ15" s="27">
        <v>134.0</v>
      </c>
      <c r="EK15" s="32">
        <v>133.0</v>
      </c>
      <c r="EL15" s="32">
        <v>135.0</v>
      </c>
    </row>
    <row r="16">
      <c r="A16" s="34" t="s">
        <v>74</v>
      </c>
      <c r="B16" s="35" t="str">
        <f>HYPERLINK("http://www.khskv.cz/Koronavir_COVID/Pocet_testovanych_osob_na_COVID19_Karlovarsky_kraj.pdf","Karlovarský kraj")</f>
        <v>Karlovarský kraj</v>
      </c>
      <c r="C16" s="36">
        <v>17.0</v>
      </c>
      <c r="D16" s="36">
        <v>19.0</v>
      </c>
      <c r="E16" s="36">
        <v>20.0</v>
      </c>
      <c r="F16" s="36">
        <v>22.0</v>
      </c>
      <c r="G16" s="37">
        <v>25.0</v>
      </c>
      <c r="H16" s="37">
        <v>27.0</v>
      </c>
      <c r="I16" s="37">
        <v>28.0</v>
      </c>
      <c r="J16" s="37">
        <v>27.0</v>
      </c>
      <c r="K16" s="37">
        <v>35.0</v>
      </c>
      <c r="L16" s="36">
        <v>37.0</v>
      </c>
      <c r="M16" s="37">
        <v>39.0</v>
      </c>
      <c r="N16" s="37">
        <v>43.0</v>
      </c>
      <c r="O16" s="37">
        <v>44.0</v>
      </c>
      <c r="P16" s="37">
        <v>47.0</v>
      </c>
      <c r="Q16" s="37">
        <v>48.0</v>
      </c>
      <c r="R16" s="37">
        <v>50.0</v>
      </c>
      <c r="S16" s="36">
        <v>53.0</v>
      </c>
      <c r="T16" s="36">
        <v>53.0</v>
      </c>
      <c r="U16" s="37">
        <v>53.0</v>
      </c>
      <c r="V16" s="36">
        <v>53.0</v>
      </c>
      <c r="W16" s="37">
        <v>53.0</v>
      </c>
      <c r="X16" s="36">
        <v>55.0</v>
      </c>
      <c r="Y16" s="37">
        <v>55.0</v>
      </c>
      <c r="Z16" s="36">
        <v>57.0</v>
      </c>
      <c r="AA16" s="37">
        <v>57.0</v>
      </c>
      <c r="AB16" s="36">
        <v>63.0</v>
      </c>
      <c r="AC16" s="37">
        <v>63.0</v>
      </c>
      <c r="AD16" s="36">
        <v>67.0</v>
      </c>
      <c r="AE16" s="38">
        <v>67.0</v>
      </c>
      <c r="AF16" s="36">
        <v>71.0</v>
      </c>
      <c r="AG16" s="37">
        <v>71.0</v>
      </c>
      <c r="AH16" s="36">
        <v>75.0</v>
      </c>
      <c r="AI16" s="37">
        <v>76.0</v>
      </c>
      <c r="AJ16" s="36">
        <v>76.0</v>
      </c>
      <c r="AK16" s="36">
        <v>76.0</v>
      </c>
      <c r="AL16" s="36">
        <v>76.0</v>
      </c>
      <c r="AM16" s="36">
        <v>76.0</v>
      </c>
      <c r="AN16" s="34">
        <v>76.0</v>
      </c>
      <c r="AO16" s="34">
        <v>77.0</v>
      </c>
      <c r="AP16" s="34">
        <v>77.0</v>
      </c>
      <c r="AQ16" s="34">
        <v>77.0</v>
      </c>
      <c r="AR16" s="34">
        <v>79.0</v>
      </c>
      <c r="AS16" s="34">
        <v>80.0</v>
      </c>
      <c r="AT16" s="34">
        <v>80.0</v>
      </c>
      <c r="AU16" s="34">
        <v>81.0</v>
      </c>
      <c r="AV16" s="34">
        <v>81.0</v>
      </c>
      <c r="AW16" s="39">
        <v>80.0</v>
      </c>
      <c r="AX16" s="39">
        <v>79.0</v>
      </c>
      <c r="AY16" s="34">
        <v>79.0</v>
      </c>
      <c r="AZ16" s="34">
        <v>79.0</v>
      </c>
      <c r="BA16" s="34">
        <v>79.0</v>
      </c>
      <c r="BB16" s="34">
        <v>79.0</v>
      </c>
      <c r="BC16" s="34">
        <v>79.0</v>
      </c>
      <c r="BD16" s="34">
        <v>79.0</v>
      </c>
      <c r="BE16" s="34">
        <v>79.0</v>
      </c>
      <c r="BF16" s="34">
        <v>79.0</v>
      </c>
      <c r="BG16" s="34">
        <v>79.0</v>
      </c>
      <c r="BH16" s="34">
        <v>79.0</v>
      </c>
      <c r="BI16" s="34">
        <v>79.0</v>
      </c>
      <c r="BJ16" s="34">
        <v>79.0</v>
      </c>
      <c r="BK16" s="34">
        <v>79.0</v>
      </c>
      <c r="BL16" s="34">
        <v>79.0</v>
      </c>
      <c r="BM16" s="34">
        <v>79.0</v>
      </c>
      <c r="BN16" s="34">
        <v>79.0</v>
      </c>
      <c r="BO16" s="40">
        <v>79.0</v>
      </c>
      <c r="BP16" s="40">
        <v>79.0</v>
      </c>
      <c r="BQ16" s="40">
        <v>79.0</v>
      </c>
      <c r="BR16" s="40">
        <v>79.0</v>
      </c>
      <c r="BS16" s="40">
        <v>79.0</v>
      </c>
      <c r="BT16" s="40">
        <v>79.0</v>
      </c>
      <c r="BU16" s="40">
        <v>79.0</v>
      </c>
      <c r="BV16" s="41">
        <v>81.0</v>
      </c>
      <c r="BW16" s="41">
        <v>81.0</v>
      </c>
      <c r="BX16" s="42">
        <v>83.0</v>
      </c>
      <c r="BY16" s="40">
        <v>83.0</v>
      </c>
      <c r="BZ16" s="40">
        <v>83.0</v>
      </c>
      <c r="CA16" s="40">
        <v>83.0</v>
      </c>
      <c r="CB16" s="40">
        <v>83.0</v>
      </c>
      <c r="CC16" s="40">
        <v>83.0</v>
      </c>
      <c r="CD16" s="40">
        <v>83.0</v>
      </c>
      <c r="CE16" s="40">
        <v>83.0</v>
      </c>
      <c r="CF16" s="40">
        <v>83.0</v>
      </c>
      <c r="CG16" s="40">
        <v>83.0</v>
      </c>
      <c r="CH16" s="40">
        <v>83.0</v>
      </c>
      <c r="CI16" s="40">
        <v>83.0</v>
      </c>
      <c r="CJ16" s="40">
        <v>83.0</v>
      </c>
      <c r="CK16" s="40">
        <v>83.0</v>
      </c>
      <c r="CL16" s="40">
        <v>83.0</v>
      </c>
      <c r="CM16" s="40">
        <v>83.0</v>
      </c>
      <c r="CN16" s="40">
        <v>83.0</v>
      </c>
      <c r="CO16" s="40">
        <v>83.0</v>
      </c>
      <c r="CP16" s="42">
        <v>84.0</v>
      </c>
      <c r="CQ16" s="40">
        <v>84.0</v>
      </c>
      <c r="CR16" s="40">
        <v>84.0</v>
      </c>
      <c r="CS16" s="40">
        <v>84.0</v>
      </c>
      <c r="CT16" s="40">
        <v>84.0</v>
      </c>
      <c r="CU16" s="40">
        <v>84.0</v>
      </c>
      <c r="CV16" s="40">
        <v>84.0</v>
      </c>
      <c r="CW16" s="40">
        <v>84.0</v>
      </c>
      <c r="CX16" s="40">
        <v>84.0</v>
      </c>
      <c r="CY16" s="40">
        <v>84.0</v>
      </c>
      <c r="CZ16" s="40">
        <v>84.0</v>
      </c>
      <c r="DA16" s="40">
        <v>84.0</v>
      </c>
      <c r="DB16" s="40">
        <v>84.0</v>
      </c>
      <c r="DC16" s="40">
        <v>84.0</v>
      </c>
      <c r="DD16" s="40">
        <v>84.0</v>
      </c>
      <c r="DE16" s="40">
        <v>84.0</v>
      </c>
      <c r="DF16" s="40">
        <v>84.0</v>
      </c>
      <c r="DG16" s="40">
        <v>84.0</v>
      </c>
      <c r="DH16" s="40">
        <v>84.0</v>
      </c>
      <c r="DI16" s="40">
        <v>84.0</v>
      </c>
      <c r="DJ16" s="40">
        <v>84.0</v>
      </c>
      <c r="DK16" s="40">
        <v>84.0</v>
      </c>
      <c r="DL16" s="40">
        <v>84.0</v>
      </c>
      <c r="DM16" s="40">
        <v>84.0</v>
      </c>
      <c r="DN16" s="40">
        <v>84.0</v>
      </c>
      <c r="DO16" s="40">
        <v>84.0</v>
      </c>
      <c r="DP16" s="40">
        <v>84.0</v>
      </c>
      <c r="DQ16" s="42">
        <v>85.0</v>
      </c>
      <c r="DR16" s="42">
        <v>85.0</v>
      </c>
      <c r="DS16" s="42">
        <v>85.0</v>
      </c>
      <c r="DT16" s="42">
        <v>85.0</v>
      </c>
      <c r="DU16" s="40">
        <v>85.0</v>
      </c>
      <c r="DV16" s="40">
        <v>85.0</v>
      </c>
      <c r="DW16" s="40">
        <v>85.0</v>
      </c>
      <c r="DX16" s="40">
        <v>85.0</v>
      </c>
      <c r="DY16" s="42">
        <v>88.0</v>
      </c>
      <c r="DZ16" s="42">
        <v>89.0</v>
      </c>
      <c r="EA16" s="40">
        <v>89.0</v>
      </c>
      <c r="EB16" s="42">
        <v>91.0</v>
      </c>
      <c r="EC16" s="42">
        <v>91.0</v>
      </c>
      <c r="ED16" s="40">
        <v>91.0</v>
      </c>
      <c r="EE16" s="40">
        <v>91.0</v>
      </c>
      <c r="EF16" s="42">
        <v>92.0</v>
      </c>
      <c r="EG16" s="36">
        <v>93.0</v>
      </c>
      <c r="EH16" s="36">
        <v>95.0</v>
      </c>
      <c r="EI16" s="36">
        <v>95.0</v>
      </c>
      <c r="EJ16" s="36">
        <v>95.0</v>
      </c>
      <c r="EK16" s="43">
        <v>96.0</v>
      </c>
      <c r="EL16" s="43">
        <v>96.0</v>
      </c>
    </row>
    <row r="17">
      <c r="A17" s="34" t="s">
        <v>75</v>
      </c>
      <c r="B17" s="34" t="s">
        <v>15</v>
      </c>
      <c r="C17" s="36">
        <v>6.0</v>
      </c>
      <c r="D17" s="36">
        <v>6.0</v>
      </c>
      <c r="E17" s="36">
        <v>6.0</v>
      </c>
      <c r="F17" s="36">
        <v>8.0</v>
      </c>
      <c r="G17" s="37">
        <v>8.0</v>
      </c>
      <c r="H17" s="37">
        <v>8.0</v>
      </c>
      <c r="I17" s="37">
        <v>9.0</v>
      </c>
      <c r="J17" s="37">
        <v>11.0</v>
      </c>
      <c r="K17" s="37">
        <v>13.0</v>
      </c>
      <c r="L17" s="36">
        <v>13.0</v>
      </c>
      <c r="M17" s="37">
        <v>13.0</v>
      </c>
      <c r="N17" s="37">
        <v>16.0</v>
      </c>
      <c r="O17" s="37">
        <v>17.0</v>
      </c>
      <c r="P17" s="37">
        <v>18.0</v>
      </c>
      <c r="Q17" s="37">
        <v>19.0</v>
      </c>
      <c r="R17" s="37">
        <v>20.0</v>
      </c>
      <c r="S17" s="37">
        <v>24.0</v>
      </c>
      <c r="T17" s="36">
        <v>25.0</v>
      </c>
      <c r="U17" s="37">
        <v>30.0</v>
      </c>
      <c r="V17" s="36">
        <v>31.0</v>
      </c>
      <c r="W17" s="37">
        <v>31.0</v>
      </c>
      <c r="X17" s="36">
        <v>33.0</v>
      </c>
      <c r="Y17" s="37">
        <v>33.0</v>
      </c>
      <c r="Z17" s="36">
        <v>35.0</v>
      </c>
      <c r="AA17" s="37">
        <v>35.0</v>
      </c>
      <c r="AB17" s="36">
        <v>39.0</v>
      </c>
      <c r="AC17" s="37">
        <v>42.0</v>
      </c>
      <c r="AD17" s="36">
        <v>45.0</v>
      </c>
      <c r="AE17" s="38">
        <v>45.0</v>
      </c>
      <c r="AF17" s="36">
        <v>52.0</v>
      </c>
      <c r="AG17" s="37">
        <v>52.0</v>
      </c>
      <c r="AH17" s="36">
        <v>53.0</v>
      </c>
      <c r="AI17" s="37">
        <v>54.0</v>
      </c>
      <c r="AJ17" s="36">
        <v>54.0</v>
      </c>
      <c r="AK17" s="36">
        <v>56.0</v>
      </c>
      <c r="AL17" s="36">
        <v>56.0</v>
      </c>
      <c r="AM17" s="36">
        <v>56.0</v>
      </c>
      <c r="AN17" s="34">
        <v>57.0</v>
      </c>
      <c r="AO17" s="34">
        <v>57.0</v>
      </c>
      <c r="AP17" s="34">
        <v>57.0</v>
      </c>
      <c r="AQ17" s="34">
        <v>57.0</v>
      </c>
      <c r="AR17" s="34">
        <v>59.0</v>
      </c>
      <c r="AS17" s="34">
        <v>60.0</v>
      </c>
      <c r="AT17" s="34">
        <v>60.0</v>
      </c>
      <c r="AU17" s="34">
        <v>61.0</v>
      </c>
      <c r="AV17" s="34">
        <v>61.0</v>
      </c>
      <c r="AW17" s="34">
        <v>61.0</v>
      </c>
      <c r="AX17" s="34">
        <v>62.0</v>
      </c>
      <c r="AY17" s="34">
        <v>62.0</v>
      </c>
      <c r="AZ17" s="34">
        <v>62.0</v>
      </c>
      <c r="BA17" s="34">
        <v>62.0</v>
      </c>
      <c r="BB17" s="34">
        <v>62.0</v>
      </c>
      <c r="BC17" s="34">
        <v>62.0</v>
      </c>
      <c r="BD17" s="34">
        <v>62.0</v>
      </c>
      <c r="BE17" s="34">
        <v>62.0</v>
      </c>
      <c r="BF17" s="34">
        <v>62.0</v>
      </c>
      <c r="BG17" s="34">
        <v>62.0</v>
      </c>
      <c r="BH17" s="34">
        <v>62.0</v>
      </c>
      <c r="BI17" s="34">
        <v>62.0</v>
      </c>
      <c r="BJ17" s="34">
        <v>62.0</v>
      </c>
      <c r="BK17" s="34">
        <v>62.0</v>
      </c>
      <c r="BL17" s="34">
        <v>62.0</v>
      </c>
      <c r="BM17" s="34">
        <v>62.0</v>
      </c>
      <c r="BN17" s="34">
        <v>62.0</v>
      </c>
      <c r="BO17" s="40">
        <v>62.0</v>
      </c>
      <c r="BP17" s="40">
        <v>62.0</v>
      </c>
      <c r="BQ17" s="40">
        <v>62.0</v>
      </c>
      <c r="BR17" s="40">
        <v>62.0</v>
      </c>
      <c r="BS17" s="40">
        <v>62.0</v>
      </c>
      <c r="BT17" s="40">
        <v>62.0</v>
      </c>
      <c r="BU17" s="40">
        <v>62.0</v>
      </c>
      <c r="BV17" s="41">
        <v>66.0</v>
      </c>
      <c r="BW17" s="41">
        <v>66.0</v>
      </c>
      <c r="BX17" s="42">
        <v>67.0</v>
      </c>
      <c r="BY17" s="40">
        <v>67.0</v>
      </c>
      <c r="BZ17" s="40">
        <v>67.0</v>
      </c>
      <c r="CA17" s="40">
        <v>67.0</v>
      </c>
      <c r="CB17" s="40">
        <v>67.0</v>
      </c>
      <c r="CC17" s="40">
        <v>67.0</v>
      </c>
      <c r="CD17" s="42">
        <v>68.0</v>
      </c>
      <c r="CE17" s="42">
        <v>69.0</v>
      </c>
      <c r="CF17" s="42">
        <v>69.0</v>
      </c>
      <c r="CG17" s="40">
        <v>69.0</v>
      </c>
      <c r="CH17" s="40">
        <v>69.0</v>
      </c>
      <c r="CI17" s="40">
        <v>69.0</v>
      </c>
      <c r="CJ17" s="40">
        <v>69.0</v>
      </c>
      <c r="CK17" s="40">
        <v>69.0</v>
      </c>
      <c r="CL17" s="40">
        <v>69.0</v>
      </c>
      <c r="CM17" s="40">
        <v>69.0</v>
      </c>
      <c r="CN17" s="40">
        <v>69.0</v>
      </c>
      <c r="CO17" s="40">
        <v>69.0</v>
      </c>
      <c r="CP17" s="40">
        <v>69.0</v>
      </c>
      <c r="CQ17" s="40">
        <v>69.0</v>
      </c>
      <c r="CR17" s="40">
        <v>69.0</v>
      </c>
      <c r="CS17" s="40">
        <v>69.0</v>
      </c>
      <c r="CT17" s="40">
        <v>69.0</v>
      </c>
      <c r="CU17" s="40">
        <v>69.0</v>
      </c>
      <c r="CV17" s="40">
        <v>69.0</v>
      </c>
      <c r="CW17" s="40">
        <v>69.0</v>
      </c>
      <c r="CX17" s="40">
        <v>69.0</v>
      </c>
      <c r="CY17" s="40">
        <v>69.0</v>
      </c>
      <c r="CZ17" s="40">
        <v>69.0</v>
      </c>
      <c r="DA17" s="40">
        <v>69.0</v>
      </c>
      <c r="DB17" s="40">
        <v>69.0</v>
      </c>
      <c r="DC17" s="40">
        <v>69.0</v>
      </c>
      <c r="DD17" s="40">
        <v>69.0</v>
      </c>
      <c r="DE17" s="40">
        <v>69.0</v>
      </c>
      <c r="DF17" s="40">
        <v>69.0</v>
      </c>
      <c r="DG17" s="40">
        <v>69.0</v>
      </c>
      <c r="DH17" s="40">
        <v>69.0</v>
      </c>
      <c r="DI17" s="40">
        <v>69.0</v>
      </c>
      <c r="DJ17" s="40">
        <v>69.0</v>
      </c>
      <c r="DK17" s="40">
        <v>69.0</v>
      </c>
      <c r="DL17" s="40">
        <v>69.0</v>
      </c>
      <c r="DM17" s="40">
        <v>69.0</v>
      </c>
      <c r="DN17" s="40">
        <v>69.0</v>
      </c>
      <c r="DO17" s="40">
        <v>69.0</v>
      </c>
      <c r="DP17" s="40">
        <v>69.0</v>
      </c>
      <c r="DQ17" s="40">
        <v>69.0</v>
      </c>
      <c r="DR17" s="40">
        <v>69.0</v>
      </c>
      <c r="DS17" s="42">
        <v>70.0</v>
      </c>
      <c r="DT17" s="42">
        <v>70.0</v>
      </c>
      <c r="DU17" s="40">
        <v>70.0</v>
      </c>
      <c r="DV17" s="40">
        <v>70.0</v>
      </c>
      <c r="DW17" s="40">
        <v>70.0</v>
      </c>
      <c r="DX17" s="40">
        <v>70.0</v>
      </c>
      <c r="DY17" s="40">
        <v>70.0</v>
      </c>
      <c r="DZ17" s="40">
        <v>70.0</v>
      </c>
      <c r="EA17" s="42">
        <v>71.0</v>
      </c>
      <c r="EB17" s="42">
        <v>72.0</v>
      </c>
      <c r="EC17" s="42">
        <v>72.0</v>
      </c>
      <c r="ED17" s="40">
        <v>72.0</v>
      </c>
      <c r="EE17" s="42">
        <v>73.0</v>
      </c>
      <c r="EF17" s="42">
        <v>73.0</v>
      </c>
      <c r="EG17" s="36">
        <v>73.0</v>
      </c>
      <c r="EH17" s="36">
        <v>73.0</v>
      </c>
      <c r="EI17" s="36">
        <v>73.0</v>
      </c>
      <c r="EJ17" s="36">
        <v>73.0</v>
      </c>
      <c r="EK17" s="43">
        <v>73.0</v>
      </c>
      <c r="EL17" s="43">
        <v>73.0</v>
      </c>
    </row>
    <row r="18">
      <c r="A18" s="34" t="s">
        <v>76</v>
      </c>
      <c r="B18" s="34" t="s">
        <v>15</v>
      </c>
      <c r="C18" s="36">
        <v>33.0</v>
      </c>
      <c r="D18" s="36">
        <v>41.0</v>
      </c>
      <c r="E18" s="36">
        <v>42.0</v>
      </c>
      <c r="F18" s="36">
        <v>47.0</v>
      </c>
      <c r="G18" s="37">
        <v>53.0</v>
      </c>
      <c r="H18" s="37">
        <v>53.0</v>
      </c>
      <c r="I18" s="37">
        <v>62.0</v>
      </c>
      <c r="J18" s="37">
        <v>60.0</v>
      </c>
      <c r="K18" s="37">
        <v>65.0</v>
      </c>
      <c r="L18" s="36">
        <v>74.0</v>
      </c>
      <c r="M18" s="37">
        <v>86.0</v>
      </c>
      <c r="N18" s="37">
        <v>90.0</v>
      </c>
      <c r="O18" s="37">
        <v>93.0</v>
      </c>
      <c r="P18" s="37">
        <v>104.0</v>
      </c>
      <c r="Q18" s="37">
        <v>105.0</v>
      </c>
      <c r="R18" s="37">
        <v>107.0</v>
      </c>
      <c r="S18" s="37">
        <v>110.0</v>
      </c>
      <c r="T18" s="36">
        <v>111.0</v>
      </c>
      <c r="U18" s="37">
        <v>113.0</v>
      </c>
      <c r="V18" s="37">
        <v>114.0</v>
      </c>
      <c r="W18" s="37">
        <v>115.0</v>
      </c>
      <c r="X18" s="37">
        <v>125.0</v>
      </c>
      <c r="Y18" s="37">
        <v>128.0</v>
      </c>
      <c r="Z18" s="37">
        <v>132.0</v>
      </c>
      <c r="AA18" s="37">
        <v>132.0</v>
      </c>
      <c r="AB18" s="37">
        <v>134.0</v>
      </c>
      <c r="AC18" s="37">
        <v>143.0</v>
      </c>
      <c r="AD18" s="37">
        <v>150.0</v>
      </c>
      <c r="AE18" s="44">
        <v>150.0</v>
      </c>
      <c r="AF18" s="37">
        <v>165.0</v>
      </c>
      <c r="AG18" s="37">
        <v>177.0</v>
      </c>
      <c r="AH18" s="37">
        <v>202.0</v>
      </c>
      <c r="AI18" s="37">
        <v>219.0</v>
      </c>
      <c r="AJ18" s="37">
        <v>221.0</v>
      </c>
      <c r="AK18" s="37">
        <v>224.0</v>
      </c>
      <c r="AL18" s="37">
        <v>226.0</v>
      </c>
      <c r="AM18" s="37">
        <v>226.0</v>
      </c>
      <c r="AN18" s="34">
        <v>236.0</v>
      </c>
      <c r="AO18" s="34">
        <v>240.0</v>
      </c>
      <c r="AP18" s="34">
        <v>244.0</v>
      </c>
      <c r="AQ18" s="34">
        <v>249.0</v>
      </c>
      <c r="AR18" s="34">
        <v>268.0</v>
      </c>
      <c r="AS18" s="34">
        <v>270.0</v>
      </c>
      <c r="AT18" s="34">
        <v>270.0</v>
      </c>
      <c r="AU18" s="34">
        <v>280.0</v>
      </c>
      <c r="AV18" s="34">
        <v>281.0</v>
      </c>
      <c r="AW18" s="34">
        <v>283.0</v>
      </c>
      <c r="AX18" s="34">
        <v>286.0</v>
      </c>
      <c r="AY18" s="34">
        <v>287.0</v>
      </c>
      <c r="AZ18" s="34">
        <v>288.0</v>
      </c>
      <c r="BA18" s="34">
        <v>288.0</v>
      </c>
      <c r="BB18" s="34">
        <v>288.0</v>
      </c>
      <c r="BC18" s="34">
        <v>288.0</v>
      </c>
      <c r="BD18" s="34">
        <v>288.0</v>
      </c>
      <c r="BE18" s="34">
        <v>288.0</v>
      </c>
      <c r="BF18" s="34">
        <v>288.0</v>
      </c>
      <c r="BG18" s="34">
        <v>288.0</v>
      </c>
      <c r="BH18" s="34">
        <v>288.0</v>
      </c>
      <c r="BI18" s="34">
        <v>288.0</v>
      </c>
      <c r="BJ18" s="34">
        <v>288.0</v>
      </c>
      <c r="BK18" s="34">
        <v>288.0</v>
      </c>
      <c r="BL18" s="34">
        <v>288.0</v>
      </c>
      <c r="BM18" s="34">
        <v>288.0</v>
      </c>
      <c r="BN18" s="34">
        <v>288.0</v>
      </c>
      <c r="BO18" s="40">
        <v>288.0</v>
      </c>
      <c r="BP18" s="40">
        <v>288.0</v>
      </c>
      <c r="BQ18" s="40">
        <v>288.0</v>
      </c>
      <c r="BR18" s="40">
        <v>288.0</v>
      </c>
      <c r="BS18" s="40">
        <v>288.0</v>
      </c>
      <c r="BT18" s="40">
        <v>288.0</v>
      </c>
      <c r="BU18" s="40">
        <v>288.0</v>
      </c>
      <c r="BV18" s="41">
        <v>315.0</v>
      </c>
      <c r="BW18" s="41">
        <v>319.0</v>
      </c>
      <c r="BX18" s="42">
        <v>319.0</v>
      </c>
      <c r="BY18" s="40">
        <v>319.0</v>
      </c>
      <c r="BZ18" s="40">
        <v>319.0</v>
      </c>
      <c r="CA18" s="42">
        <v>320.0</v>
      </c>
      <c r="CB18" s="42">
        <v>324.0</v>
      </c>
      <c r="CC18" s="42">
        <v>324.0</v>
      </c>
      <c r="CD18" s="42">
        <v>327.0</v>
      </c>
      <c r="CE18" s="42">
        <v>329.0</v>
      </c>
      <c r="CF18" s="42">
        <v>329.0</v>
      </c>
      <c r="CG18" s="42">
        <v>330.0</v>
      </c>
      <c r="CH18" s="40">
        <v>330.0</v>
      </c>
      <c r="CI18" s="40">
        <v>330.0</v>
      </c>
      <c r="CJ18" s="42">
        <v>331.0</v>
      </c>
      <c r="CK18" s="40">
        <v>331.0</v>
      </c>
      <c r="CL18" s="40">
        <v>331.0</v>
      </c>
      <c r="CM18" s="40">
        <v>331.0</v>
      </c>
      <c r="CN18" s="40">
        <v>331.0</v>
      </c>
      <c r="CO18" s="40">
        <v>331.0</v>
      </c>
      <c r="CP18" s="40">
        <v>331.0</v>
      </c>
      <c r="CQ18" s="40">
        <v>331.0</v>
      </c>
      <c r="CR18" s="42">
        <v>336.0</v>
      </c>
      <c r="CS18" s="42">
        <v>337.0</v>
      </c>
      <c r="CT18" s="42">
        <v>337.0</v>
      </c>
      <c r="CU18" s="42">
        <v>338.0</v>
      </c>
      <c r="CV18" s="42">
        <v>339.0</v>
      </c>
      <c r="CW18" s="42">
        <v>340.0</v>
      </c>
      <c r="CX18" s="42">
        <v>340.0</v>
      </c>
      <c r="CY18" s="40">
        <v>340.0</v>
      </c>
      <c r="CZ18" s="41">
        <v>317.0</v>
      </c>
      <c r="DA18" s="41">
        <v>317.0</v>
      </c>
      <c r="DB18" s="45">
        <v>317.0</v>
      </c>
      <c r="DC18" s="45">
        <v>317.0</v>
      </c>
      <c r="DD18" s="45">
        <v>317.0</v>
      </c>
      <c r="DE18" s="45">
        <v>317.0</v>
      </c>
      <c r="DF18" s="45">
        <v>317.0</v>
      </c>
      <c r="DG18" s="45">
        <v>317.0</v>
      </c>
      <c r="DH18" s="45">
        <v>317.0</v>
      </c>
      <c r="DI18" s="45">
        <v>317.0</v>
      </c>
      <c r="DJ18" s="45">
        <v>317.0</v>
      </c>
      <c r="DK18" s="45">
        <v>317.0</v>
      </c>
      <c r="DL18" s="45">
        <v>317.0</v>
      </c>
      <c r="DM18" s="45">
        <v>317.0</v>
      </c>
      <c r="DN18" s="45">
        <v>317.0</v>
      </c>
      <c r="DO18" s="45">
        <v>317.0</v>
      </c>
      <c r="DP18" s="45">
        <v>317.0</v>
      </c>
      <c r="DQ18" s="45">
        <v>317.0</v>
      </c>
      <c r="DR18" s="45">
        <v>317.0</v>
      </c>
      <c r="DS18" s="45">
        <v>317.0</v>
      </c>
      <c r="DT18" s="45">
        <v>317.0</v>
      </c>
      <c r="DU18" s="45">
        <v>317.0</v>
      </c>
      <c r="DV18" s="45">
        <v>317.0</v>
      </c>
      <c r="DW18" s="45">
        <v>317.0</v>
      </c>
      <c r="DX18" s="45">
        <v>317.0</v>
      </c>
      <c r="DY18" s="42">
        <v>318.0</v>
      </c>
      <c r="DZ18" s="42">
        <v>318.0</v>
      </c>
      <c r="EA18" s="42">
        <v>319.0</v>
      </c>
      <c r="EB18" s="42">
        <v>321.0</v>
      </c>
      <c r="EC18" s="42">
        <v>321.0</v>
      </c>
      <c r="ED18" s="40">
        <v>321.0</v>
      </c>
      <c r="EE18" s="42">
        <v>323.0</v>
      </c>
      <c r="EF18" s="42">
        <v>326.0</v>
      </c>
      <c r="EG18" s="36">
        <v>326.0</v>
      </c>
      <c r="EH18" s="36">
        <v>329.0</v>
      </c>
      <c r="EI18" s="36">
        <v>330.0</v>
      </c>
      <c r="EJ18" s="36">
        <v>330.0</v>
      </c>
      <c r="EK18" s="43">
        <v>330.0</v>
      </c>
      <c r="EL18" s="43">
        <v>330.0</v>
      </c>
    </row>
    <row r="19">
      <c r="A19" s="46" t="s">
        <v>77</v>
      </c>
      <c r="B19" s="47" t="str">
        <f>HYPERLINK("http://www.khsjih.cz/covid-19.php","Kraj Vysočina")</f>
        <v>Kraj Vysočina</v>
      </c>
      <c r="C19" s="48">
        <v>8.0</v>
      </c>
      <c r="D19" s="48">
        <v>8.0</v>
      </c>
      <c r="E19" s="48">
        <v>9.0</v>
      </c>
      <c r="F19" s="49">
        <v>9.0</v>
      </c>
      <c r="G19" s="49">
        <v>9.0</v>
      </c>
      <c r="H19" s="49">
        <v>9.0</v>
      </c>
      <c r="I19" s="49">
        <v>9.0</v>
      </c>
      <c r="J19" s="49">
        <v>10.0</v>
      </c>
      <c r="K19" s="49">
        <v>10.0</v>
      </c>
      <c r="L19" s="48">
        <v>10.0</v>
      </c>
      <c r="M19" s="49">
        <v>10.0</v>
      </c>
      <c r="N19" s="49">
        <v>10.0</v>
      </c>
      <c r="O19" s="49">
        <v>10.0</v>
      </c>
      <c r="P19" s="49">
        <v>10.0</v>
      </c>
      <c r="Q19" s="49">
        <v>10.0</v>
      </c>
      <c r="R19" s="49">
        <v>10.0</v>
      </c>
      <c r="S19" s="49">
        <v>10.0</v>
      </c>
      <c r="T19" s="49">
        <v>11.0</v>
      </c>
      <c r="U19" s="49">
        <v>11.0</v>
      </c>
      <c r="V19" s="49">
        <v>11.0</v>
      </c>
      <c r="W19" s="49">
        <v>11.0</v>
      </c>
      <c r="X19" s="49">
        <v>11.0</v>
      </c>
      <c r="Y19" s="49">
        <v>11.0</v>
      </c>
      <c r="Z19" s="49">
        <v>11.0</v>
      </c>
      <c r="AA19" s="49">
        <v>11.0</v>
      </c>
      <c r="AB19" s="49">
        <v>11.0</v>
      </c>
      <c r="AC19" s="49">
        <v>11.0</v>
      </c>
      <c r="AD19" s="49">
        <v>11.0</v>
      </c>
      <c r="AE19" s="49">
        <v>11.0</v>
      </c>
      <c r="AF19" s="49">
        <v>11.0</v>
      </c>
      <c r="AG19" s="49">
        <v>12.0</v>
      </c>
      <c r="AH19" s="49">
        <v>12.0</v>
      </c>
      <c r="AI19" s="49">
        <v>12.0</v>
      </c>
      <c r="AJ19" s="49">
        <v>12.0</v>
      </c>
      <c r="AK19" s="49">
        <v>12.0</v>
      </c>
      <c r="AL19" s="49">
        <v>12.0</v>
      </c>
      <c r="AM19" s="49">
        <v>12.0</v>
      </c>
      <c r="AN19" s="46">
        <v>12.0</v>
      </c>
      <c r="AO19" s="46">
        <v>12.0</v>
      </c>
      <c r="AP19" s="46">
        <v>12.0</v>
      </c>
      <c r="AQ19" s="46">
        <v>12.0</v>
      </c>
      <c r="AR19" s="46">
        <v>12.0</v>
      </c>
      <c r="AS19" s="46">
        <v>12.0</v>
      </c>
      <c r="AT19" s="46">
        <v>12.0</v>
      </c>
      <c r="AU19" s="46">
        <v>12.0</v>
      </c>
      <c r="AV19" s="46">
        <v>12.0</v>
      </c>
      <c r="AW19" s="46">
        <v>12.0</v>
      </c>
      <c r="AX19" s="46">
        <v>12.0</v>
      </c>
      <c r="AY19" s="46">
        <v>12.0</v>
      </c>
      <c r="AZ19" s="46">
        <v>12.0</v>
      </c>
      <c r="BA19" s="46">
        <v>12.0</v>
      </c>
      <c r="BB19" s="46">
        <v>12.0</v>
      </c>
      <c r="BC19" s="46">
        <v>12.0</v>
      </c>
      <c r="BD19" s="46">
        <v>12.0</v>
      </c>
      <c r="BE19" s="46">
        <v>12.0</v>
      </c>
      <c r="BF19" s="46">
        <v>12.0</v>
      </c>
      <c r="BG19" s="46">
        <v>12.0</v>
      </c>
      <c r="BH19" s="46">
        <v>13.0</v>
      </c>
      <c r="BI19" s="46">
        <v>14.0</v>
      </c>
      <c r="BJ19" s="46">
        <v>14.0</v>
      </c>
      <c r="BK19" s="46">
        <v>14.0</v>
      </c>
      <c r="BL19" s="46">
        <v>14.0</v>
      </c>
      <c r="BM19" s="46">
        <v>14.0</v>
      </c>
      <c r="BN19" s="46">
        <v>14.0</v>
      </c>
      <c r="BO19" s="50">
        <v>14.0</v>
      </c>
      <c r="BP19" s="50">
        <v>14.0</v>
      </c>
      <c r="BQ19" s="50">
        <v>14.0</v>
      </c>
      <c r="BR19" s="50">
        <v>14.0</v>
      </c>
      <c r="BS19" s="50">
        <v>14.0</v>
      </c>
      <c r="BT19" s="50">
        <v>14.0</v>
      </c>
      <c r="BU19" s="50">
        <v>14.0</v>
      </c>
      <c r="BV19" s="50">
        <v>14.0</v>
      </c>
      <c r="BW19" s="50">
        <v>14.0</v>
      </c>
      <c r="BX19" s="50">
        <v>14.0</v>
      </c>
      <c r="BY19" s="50">
        <v>14.0</v>
      </c>
      <c r="BZ19" s="50">
        <v>14.0</v>
      </c>
      <c r="CA19" s="50">
        <v>14.0</v>
      </c>
      <c r="CB19" s="50">
        <v>14.0</v>
      </c>
      <c r="CC19" s="50">
        <v>14.0</v>
      </c>
      <c r="CD19" s="51">
        <v>15.0</v>
      </c>
      <c r="CE19" s="50">
        <v>15.0</v>
      </c>
      <c r="CF19" s="50">
        <v>15.0</v>
      </c>
      <c r="CG19" s="50">
        <v>15.0</v>
      </c>
      <c r="CH19" s="50">
        <v>15.0</v>
      </c>
      <c r="CI19" s="50">
        <v>15.0</v>
      </c>
      <c r="CJ19" s="50">
        <v>15.0</v>
      </c>
      <c r="CK19" s="50">
        <v>15.0</v>
      </c>
      <c r="CL19" s="50">
        <v>15.0</v>
      </c>
      <c r="CM19" s="50">
        <v>15.0</v>
      </c>
      <c r="CN19" s="51">
        <v>16.0</v>
      </c>
      <c r="CO19" s="50">
        <v>16.0</v>
      </c>
      <c r="CP19" s="50">
        <v>16.0</v>
      </c>
      <c r="CQ19" s="50">
        <v>16.0</v>
      </c>
      <c r="CR19" s="50">
        <v>16.0</v>
      </c>
      <c r="CS19" s="50">
        <v>16.0</v>
      </c>
      <c r="CT19" s="50">
        <v>16.0</v>
      </c>
      <c r="CU19" s="50">
        <v>16.0</v>
      </c>
      <c r="CV19" s="50">
        <v>16.0</v>
      </c>
      <c r="CW19" s="50">
        <v>16.0</v>
      </c>
      <c r="CX19" s="50">
        <v>16.0</v>
      </c>
      <c r="CY19" s="50">
        <v>16.0</v>
      </c>
      <c r="CZ19" s="51">
        <v>17.0</v>
      </c>
      <c r="DA19" s="51">
        <v>17.0</v>
      </c>
      <c r="DB19" s="50">
        <v>17.0</v>
      </c>
      <c r="DC19" s="51">
        <v>30.0</v>
      </c>
      <c r="DD19" s="51">
        <v>30.0</v>
      </c>
      <c r="DE19" s="51">
        <v>31.0</v>
      </c>
      <c r="DF19" s="51">
        <v>40.0</v>
      </c>
      <c r="DG19" s="51">
        <v>41.0</v>
      </c>
      <c r="DH19" s="51">
        <v>44.0</v>
      </c>
      <c r="DI19" s="50">
        <v>44.0</v>
      </c>
      <c r="DJ19" s="51">
        <v>45.0</v>
      </c>
      <c r="DK19" s="51">
        <v>46.0</v>
      </c>
      <c r="DL19" s="51">
        <v>49.0</v>
      </c>
      <c r="DM19" s="51">
        <v>50.0</v>
      </c>
      <c r="DN19" s="51">
        <v>50.0</v>
      </c>
      <c r="DO19" s="51">
        <v>53.0</v>
      </c>
      <c r="DP19" s="51">
        <v>53.0</v>
      </c>
      <c r="DQ19" s="51">
        <v>59.0</v>
      </c>
      <c r="DR19" s="51">
        <v>69.0</v>
      </c>
      <c r="DS19" s="51">
        <v>76.0</v>
      </c>
      <c r="DT19" s="51">
        <v>86.0</v>
      </c>
      <c r="DU19" s="51">
        <v>119.0</v>
      </c>
      <c r="DV19" s="51">
        <v>127.0</v>
      </c>
      <c r="DW19" s="51">
        <v>128.0</v>
      </c>
      <c r="DX19" s="51">
        <v>136.0</v>
      </c>
      <c r="DY19" s="51">
        <v>140.0</v>
      </c>
      <c r="DZ19" s="51">
        <v>142.0</v>
      </c>
      <c r="EA19" s="51">
        <v>144.0</v>
      </c>
      <c r="EB19" s="51">
        <v>144.0</v>
      </c>
      <c r="EC19" s="51">
        <v>145.0</v>
      </c>
      <c r="ED19" s="51">
        <v>147.0</v>
      </c>
      <c r="EE19" s="51">
        <v>148.0</v>
      </c>
      <c r="EF19" s="51">
        <v>149.0</v>
      </c>
      <c r="EG19" s="48">
        <v>150.0</v>
      </c>
      <c r="EH19" s="48">
        <v>150.0</v>
      </c>
      <c r="EI19" s="48">
        <v>152.0</v>
      </c>
      <c r="EJ19" s="48">
        <v>152.0</v>
      </c>
      <c r="EK19" s="52">
        <v>153.0</v>
      </c>
      <c r="EL19" s="52">
        <v>156.0</v>
      </c>
    </row>
    <row r="20">
      <c r="A20" s="46" t="s">
        <v>78</v>
      </c>
      <c r="B20" s="46" t="s">
        <v>18</v>
      </c>
      <c r="C20" s="48">
        <v>18.0</v>
      </c>
      <c r="D20" s="48">
        <v>18.0</v>
      </c>
      <c r="E20" s="48">
        <v>30.0</v>
      </c>
      <c r="F20" s="49">
        <v>50.0</v>
      </c>
      <c r="G20" s="49">
        <v>54.0</v>
      </c>
      <c r="H20" s="49">
        <v>56.0</v>
      </c>
      <c r="I20" s="49">
        <v>58.0</v>
      </c>
      <c r="J20" s="49">
        <v>59.0</v>
      </c>
      <c r="K20" s="49">
        <v>60.0</v>
      </c>
      <c r="L20" s="48">
        <v>61.0</v>
      </c>
      <c r="M20" s="49">
        <v>61.0</v>
      </c>
      <c r="N20" s="49">
        <v>61.0</v>
      </c>
      <c r="O20" s="49">
        <v>67.0</v>
      </c>
      <c r="P20" s="49">
        <v>67.0</v>
      </c>
      <c r="Q20" s="49">
        <v>67.0</v>
      </c>
      <c r="R20" s="49">
        <v>76.0</v>
      </c>
      <c r="S20" s="49">
        <v>77.0</v>
      </c>
      <c r="T20" s="49">
        <v>78.0</v>
      </c>
      <c r="U20" s="49">
        <v>78.0</v>
      </c>
      <c r="V20" s="49">
        <v>78.0</v>
      </c>
      <c r="W20" s="49">
        <v>81.0</v>
      </c>
      <c r="X20" s="49">
        <v>81.0</v>
      </c>
      <c r="Y20" s="49">
        <v>82.0</v>
      </c>
      <c r="Z20" s="49">
        <v>82.0</v>
      </c>
      <c r="AA20" s="49">
        <v>82.0</v>
      </c>
      <c r="AB20" s="49">
        <v>82.0</v>
      </c>
      <c r="AC20" s="49">
        <v>83.0</v>
      </c>
      <c r="AD20" s="49">
        <v>83.0</v>
      </c>
      <c r="AE20" s="49">
        <v>84.0</v>
      </c>
      <c r="AF20" s="49">
        <v>84.0</v>
      </c>
      <c r="AG20" s="49">
        <v>90.0</v>
      </c>
      <c r="AH20" s="49">
        <v>90.0</v>
      </c>
      <c r="AI20" s="49">
        <v>90.0</v>
      </c>
      <c r="AJ20" s="49">
        <v>90.0</v>
      </c>
      <c r="AK20" s="49">
        <v>90.0</v>
      </c>
      <c r="AL20" s="49">
        <v>90.0</v>
      </c>
      <c r="AM20" s="49">
        <v>92.0</v>
      </c>
      <c r="AN20" s="46">
        <v>92.0</v>
      </c>
      <c r="AO20" s="46">
        <v>93.0</v>
      </c>
      <c r="AP20" s="46">
        <v>93.0</v>
      </c>
      <c r="AQ20" s="46">
        <v>93.0</v>
      </c>
      <c r="AR20" s="46">
        <v>93.0</v>
      </c>
      <c r="AS20" s="46">
        <v>93.0</v>
      </c>
      <c r="AT20" s="46">
        <v>94.0</v>
      </c>
      <c r="AU20" s="46">
        <v>95.0</v>
      </c>
      <c r="AV20" s="46">
        <v>95.0</v>
      </c>
      <c r="AW20" s="46">
        <v>95.0</v>
      </c>
      <c r="AX20" s="46">
        <v>95.0</v>
      </c>
      <c r="AY20" s="46">
        <v>95.0</v>
      </c>
      <c r="AZ20" s="46">
        <v>96.0</v>
      </c>
      <c r="BA20" s="46">
        <v>96.0</v>
      </c>
      <c r="BB20" s="46">
        <v>96.0</v>
      </c>
      <c r="BC20" s="46">
        <v>96.0</v>
      </c>
      <c r="BD20" s="46">
        <v>96.0</v>
      </c>
      <c r="BE20" s="46">
        <v>96.0</v>
      </c>
      <c r="BF20" s="46">
        <v>96.0</v>
      </c>
      <c r="BG20" s="46">
        <v>96.0</v>
      </c>
      <c r="BH20" s="46">
        <v>96.0</v>
      </c>
      <c r="BI20" s="46">
        <v>97.0</v>
      </c>
      <c r="BJ20" s="46">
        <v>97.0</v>
      </c>
      <c r="BK20" s="46">
        <v>97.0</v>
      </c>
      <c r="BL20" s="46">
        <v>97.0</v>
      </c>
      <c r="BM20" s="46">
        <v>97.0</v>
      </c>
      <c r="BN20" s="46">
        <v>97.0</v>
      </c>
      <c r="BO20" s="50">
        <v>97.0</v>
      </c>
      <c r="BP20" s="50">
        <v>97.0</v>
      </c>
      <c r="BQ20" s="50">
        <v>97.0</v>
      </c>
      <c r="BR20" s="50">
        <v>97.0</v>
      </c>
      <c r="BS20" s="50">
        <v>97.0</v>
      </c>
      <c r="BT20" s="50">
        <v>97.0</v>
      </c>
      <c r="BU20" s="50">
        <v>97.0</v>
      </c>
      <c r="BV20" s="50">
        <v>97.0</v>
      </c>
      <c r="BW20" s="50">
        <v>97.0</v>
      </c>
      <c r="BX20" s="50">
        <v>97.0</v>
      </c>
      <c r="BY20" s="50">
        <v>97.0</v>
      </c>
      <c r="BZ20" s="50">
        <v>97.0</v>
      </c>
      <c r="CA20" s="50">
        <v>97.0</v>
      </c>
      <c r="CB20" s="50">
        <v>97.0</v>
      </c>
      <c r="CC20" s="50">
        <v>97.0</v>
      </c>
      <c r="CD20" s="50">
        <v>97.0</v>
      </c>
      <c r="CE20" s="50">
        <v>97.0</v>
      </c>
      <c r="CF20" s="50">
        <v>97.0</v>
      </c>
      <c r="CG20" s="50">
        <v>97.0</v>
      </c>
      <c r="CH20" s="50">
        <v>97.0</v>
      </c>
      <c r="CI20" s="51">
        <v>98.0</v>
      </c>
      <c r="CJ20" s="50">
        <v>98.0</v>
      </c>
      <c r="CK20" s="50">
        <v>98.0</v>
      </c>
      <c r="CL20" s="50">
        <v>98.0</v>
      </c>
      <c r="CM20" s="50">
        <v>98.0</v>
      </c>
      <c r="CN20" s="50">
        <v>98.0</v>
      </c>
      <c r="CO20" s="50">
        <v>98.0</v>
      </c>
      <c r="CP20" s="50">
        <v>98.0</v>
      </c>
      <c r="CQ20" s="50">
        <v>98.0</v>
      </c>
      <c r="CR20" s="50">
        <v>98.0</v>
      </c>
      <c r="CS20" s="50">
        <v>98.0</v>
      </c>
      <c r="CT20" s="50">
        <v>98.0</v>
      </c>
      <c r="CU20" s="50">
        <v>98.0</v>
      </c>
      <c r="CV20" s="50">
        <v>98.0</v>
      </c>
      <c r="CW20" s="50">
        <v>98.0</v>
      </c>
      <c r="CX20" s="50">
        <v>98.0</v>
      </c>
      <c r="CY20" s="51">
        <v>99.0</v>
      </c>
      <c r="CZ20" s="51">
        <v>99.0</v>
      </c>
      <c r="DA20" s="51">
        <v>99.0</v>
      </c>
      <c r="DB20" s="50">
        <v>99.0</v>
      </c>
      <c r="DC20" s="50">
        <v>99.0</v>
      </c>
      <c r="DD20" s="50">
        <v>99.0</v>
      </c>
      <c r="DE20" s="50">
        <v>99.0</v>
      </c>
      <c r="DF20" s="50">
        <v>99.0</v>
      </c>
      <c r="DG20" s="50">
        <v>99.0</v>
      </c>
      <c r="DH20" s="50">
        <v>99.0</v>
      </c>
      <c r="DI20" s="50">
        <v>99.0</v>
      </c>
      <c r="DJ20" s="51">
        <v>100.0</v>
      </c>
      <c r="DK20" s="51">
        <v>100.0</v>
      </c>
      <c r="DL20" s="50">
        <v>100.0</v>
      </c>
      <c r="DM20" s="50">
        <v>100.0</v>
      </c>
      <c r="DN20" s="50">
        <v>100.0</v>
      </c>
      <c r="DO20" s="51">
        <v>101.0</v>
      </c>
      <c r="DP20" s="51">
        <v>103.0</v>
      </c>
      <c r="DQ20" s="51">
        <v>104.0</v>
      </c>
      <c r="DR20" s="51">
        <v>104.0</v>
      </c>
      <c r="DS20" s="51">
        <v>106.0</v>
      </c>
      <c r="DT20" s="51">
        <v>107.0</v>
      </c>
      <c r="DU20" s="51">
        <v>110.0</v>
      </c>
      <c r="DV20" s="51">
        <v>112.0</v>
      </c>
      <c r="DW20" s="50">
        <v>112.0</v>
      </c>
      <c r="DX20" s="51">
        <v>113.0</v>
      </c>
      <c r="DY20" s="51">
        <v>117.0</v>
      </c>
      <c r="DZ20" s="51">
        <v>117.0</v>
      </c>
      <c r="EA20" s="50">
        <v>117.0</v>
      </c>
      <c r="EB20" s="51">
        <v>118.0</v>
      </c>
      <c r="EC20" s="51">
        <v>118.0</v>
      </c>
      <c r="ED20" s="50">
        <v>118.0</v>
      </c>
      <c r="EE20" s="51">
        <v>119.0</v>
      </c>
      <c r="EF20" s="51">
        <v>126.0</v>
      </c>
      <c r="EG20" s="48">
        <v>127.0</v>
      </c>
      <c r="EH20" s="48">
        <v>127.0</v>
      </c>
      <c r="EI20" s="48">
        <v>131.0</v>
      </c>
      <c r="EJ20" s="48">
        <v>131.0</v>
      </c>
      <c r="EK20" s="52">
        <v>131.0</v>
      </c>
      <c r="EL20" s="52">
        <v>132.0</v>
      </c>
    </row>
    <row r="21">
      <c r="A21" s="46" t="s">
        <v>79</v>
      </c>
      <c r="B21" s="46" t="s">
        <v>18</v>
      </c>
      <c r="C21" s="48">
        <v>0.0</v>
      </c>
      <c r="D21" s="48">
        <v>0.0</v>
      </c>
      <c r="E21" s="48">
        <v>0.0</v>
      </c>
      <c r="F21" s="49">
        <v>0.0</v>
      </c>
      <c r="G21" s="49">
        <v>0.0</v>
      </c>
      <c r="H21" s="49">
        <v>0.0</v>
      </c>
      <c r="I21" s="49">
        <v>0.0</v>
      </c>
      <c r="J21" s="49">
        <v>0.0</v>
      </c>
      <c r="K21" s="49">
        <v>0.0</v>
      </c>
      <c r="L21" s="49">
        <v>1.0</v>
      </c>
      <c r="M21" s="49">
        <v>1.0</v>
      </c>
      <c r="N21" s="49">
        <v>1.0</v>
      </c>
      <c r="O21" s="49">
        <v>1.0</v>
      </c>
      <c r="P21" s="49">
        <v>1.0</v>
      </c>
      <c r="Q21" s="49">
        <v>2.0</v>
      </c>
      <c r="R21" s="49">
        <v>2.0</v>
      </c>
      <c r="S21" s="49">
        <v>2.0</v>
      </c>
      <c r="T21" s="49">
        <v>2.0</v>
      </c>
      <c r="U21" s="49">
        <v>2.0</v>
      </c>
      <c r="V21" s="49">
        <v>2.0</v>
      </c>
      <c r="W21" s="49">
        <v>2.0</v>
      </c>
      <c r="X21" s="49">
        <v>2.0</v>
      </c>
      <c r="Y21" s="49">
        <v>2.0</v>
      </c>
      <c r="Z21" s="49">
        <v>2.0</v>
      </c>
      <c r="AA21" s="49">
        <v>2.0</v>
      </c>
      <c r="AB21" s="49">
        <v>2.0</v>
      </c>
      <c r="AC21" s="49">
        <v>2.0</v>
      </c>
      <c r="AD21" s="49">
        <v>2.0</v>
      </c>
      <c r="AE21" s="49">
        <v>2.0</v>
      </c>
      <c r="AF21" s="49">
        <v>2.0</v>
      </c>
      <c r="AG21" s="49">
        <v>2.0</v>
      </c>
      <c r="AH21" s="49">
        <v>2.0</v>
      </c>
      <c r="AI21" s="49">
        <v>2.0</v>
      </c>
      <c r="AJ21" s="49">
        <v>2.0</v>
      </c>
      <c r="AK21" s="49">
        <v>2.0</v>
      </c>
      <c r="AL21" s="49">
        <v>2.0</v>
      </c>
      <c r="AM21" s="49">
        <v>2.0</v>
      </c>
      <c r="AN21" s="46">
        <v>2.0</v>
      </c>
      <c r="AO21" s="46">
        <v>2.0</v>
      </c>
      <c r="AP21" s="46">
        <v>2.0</v>
      </c>
      <c r="AQ21" s="46">
        <v>2.0</v>
      </c>
      <c r="AR21" s="46">
        <v>2.0</v>
      </c>
      <c r="AS21" s="46">
        <v>2.0</v>
      </c>
      <c r="AT21" s="46">
        <v>2.0</v>
      </c>
      <c r="AU21" s="46">
        <v>2.0</v>
      </c>
      <c r="AV21" s="46">
        <v>2.0</v>
      </c>
      <c r="AW21" s="46">
        <v>2.0</v>
      </c>
      <c r="AX21" s="46">
        <v>2.0</v>
      </c>
      <c r="AY21" s="46">
        <v>2.0</v>
      </c>
      <c r="AZ21" s="46">
        <v>2.0</v>
      </c>
      <c r="BA21" s="46">
        <v>2.0</v>
      </c>
      <c r="BB21" s="46">
        <v>2.0</v>
      </c>
      <c r="BC21" s="46">
        <v>2.0</v>
      </c>
      <c r="BD21" s="46">
        <v>2.0</v>
      </c>
      <c r="BE21" s="46">
        <v>2.0</v>
      </c>
      <c r="BF21" s="46">
        <v>2.0</v>
      </c>
      <c r="BG21" s="46">
        <v>2.0</v>
      </c>
      <c r="BH21" s="46">
        <v>2.0</v>
      </c>
      <c r="BI21" s="46">
        <v>2.0</v>
      </c>
      <c r="BJ21" s="46">
        <v>2.0</v>
      </c>
      <c r="BK21" s="46">
        <v>2.0</v>
      </c>
      <c r="BL21" s="46">
        <v>2.0</v>
      </c>
      <c r="BM21" s="46">
        <v>2.0</v>
      </c>
      <c r="BN21" s="46">
        <v>2.0</v>
      </c>
      <c r="BO21" s="50">
        <v>2.0</v>
      </c>
      <c r="BP21" s="50">
        <v>2.0</v>
      </c>
      <c r="BQ21" s="50">
        <v>2.0</v>
      </c>
      <c r="BR21" s="50">
        <v>2.0</v>
      </c>
      <c r="BS21" s="50">
        <v>2.0</v>
      </c>
      <c r="BT21" s="51">
        <v>3.0</v>
      </c>
      <c r="BU21" s="51">
        <v>3.0</v>
      </c>
      <c r="BV21" s="50">
        <v>3.0</v>
      </c>
      <c r="BW21" s="50">
        <v>3.0</v>
      </c>
      <c r="BX21" s="50">
        <v>3.0</v>
      </c>
      <c r="BY21" s="50">
        <v>3.0</v>
      </c>
      <c r="BZ21" s="50">
        <v>3.0</v>
      </c>
      <c r="CA21" s="50">
        <v>3.0</v>
      </c>
      <c r="CB21" s="50">
        <v>3.0</v>
      </c>
      <c r="CC21" s="50">
        <v>3.0</v>
      </c>
      <c r="CD21" s="50">
        <v>3.0</v>
      </c>
      <c r="CE21" s="50">
        <v>3.0</v>
      </c>
      <c r="CF21" s="50">
        <v>3.0</v>
      </c>
      <c r="CG21" s="50">
        <v>3.0</v>
      </c>
      <c r="CH21" s="50">
        <v>3.0</v>
      </c>
      <c r="CI21" s="50">
        <v>3.0</v>
      </c>
      <c r="CJ21" s="50">
        <v>3.0</v>
      </c>
      <c r="CK21" s="50">
        <v>3.0</v>
      </c>
      <c r="CL21" s="50">
        <v>3.0</v>
      </c>
      <c r="CM21" s="50">
        <v>3.0</v>
      </c>
      <c r="CN21" s="50">
        <v>3.0</v>
      </c>
      <c r="CO21" s="50">
        <v>3.0</v>
      </c>
      <c r="CP21" s="50">
        <v>3.0</v>
      </c>
      <c r="CQ21" s="50">
        <v>3.0</v>
      </c>
      <c r="CR21" s="50">
        <v>3.0</v>
      </c>
      <c r="CS21" s="50">
        <v>3.0</v>
      </c>
      <c r="CT21" s="50">
        <v>3.0</v>
      </c>
      <c r="CU21" s="50">
        <v>3.0</v>
      </c>
      <c r="CV21" s="50">
        <v>3.0</v>
      </c>
      <c r="CW21" s="50">
        <v>3.0</v>
      </c>
      <c r="CX21" s="50">
        <v>3.0</v>
      </c>
      <c r="CY21" s="50">
        <v>3.0</v>
      </c>
      <c r="CZ21" s="50">
        <v>3.0</v>
      </c>
      <c r="DA21" s="50">
        <v>3.0</v>
      </c>
      <c r="DB21" s="50">
        <v>3.0</v>
      </c>
      <c r="DC21" s="50">
        <v>3.0</v>
      </c>
      <c r="DD21" s="50">
        <v>3.0</v>
      </c>
      <c r="DE21" s="50">
        <v>3.0</v>
      </c>
      <c r="DF21" s="50">
        <v>3.0</v>
      </c>
      <c r="DG21" s="50">
        <v>3.0</v>
      </c>
      <c r="DH21" s="50">
        <v>3.0</v>
      </c>
      <c r="DI21" s="50">
        <v>3.0</v>
      </c>
      <c r="DJ21" s="50">
        <v>3.0</v>
      </c>
      <c r="DK21" s="50">
        <v>3.0</v>
      </c>
      <c r="DL21" s="50">
        <v>3.0</v>
      </c>
      <c r="DM21" s="50">
        <v>3.0</v>
      </c>
      <c r="DN21" s="50">
        <v>3.0</v>
      </c>
      <c r="DO21" s="50">
        <v>3.0</v>
      </c>
      <c r="DP21" s="50">
        <v>3.0</v>
      </c>
      <c r="DQ21" s="50">
        <v>3.0</v>
      </c>
      <c r="DR21" s="50">
        <v>3.0</v>
      </c>
      <c r="DS21" s="51">
        <v>5.0</v>
      </c>
      <c r="DT21" s="51">
        <v>5.0</v>
      </c>
      <c r="DU21" s="51">
        <v>6.0</v>
      </c>
      <c r="DV21" s="51">
        <v>14.0</v>
      </c>
      <c r="DW21" s="51">
        <v>16.0</v>
      </c>
      <c r="DX21" s="51">
        <v>20.0</v>
      </c>
      <c r="DY21" s="51">
        <v>22.0</v>
      </c>
      <c r="DZ21" s="51">
        <v>24.0</v>
      </c>
      <c r="EA21" s="51">
        <v>27.0</v>
      </c>
      <c r="EB21" s="51">
        <v>30.0</v>
      </c>
      <c r="EC21" s="51">
        <v>30.0</v>
      </c>
      <c r="ED21" s="50">
        <v>30.0</v>
      </c>
      <c r="EE21" s="50">
        <v>30.0</v>
      </c>
      <c r="EF21" s="51">
        <v>31.0</v>
      </c>
      <c r="EG21" s="48">
        <v>31.0</v>
      </c>
      <c r="EH21" s="48">
        <v>31.0</v>
      </c>
      <c r="EI21" s="48">
        <v>33.0</v>
      </c>
      <c r="EJ21" s="48">
        <v>33.0</v>
      </c>
      <c r="EK21" s="52">
        <v>33.0</v>
      </c>
      <c r="EL21" s="52">
        <v>33.0</v>
      </c>
    </row>
    <row r="22">
      <c r="A22" s="46" t="s">
        <v>80</v>
      </c>
      <c r="B22" s="46" t="s">
        <v>18</v>
      </c>
      <c r="C22" s="48">
        <v>10.0</v>
      </c>
      <c r="D22" s="48">
        <v>10.0</v>
      </c>
      <c r="E22" s="48">
        <v>15.0</v>
      </c>
      <c r="F22" s="49">
        <v>16.0</v>
      </c>
      <c r="G22" s="49">
        <v>16.0</v>
      </c>
      <c r="H22" s="49">
        <v>16.0</v>
      </c>
      <c r="I22" s="49">
        <v>18.0</v>
      </c>
      <c r="J22" s="49">
        <v>18.0</v>
      </c>
      <c r="K22" s="49">
        <v>18.0</v>
      </c>
      <c r="L22" s="49">
        <v>20.0</v>
      </c>
      <c r="M22" s="49">
        <v>20.0</v>
      </c>
      <c r="N22" s="49">
        <v>22.0</v>
      </c>
      <c r="O22" s="49">
        <v>22.0</v>
      </c>
      <c r="P22" s="49">
        <v>25.0</v>
      </c>
      <c r="Q22" s="49">
        <v>26.0</v>
      </c>
      <c r="R22" s="49">
        <v>26.0</v>
      </c>
      <c r="S22" s="49">
        <v>27.0</v>
      </c>
      <c r="T22" s="49">
        <v>28.0</v>
      </c>
      <c r="U22" s="49">
        <v>28.0</v>
      </c>
      <c r="V22" s="49">
        <v>30.0</v>
      </c>
      <c r="W22" s="49">
        <v>30.0</v>
      </c>
      <c r="X22" s="49">
        <v>30.0</v>
      </c>
      <c r="Y22" s="49">
        <v>30.0</v>
      </c>
      <c r="Z22" s="49">
        <v>30.0</v>
      </c>
      <c r="AA22" s="49">
        <v>30.0</v>
      </c>
      <c r="AB22" s="49">
        <v>30.0</v>
      </c>
      <c r="AC22" s="49">
        <v>30.0</v>
      </c>
      <c r="AD22" s="49">
        <v>30.0</v>
      </c>
      <c r="AE22" s="49">
        <v>31.0</v>
      </c>
      <c r="AF22" s="49">
        <v>31.0</v>
      </c>
      <c r="AG22" s="49">
        <v>31.0</v>
      </c>
      <c r="AH22" s="49">
        <v>31.0</v>
      </c>
      <c r="AI22" s="49">
        <v>31.0</v>
      </c>
      <c r="AJ22" s="49">
        <v>32.0</v>
      </c>
      <c r="AK22" s="49">
        <v>32.0</v>
      </c>
      <c r="AL22" s="49">
        <v>32.0</v>
      </c>
      <c r="AM22" s="49">
        <v>32.0</v>
      </c>
      <c r="AN22" s="46">
        <v>32.0</v>
      </c>
      <c r="AO22" s="46">
        <v>32.0</v>
      </c>
      <c r="AP22" s="46">
        <v>32.0</v>
      </c>
      <c r="AQ22" s="46">
        <v>33.0</v>
      </c>
      <c r="AR22" s="46">
        <v>33.0</v>
      </c>
      <c r="AS22" s="46">
        <v>33.0</v>
      </c>
      <c r="AT22" s="46">
        <v>33.0</v>
      </c>
      <c r="AU22" s="46">
        <v>33.0</v>
      </c>
      <c r="AV22" s="46">
        <v>33.0</v>
      </c>
      <c r="AW22" s="46">
        <v>33.0</v>
      </c>
      <c r="AX22" s="46">
        <v>33.0</v>
      </c>
      <c r="AY22" s="46">
        <v>33.0</v>
      </c>
      <c r="AZ22" s="46">
        <v>33.0</v>
      </c>
      <c r="BA22" s="46">
        <v>33.0</v>
      </c>
      <c r="BB22" s="46">
        <v>33.0</v>
      </c>
      <c r="BC22" s="46">
        <v>33.0</v>
      </c>
      <c r="BD22" s="46">
        <v>34.0</v>
      </c>
      <c r="BE22" s="46">
        <v>34.0</v>
      </c>
      <c r="BF22" s="46">
        <v>34.0</v>
      </c>
      <c r="BG22" s="46">
        <v>34.0</v>
      </c>
      <c r="BH22" s="53">
        <v>33.0</v>
      </c>
      <c r="BI22" s="46">
        <v>33.0</v>
      </c>
      <c r="BJ22" s="46">
        <v>33.0</v>
      </c>
      <c r="BK22" s="46">
        <v>33.0</v>
      </c>
      <c r="BL22" s="46">
        <v>33.0</v>
      </c>
      <c r="BM22" s="46">
        <v>33.0</v>
      </c>
      <c r="BN22" s="46">
        <v>33.0</v>
      </c>
      <c r="BO22" s="50">
        <v>33.0</v>
      </c>
      <c r="BP22" s="50">
        <v>33.0</v>
      </c>
      <c r="BQ22" s="50">
        <v>33.0</v>
      </c>
      <c r="BR22" s="50">
        <v>33.0</v>
      </c>
      <c r="BS22" s="50">
        <v>33.0</v>
      </c>
      <c r="BT22" s="50">
        <v>33.0</v>
      </c>
      <c r="BU22" s="50">
        <v>33.0</v>
      </c>
      <c r="BV22" s="50">
        <v>33.0</v>
      </c>
      <c r="BW22" s="50">
        <v>33.0</v>
      </c>
      <c r="BX22" s="50">
        <v>33.0</v>
      </c>
      <c r="BY22" s="50">
        <v>33.0</v>
      </c>
      <c r="BZ22" s="50">
        <v>33.0</v>
      </c>
      <c r="CA22" s="50">
        <v>33.0</v>
      </c>
      <c r="CB22" s="50">
        <v>33.0</v>
      </c>
      <c r="CC22" s="50">
        <v>33.0</v>
      </c>
      <c r="CD22" s="50">
        <v>33.0</v>
      </c>
      <c r="CE22" s="50">
        <v>33.0</v>
      </c>
      <c r="CF22" s="50">
        <v>33.0</v>
      </c>
      <c r="CG22" s="50">
        <v>33.0</v>
      </c>
      <c r="CH22" s="50">
        <v>33.0</v>
      </c>
      <c r="CI22" s="50">
        <v>33.0</v>
      </c>
      <c r="CJ22" s="50">
        <v>33.0</v>
      </c>
      <c r="CK22" s="50">
        <v>33.0</v>
      </c>
      <c r="CL22" s="50">
        <v>33.0</v>
      </c>
      <c r="CM22" s="50">
        <v>33.0</v>
      </c>
      <c r="CN22" s="50">
        <v>33.0</v>
      </c>
      <c r="CO22" s="50">
        <v>33.0</v>
      </c>
      <c r="CP22" s="50">
        <v>33.0</v>
      </c>
      <c r="CQ22" s="50">
        <v>33.0</v>
      </c>
      <c r="CR22" s="50">
        <v>33.0</v>
      </c>
      <c r="CS22" s="50">
        <v>33.0</v>
      </c>
      <c r="CT22" s="50">
        <v>33.0</v>
      </c>
      <c r="CU22" s="50">
        <v>33.0</v>
      </c>
      <c r="CV22" s="51">
        <v>34.0</v>
      </c>
      <c r="CW22" s="51">
        <v>35.0</v>
      </c>
      <c r="CX22" s="51">
        <v>35.0</v>
      </c>
      <c r="CY22" s="50">
        <v>35.0</v>
      </c>
      <c r="CZ22" s="50">
        <v>35.0</v>
      </c>
      <c r="DA22" s="51">
        <v>36.0</v>
      </c>
      <c r="DB22" s="50">
        <v>36.0</v>
      </c>
      <c r="DC22" s="50">
        <v>36.0</v>
      </c>
      <c r="DD22" s="50">
        <v>36.0</v>
      </c>
      <c r="DE22" s="50">
        <v>36.0</v>
      </c>
      <c r="DF22" s="50">
        <v>36.0</v>
      </c>
      <c r="DG22" s="50">
        <v>36.0</v>
      </c>
      <c r="DH22" s="50">
        <v>36.0</v>
      </c>
      <c r="DI22" s="50">
        <v>36.0</v>
      </c>
      <c r="DJ22" s="51">
        <v>37.0</v>
      </c>
      <c r="DK22" s="51">
        <v>37.0</v>
      </c>
      <c r="DL22" s="50">
        <v>37.0</v>
      </c>
      <c r="DM22" s="50">
        <v>37.0</v>
      </c>
      <c r="DN22" s="51">
        <v>38.0</v>
      </c>
      <c r="DO22" s="51">
        <v>38.0</v>
      </c>
      <c r="DP22" s="51">
        <v>38.0</v>
      </c>
      <c r="DQ22" s="51">
        <v>38.0</v>
      </c>
      <c r="DR22" s="51">
        <v>41.0</v>
      </c>
      <c r="DS22" s="51">
        <v>42.0</v>
      </c>
      <c r="DT22" s="51">
        <v>42.0</v>
      </c>
      <c r="DU22" s="51">
        <v>43.0</v>
      </c>
      <c r="DV22" s="50">
        <v>43.0</v>
      </c>
      <c r="DW22" s="50">
        <v>43.0</v>
      </c>
      <c r="DX22" s="50">
        <v>43.0</v>
      </c>
      <c r="DY22" s="50">
        <v>43.0</v>
      </c>
      <c r="DZ22" s="50">
        <v>43.0</v>
      </c>
      <c r="EA22" s="51">
        <v>44.0</v>
      </c>
      <c r="EB22" s="51">
        <v>45.0</v>
      </c>
      <c r="EC22" s="51">
        <v>45.0</v>
      </c>
      <c r="ED22" s="51">
        <v>46.0</v>
      </c>
      <c r="EE22" s="51">
        <v>47.0</v>
      </c>
      <c r="EF22" s="51">
        <v>47.0</v>
      </c>
      <c r="EG22" s="48">
        <v>48.0</v>
      </c>
      <c r="EH22" s="48">
        <v>48.0</v>
      </c>
      <c r="EI22" s="48">
        <v>49.0</v>
      </c>
      <c r="EJ22" s="48">
        <v>50.0</v>
      </c>
      <c r="EK22" s="52">
        <v>50.0</v>
      </c>
      <c r="EL22" s="52">
        <v>52.0</v>
      </c>
    </row>
    <row r="23">
      <c r="A23" s="46" t="s">
        <v>81</v>
      </c>
      <c r="B23" s="46" t="s">
        <v>18</v>
      </c>
      <c r="C23" s="48">
        <v>8.0</v>
      </c>
      <c r="D23" s="48">
        <v>9.0</v>
      </c>
      <c r="E23" s="48">
        <v>16.0</v>
      </c>
      <c r="F23" s="49">
        <v>16.0</v>
      </c>
      <c r="G23" s="49">
        <v>16.0</v>
      </c>
      <c r="H23" s="49">
        <v>19.0</v>
      </c>
      <c r="I23" s="49">
        <v>24.0</v>
      </c>
      <c r="J23" s="49">
        <v>28.0</v>
      </c>
      <c r="K23" s="49">
        <v>29.0</v>
      </c>
      <c r="L23" s="49">
        <v>33.0</v>
      </c>
      <c r="M23" s="49">
        <v>33.0</v>
      </c>
      <c r="N23" s="49">
        <v>33.0</v>
      </c>
      <c r="O23" s="49">
        <v>33.0</v>
      </c>
      <c r="P23" s="49">
        <v>33.0</v>
      </c>
      <c r="Q23" s="49">
        <v>33.0</v>
      </c>
      <c r="R23" s="49">
        <v>37.0</v>
      </c>
      <c r="S23" s="49">
        <v>37.0</v>
      </c>
      <c r="T23" s="49">
        <v>37.0</v>
      </c>
      <c r="U23" s="49">
        <v>37.0</v>
      </c>
      <c r="V23" s="49">
        <v>37.0</v>
      </c>
      <c r="W23" s="49">
        <v>37.0</v>
      </c>
      <c r="X23" s="49">
        <v>37.0</v>
      </c>
      <c r="Y23" s="49">
        <v>37.0</v>
      </c>
      <c r="Z23" s="49">
        <v>38.0</v>
      </c>
      <c r="AA23" s="49">
        <v>38.0</v>
      </c>
      <c r="AB23" s="49">
        <v>38.0</v>
      </c>
      <c r="AC23" s="49">
        <v>38.0</v>
      </c>
      <c r="AD23" s="49">
        <v>38.0</v>
      </c>
      <c r="AE23" s="49">
        <v>38.0</v>
      </c>
      <c r="AF23" s="49">
        <v>38.0</v>
      </c>
      <c r="AG23" s="49">
        <v>38.0</v>
      </c>
      <c r="AH23" s="49">
        <v>38.0</v>
      </c>
      <c r="AI23" s="49">
        <v>38.0</v>
      </c>
      <c r="AJ23" s="49">
        <v>38.0</v>
      </c>
      <c r="AK23" s="49">
        <v>38.0</v>
      </c>
      <c r="AL23" s="49">
        <v>38.0</v>
      </c>
      <c r="AM23" s="49">
        <v>38.0</v>
      </c>
      <c r="AN23" s="46">
        <v>38.0</v>
      </c>
      <c r="AO23" s="46">
        <v>38.0</v>
      </c>
      <c r="AP23" s="46">
        <v>38.0</v>
      </c>
      <c r="AQ23" s="46">
        <v>38.0</v>
      </c>
      <c r="AR23" s="46">
        <v>38.0</v>
      </c>
      <c r="AS23" s="46">
        <v>38.0</v>
      </c>
      <c r="AT23" s="46">
        <v>38.0</v>
      </c>
      <c r="AU23" s="46">
        <v>38.0</v>
      </c>
      <c r="AV23" s="46">
        <v>38.0</v>
      </c>
      <c r="AW23" s="46">
        <v>38.0</v>
      </c>
      <c r="AX23" s="46">
        <v>38.0</v>
      </c>
      <c r="AY23" s="46">
        <v>38.0</v>
      </c>
      <c r="AZ23" s="46">
        <v>38.0</v>
      </c>
      <c r="BA23" s="46">
        <v>38.0</v>
      </c>
      <c r="BB23" s="46">
        <v>38.0</v>
      </c>
      <c r="BC23" s="46">
        <v>38.0</v>
      </c>
      <c r="BD23" s="46">
        <v>38.0</v>
      </c>
      <c r="BE23" s="46">
        <v>38.0</v>
      </c>
      <c r="BF23" s="46">
        <v>38.0</v>
      </c>
      <c r="BG23" s="46">
        <v>38.0</v>
      </c>
      <c r="BH23" s="46">
        <v>38.0</v>
      </c>
      <c r="BI23" s="46">
        <v>39.0</v>
      </c>
      <c r="BJ23" s="46">
        <v>39.0</v>
      </c>
      <c r="BK23" s="46">
        <v>39.0</v>
      </c>
      <c r="BL23" s="46">
        <v>39.0</v>
      </c>
      <c r="BM23" s="46">
        <v>39.0</v>
      </c>
      <c r="BN23" s="46">
        <v>39.0</v>
      </c>
      <c r="BO23" s="50">
        <v>39.0</v>
      </c>
      <c r="BP23" s="51">
        <v>40.0</v>
      </c>
      <c r="BQ23" s="50">
        <v>40.0</v>
      </c>
      <c r="BR23" s="50">
        <v>40.0</v>
      </c>
      <c r="BS23" s="50">
        <v>40.0</v>
      </c>
      <c r="BT23" s="50">
        <v>40.0</v>
      </c>
      <c r="BU23" s="50">
        <v>40.0</v>
      </c>
      <c r="BV23" s="50">
        <v>40.0</v>
      </c>
      <c r="BW23" s="50">
        <v>40.0</v>
      </c>
      <c r="BX23" s="50">
        <v>40.0</v>
      </c>
      <c r="BY23" s="50">
        <v>40.0</v>
      </c>
      <c r="BZ23" s="50">
        <v>40.0</v>
      </c>
      <c r="CA23" s="50">
        <v>40.0</v>
      </c>
      <c r="CB23" s="50">
        <v>40.0</v>
      </c>
      <c r="CC23" s="50">
        <v>40.0</v>
      </c>
      <c r="CD23" s="50">
        <v>40.0</v>
      </c>
      <c r="CE23" s="50">
        <v>40.0</v>
      </c>
      <c r="CF23" s="50">
        <v>40.0</v>
      </c>
      <c r="CG23" s="50">
        <v>40.0</v>
      </c>
      <c r="CH23" s="50">
        <v>40.0</v>
      </c>
      <c r="CI23" s="50">
        <v>40.0</v>
      </c>
      <c r="CJ23" s="50">
        <v>40.0</v>
      </c>
      <c r="CK23" s="51">
        <v>42.0</v>
      </c>
      <c r="CL23" s="50">
        <v>42.0</v>
      </c>
      <c r="CM23" s="50">
        <v>42.0</v>
      </c>
      <c r="CN23" s="50">
        <v>42.0</v>
      </c>
      <c r="CO23" s="50">
        <v>42.0</v>
      </c>
      <c r="CP23" s="50">
        <v>42.0</v>
      </c>
      <c r="CQ23" s="50">
        <v>42.0</v>
      </c>
      <c r="CR23" s="50">
        <v>42.0</v>
      </c>
      <c r="CS23" s="50">
        <v>42.0</v>
      </c>
      <c r="CT23" s="50">
        <v>42.0</v>
      </c>
      <c r="CU23" s="50">
        <v>42.0</v>
      </c>
      <c r="CV23" s="50">
        <v>42.0</v>
      </c>
      <c r="CW23" s="50">
        <v>42.0</v>
      </c>
      <c r="CX23" s="50">
        <v>42.0</v>
      </c>
      <c r="CY23" s="50">
        <v>42.0</v>
      </c>
      <c r="CZ23" s="50">
        <v>42.0</v>
      </c>
      <c r="DA23" s="50">
        <v>42.0</v>
      </c>
      <c r="DB23" s="50">
        <v>42.0</v>
      </c>
      <c r="DC23" s="50">
        <v>42.0</v>
      </c>
      <c r="DD23" s="51">
        <v>43.0</v>
      </c>
      <c r="DE23" s="51">
        <v>43.0</v>
      </c>
      <c r="DF23" s="51">
        <v>43.0</v>
      </c>
      <c r="DG23" s="51">
        <v>43.0</v>
      </c>
      <c r="DH23" s="51">
        <v>43.0</v>
      </c>
      <c r="DI23" s="50">
        <v>43.0</v>
      </c>
      <c r="DJ23" s="51">
        <v>44.0</v>
      </c>
      <c r="DK23" s="51">
        <v>45.0</v>
      </c>
      <c r="DL23" s="51">
        <v>48.0</v>
      </c>
      <c r="DM23" s="51">
        <v>49.0</v>
      </c>
      <c r="DN23" s="51">
        <v>49.0</v>
      </c>
      <c r="DO23" s="51">
        <v>49.0</v>
      </c>
      <c r="DP23" s="51">
        <v>49.0</v>
      </c>
      <c r="DQ23" s="51">
        <v>49.0</v>
      </c>
      <c r="DR23" s="51">
        <v>50.0</v>
      </c>
      <c r="DS23" s="51">
        <v>52.0</v>
      </c>
      <c r="DT23" s="51">
        <v>55.0</v>
      </c>
      <c r="DU23" s="50">
        <v>55.0</v>
      </c>
      <c r="DV23" s="50">
        <v>55.0</v>
      </c>
      <c r="DW23" s="50">
        <v>55.0</v>
      </c>
      <c r="DX23" s="51">
        <v>56.0</v>
      </c>
      <c r="DY23" s="51">
        <v>56.0</v>
      </c>
      <c r="DZ23" s="51">
        <v>58.0</v>
      </c>
      <c r="EA23" s="51">
        <v>62.0</v>
      </c>
      <c r="EB23" s="51">
        <v>62.0</v>
      </c>
      <c r="EC23" s="51">
        <v>62.0</v>
      </c>
      <c r="ED23" s="50">
        <v>62.0</v>
      </c>
      <c r="EE23" s="51">
        <v>63.0</v>
      </c>
      <c r="EF23" s="51">
        <v>67.0</v>
      </c>
      <c r="EG23" s="48">
        <v>67.0</v>
      </c>
      <c r="EH23" s="48">
        <v>68.0</v>
      </c>
      <c r="EI23" s="48">
        <v>68.0</v>
      </c>
      <c r="EJ23" s="48">
        <v>69.0</v>
      </c>
      <c r="EK23" s="52">
        <v>69.0</v>
      </c>
      <c r="EL23" s="52">
        <v>70.0</v>
      </c>
    </row>
    <row r="24">
      <c r="A24" s="54" t="s">
        <v>82</v>
      </c>
      <c r="B24" s="55" t="str">
        <f>HYPERLINK("http://www.khshk.cz/","Královéhradecký kraj")</f>
        <v>Královéhradecký kraj</v>
      </c>
      <c r="C24" s="56">
        <v>18.0</v>
      </c>
      <c r="D24" s="56">
        <v>20.0</v>
      </c>
      <c r="E24" s="56">
        <v>22.0</v>
      </c>
      <c r="F24" s="56">
        <v>24.0</v>
      </c>
      <c r="G24" s="56">
        <v>29.0</v>
      </c>
      <c r="H24" s="57">
        <v>31.0</v>
      </c>
      <c r="I24" s="57">
        <v>32.0</v>
      </c>
      <c r="J24" s="57">
        <v>34.0</v>
      </c>
      <c r="K24" s="57">
        <v>35.0</v>
      </c>
      <c r="L24" s="57">
        <v>38.0</v>
      </c>
      <c r="M24" s="57">
        <v>44.0</v>
      </c>
      <c r="N24" s="57">
        <v>45.0</v>
      </c>
      <c r="O24" s="57">
        <v>45.0</v>
      </c>
      <c r="P24" s="57">
        <v>48.0</v>
      </c>
      <c r="Q24" s="57">
        <v>50.0</v>
      </c>
      <c r="R24" s="57">
        <v>50.0</v>
      </c>
      <c r="S24" s="57">
        <v>51.0</v>
      </c>
      <c r="T24" s="57">
        <v>53.0</v>
      </c>
      <c r="U24" s="57">
        <v>53.0</v>
      </c>
      <c r="V24" s="57">
        <v>53.0</v>
      </c>
      <c r="W24" s="57">
        <v>53.0</v>
      </c>
      <c r="X24" s="57">
        <v>54.0</v>
      </c>
      <c r="Y24" s="57">
        <v>55.0</v>
      </c>
      <c r="Z24" s="57">
        <v>57.0</v>
      </c>
      <c r="AA24" s="57">
        <v>58.0</v>
      </c>
      <c r="AB24" s="57">
        <v>58.0</v>
      </c>
      <c r="AC24" s="57">
        <v>58.0</v>
      </c>
      <c r="AD24" s="57">
        <v>58.0</v>
      </c>
      <c r="AE24" s="57">
        <v>58.0</v>
      </c>
      <c r="AF24" s="57">
        <v>58.0</v>
      </c>
      <c r="AG24" s="57">
        <v>58.0</v>
      </c>
      <c r="AH24" s="57">
        <v>58.0</v>
      </c>
      <c r="AI24" s="57">
        <v>59.0</v>
      </c>
      <c r="AJ24" s="57">
        <v>60.0</v>
      </c>
      <c r="AK24" s="57">
        <v>60.0</v>
      </c>
      <c r="AL24" s="57">
        <v>60.0</v>
      </c>
      <c r="AM24" s="57">
        <v>60.0</v>
      </c>
      <c r="AN24" s="54">
        <v>60.0</v>
      </c>
      <c r="AO24" s="54">
        <v>61.0</v>
      </c>
      <c r="AP24" s="54">
        <v>61.0</v>
      </c>
      <c r="AQ24" s="54">
        <v>62.0</v>
      </c>
      <c r="AR24" s="54">
        <v>62.0</v>
      </c>
      <c r="AS24" s="54">
        <v>62.0</v>
      </c>
      <c r="AT24" s="54">
        <v>62.0</v>
      </c>
      <c r="AU24" s="54">
        <v>62.0</v>
      </c>
      <c r="AV24" s="54">
        <v>62.0</v>
      </c>
      <c r="AW24" s="54">
        <v>62.0</v>
      </c>
      <c r="AX24" s="54">
        <v>62.0</v>
      </c>
      <c r="AY24" s="54">
        <v>62.0</v>
      </c>
      <c r="AZ24" s="54">
        <v>62.0</v>
      </c>
      <c r="BA24" s="54">
        <v>62.0</v>
      </c>
      <c r="BB24" s="54">
        <v>63.0</v>
      </c>
      <c r="BC24" s="54">
        <v>63.0</v>
      </c>
      <c r="BD24" s="54">
        <v>63.0</v>
      </c>
      <c r="BE24" s="54">
        <v>63.0</v>
      </c>
      <c r="BF24" s="54">
        <v>63.0</v>
      </c>
      <c r="BG24" s="54">
        <v>63.0</v>
      </c>
      <c r="BH24" s="54">
        <v>63.0</v>
      </c>
      <c r="BI24" s="54">
        <v>63.0</v>
      </c>
      <c r="BJ24" s="54">
        <v>63.0</v>
      </c>
      <c r="BK24" s="54">
        <v>63.0</v>
      </c>
      <c r="BL24" s="54">
        <v>63.0</v>
      </c>
      <c r="BM24" s="54">
        <v>63.0</v>
      </c>
      <c r="BN24" s="54">
        <v>63.0</v>
      </c>
      <c r="BO24" s="58">
        <v>64.0</v>
      </c>
      <c r="BP24" s="58">
        <v>64.0</v>
      </c>
      <c r="BQ24" s="59">
        <v>64.0</v>
      </c>
      <c r="BR24" s="59">
        <v>64.0</v>
      </c>
      <c r="BS24" s="58">
        <v>65.0</v>
      </c>
      <c r="BT24" s="59">
        <v>65.0</v>
      </c>
      <c r="BU24" s="59">
        <v>65.0</v>
      </c>
      <c r="BV24" s="59">
        <v>65.0</v>
      </c>
      <c r="BW24" s="58">
        <v>66.0</v>
      </c>
      <c r="BX24" s="59">
        <v>66.0</v>
      </c>
      <c r="BY24" s="59">
        <v>66.0</v>
      </c>
      <c r="BZ24" s="59">
        <v>66.0</v>
      </c>
      <c r="CA24" s="59">
        <v>66.0</v>
      </c>
      <c r="CB24" s="59">
        <v>66.0</v>
      </c>
      <c r="CC24" s="58">
        <v>67.0</v>
      </c>
      <c r="CD24" s="58">
        <v>69.0</v>
      </c>
      <c r="CE24" s="59">
        <v>69.0</v>
      </c>
      <c r="CF24" s="59">
        <v>69.0</v>
      </c>
      <c r="CG24" s="59">
        <v>69.0</v>
      </c>
      <c r="CH24" s="59">
        <v>69.0</v>
      </c>
      <c r="CI24" s="59">
        <v>69.0</v>
      </c>
      <c r="CJ24" s="59">
        <v>69.0</v>
      </c>
      <c r="CK24" s="59">
        <v>69.0</v>
      </c>
      <c r="CL24" s="59">
        <v>69.0</v>
      </c>
      <c r="CM24" s="59">
        <v>69.0</v>
      </c>
      <c r="CN24" s="59">
        <v>69.0</v>
      </c>
      <c r="CO24" s="58">
        <v>70.0</v>
      </c>
      <c r="CP24" s="58">
        <v>70.0</v>
      </c>
      <c r="CQ24" s="58">
        <v>74.0</v>
      </c>
      <c r="CR24" s="59">
        <v>74.0</v>
      </c>
      <c r="CS24" s="59">
        <v>74.0</v>
      </c>
      <c r="CT24" s="59">
        <v>74.0</v>
      </c>
      <c r="CU24" s="59">
        <v>74.0</v>
      </c>
      <c r="CV24" s="59">
        <v>74.0</v>
      </c>
      <c r="CW24" s="59">
        <v>74.0</v>
      </c>
      <c r="CX24" s="59">
        <v>74.0</v>
      </c>
      <c r="CY24" s="59">
        <v>74.0</v>
      </c>
      <c r="CZ24" s="59">
        <v>74.0</v>
      </c>
      <c r="DA24" s="59">
        <v>74.0</v>
      </c>
      <c r="DB24" s="59">
        <v>74.0</v>
      </c>
      <c r="DC24" s="58">
        <v>75.0</v>
      </c>
      <c r="DD24" s="58">
        <v>77.0</v>
      </c>
      <c r="DE24" s="58">
        <v>77.0</v>
      </c>
      <c r="DF24" s="58">
        <v>77.0</v>
      </c>
      <c r="DG24" s="60">
        <v>77.0</v>
      </c>
      <c r="DH24" s="58">
        <v>79.0</v>
      </c>
      <c r="DI24" s="59">
        <v>79.0</v>
      </c>
      <c r="DJ24" s="58">
        <v>80.0</v>
      </c>
      <c r="DK24" s="58">
        <v>80.0</v>
      </c>
      <c r="DL24" s="59">
        <v>80.0</v>
      </c>
      <c r="DM24" s="59">
        <v>80.0</v>
      </c>
      <c r="DN24" s="59">
        <v>80.0</v>
      </c>
      <c r="DO24" s="59">
        <v>80.0</v>
      </c>
      <c r="DP24" s="58">
        <v>82.0</v>
      </c>
      <c r="DQ24" s="58">
        <v>84.0</v>
      </c>
      <c r="DR24" s="58">
        <v>84.0</v>
      </c>
      <c r="DS24" s="58">
        <v>85.0</v>
      </c>
      <c r="DT24" s="58">
        <v>88.0</v>
      </c>
      <c r="DU24" s="58">
        <v>92.0</v>
      </c>
      <c r="DV24" s="59">
        <v>92.0</v>
      </c>
      <c r="DW24" s="58">
        <v>93.0</v>
      </c>
      <c r="DX24" s="58">
        <v>99.0</v>
      </c>
      <c r="DY24" s="58">
        <v>100.0</v>
      </c>
      <c r="DZ24" s="58">
        <v>102.0</v>
      </c>
      <c r="EA24" s="58">
        <v>106.0</v>
      </c>
      <c r="EB24" s="58">
        <v>108.0</v>
      </c>
      <c r="EC24" s="58">
        <v>108.0</v>
      </c>
      <c r="ED24" s="58">
        <v>110.0</v>
      </c>
      <c r="EE24" s="58">
        <v>115.0</v>
      </c>
      <c r="EF24" s="58">
        <v>118.0</v>
      </c>
      <c r="EG24" s="56">
        <v>124.0</v>
      </c>
      <c r="EH24" s="56">
        <v>126.0</v>
      </c>
      <c r="EI24" s="56">
        <v>126.0</v>
      </c>
      <c r="EJ24" s="56">
        <v>126.0</v>
      </c>
      <c r="EK24" s="61">
        <v>131.0</v>
      </c>
      <c r="EL24" s="61">
        <v>136.0</v>
      </c>
    </row>
    <row r="25">
      <c r="A25" s="54" t="s">
        <v>83</v>
      </c>
      <c r="B25" s="62" t="s">
        <v>21</v>
      </c>
      <c r="C25" s="56">
        <v>1.0</v>
      </c>
      <c r="D25" s="56">
        <v>2.0</v>
      </c>
      <c r="E25" s="56">
        <v>3.0</v>
      </c>
      <c r="F25" s="56">
        <v>3.0</v>
      </c>
      <c r="G25" s="56">
        <v>3.0</v>
      </c>
      <c r="H25" s="57">
        <v>5.0</v>
      </c>
      <c r="I25" s="57">
        <v>6.0</v>
      </c>
      <c r="J25" s="57">
        <v>8.0</v>
      </c>
      <c r="K25" s="57">
        <v>9.0</v>
      </c>
      <c r="L25" s="57">
        <v>12.0</v>
      </c>
      <c r="M25" s="57">
        <v>15.0</v>
      </c>
      <c r="N25" s="57">
        <v>15.0</v>
      </c>
      <c r="O25" s="57">
        <v>15.0</v>
      </c>
      <c r="P25" s="57">
        <v>15.0</v>
      </c>
      <c r="Q25" s="57">
        <v>16.0</v>
      </c>
      <c r="R25" s="57">
        <v>18.0</v>
      </c>
      <c r="S25" s="57">
        <v>18.0</v>
      </c>
      <c r="T25" s="57">
        <v>18.0</v>
      </c>
      <c r="U25" s="57">
        <v>18.0</v>
      </c>
      <c r="V25" s="57">
        <v>19.0</v>
      </c>
      <c r="W25" s="57">
        <v>20.0</v>
      </c>
      <c r="X25" s="57">
        <v>20.0</v>
      </c>
      <c r="Y25" s="57">
        <v>20.0</v>
      </c>
      <c r="Z25" s="57">
        <v>20.0</v>
      </c>
      <c r="AA25" s="57">
        <v>20.0</v>
      </c>
      <c r="AB25" s="57">
        <v>20.0</v>
      </c>
      <c r="AC25" s="57">
        <v>20.0</v>
      </c>
      <c r="AD25" s="57">
        <v>20.0</v>
      </c>
      <c r="AE25" s="57">
        <v>20.0</v>
      </c>
      <c r="AF25" s="57">
        <v>20.0</v>
      </c>
      <c r="AG25" s="57">
        <v>20.0</v>
      </c>
      <c r="AH25" s="57">
        <v>20.0</v>
      </c>
      <c r="AI25" s="57">
        <v>20.0</v>
      </c>
      <c r="AJ25" s="57">
        <v>20.0</v>
      </c>
      <c r="AK25" s="57">
        <v>20.0</v>
      </c>
      <c r="AL25" s="57">
        <v>20.0</v>
      </c>
      <c r="AM25" s="57">
        <v>20.0</v>
      </c>
      <c r="AN25" s="54">
        <v>20.0</v>
      </c>
      <c r="AO25" s="54">
        <v>20.0</v>
      </c>
      <c r="AP25" s="54">
        <v>20.0</v>
      </c>
      <c r="AQ25" s="54">
        <v>20.0</v>
      </c>
      <c r="AR25" s="54">
        <v>20.0</v>
      </c>
      <c r="AS25" s="54">
        <v>20.0</v>
      </c>
      <c r="AT25" s="54">
        <v>21.0</v>
      </c>
      <c r="AU25" s="54">
        <v>22.0</v>
      </c>
      <c r="AV25" s="54">
        <v>22.0</v>
      </c>
      <c r="AW25" s="54">
        <v>22.0</v>
      </c>
      <c r="AX25" s="54">
        <v>22.0</v>
      </c>
      <c r="AY25" s="54">
        <v>22.0</v>
      </c>
      <c r="AZ25" s="54">
        <v>22.0</v>
      </c>
      <c r="BA25" s="54">
        <v>22.0</v>
      </c>
      <c r="BB25" s="54">
        <v>22.0</v>
      </c>
      <c r="BC25" s="54">
        <v>22.0</v>
      </c>
      <c r="BD25" s="54">
        <v>22.0</v>
      </c>
      <c r="BE25" s="54">
        <v>22.0</v>
      </c>
      <c r="BF25" s="54">
        <v>23.0</v>
      </c>
      <c r="BG25" s="54">
        <v>23.0</v>
      </c>
      <c r="BH25" s="54">
        <v>23.0</v>
      </c>
      <c r="BI25" s="54">
        <v>23.0</v>
      </c>
      <c r="BJ25" s="54">
        <v>23.0</v>
      </c>
      <c r="BK25" s="54">
        <v>23.0</v>
      </c>
      <c r="BL25" s="54">
        <v>23.0</v>
      </c>
      <c r="BM25" s="54">
        <v>23.0</v>
      </c>
      <c r="BN25" s="54">
        <v>23.0</v>
      </c>
      <c r="BO25" s="59">
        <v>23.0</v>
      </c>
      <c r="BP25" s="59">
        <v>23.0</v>
      </c>
      <c r="BQ25" s="59">
        <v>23.0</v>
      </c>
      <c r="BR25" s="59">
        <v>23.0</v>
      </c>
      <c r="BS25" s="59">
        <v>23.0</v>
      </c>
      <c r="BT25" s="59">
        <v>23.0</v>
      </c>
      <c r="BU25" s="59">
        <v>23.0</v>
      </c>
      <c r="BV25" s="59">
        <v>23.0</v>
      </c>
      <c r="BW25" s="59">
        <v>23.0</v>
      </c>
      <c r="BX25" s="59">
        <v>23.0</v>
      </c>
      <c r="BY25" s="59">
        <v>23.0</v>
      </c>
      <c r="BZ25" s="58">
        <v>24.0</v>
      </c>
      <c r="CA25" s="59">
        <v>24.0</v>
      </c>
      <c r="CB25" s="59">
        <v>24.0</v>
      </c>
      <c r="CC25" s="59">
        <v>24.0</v>
      </c>
      <c r="CD25" s="59">
        <v>24.0</v>
      </c>
      <c r="CE25" s="59">
        <v>24.0</v>
      </c>
      <c r="CF25" s="59">
        <v>24.0</v>
      </c>
      <c r="CG25" s="59">
        <v>24.0</v>
      </c>
      <c r="CH25" s="59">
        <v>24.0</v>
      </c>
      <c r="CI25" s="59">
        <v>24.0</v>
      </c>
      <c r="CJ25" s="59">
        <v>24.0</v>
      </c>
      <c r="CK25" s="59">
        <v>24.0</v>
      </c>
      <c r="CL25" s="59">
        <v>24.0</v>
      </c>
      <c r="CM25" s="59">
        <v>24.0</v>
      </c>
      <c r="CN25" s="59">
        <v>24.0</v>
      </c>
      <c r="CO25" s="59">
        <v>24.0</v>
      </c>
      <c r="CP25" s="59">
        <v>24.0</v>
      </c>
      <c r="CQ25" s="59">
        <v>24.0</v>
      </c>
      <c r="CR25" s="58">
        <v>25.0</v>
      </c>
      <c r="CS25" s="59">
        <v>25.0</v>
      </c>
      <c r="CT25" s="59">
        <v>25.0</v>
      </c>
      <c r="CU25" s="59">
        <v>25.0</v>
      </c>
      <c r="CV25" s="59">
        <v>25.0</v>
      </c>
      <c r="CW25" s="59">
        <v>25.0</v>
      </c>
      <c r="CX25" s="59">
        <v>25.0</v>
      </c>
      <c r="CY25" s="58">
        <v>27.0</v>
      </c>
      <c r="CZ25" s="58">
        <v>27.0</v>
      </c>
      <c r="DA25" s="58">
        <v>27.0</v>
      </c>
      <c r="DB25" s="59">
        <v>27.0</v>
      </c>
      <c r="DC25" s="59">
        <v>27.0</v>
      </c>
      <c r="DD25" s="58">
        <v>29.0</v>
      </c>
      <c r="DE25" s="58">
        <v>29.0</v>
      </c>
      <c r="DF25" s="58">
        <v>29.0</v>
      </c>
      <c r="DG25" s="60">
        <v>29.0</v>
      </c>
      <c r="DH25" s="58">
        <v>29.0</v>
      </c>
      <c r="DI25" s="59">
        <v>29.0</v>
      </c>
      <c r="DJ25" s="59">
        <v>29.0</v>
      </c>
      <c r="DK25" s="58">
        <v>30.0</v>
      </c>
      <c r="DL25" s="59">
        <v>30.0</v>
      </c>
      <c r="DM25" s="58">
        <v>31.0</v>
      </c>
      <c r="DN25" s="58">
        <v>31.0</v>
      </c>
      <c r="DO25" s="58">
        <v>31.0</v>
      </c>
      <c r="DP25" s="58">
        <v>32.0</v>
      </c>
      <c r="DQ25" s="58">
        <v>32.0</v>
      </c>
      <c r="DR25" s="58">
        <v>33.0</v>
      </c>
      <c r="DS25" s="58">
        <v>33.0</v>
      </c>
      <c r="DT25" s="58">
        <v>34.0</v>
      </c>
      <c r="DU25" s="59">
        <v>34.0</v>
      </c>
      <c r="DV25" s="59">
        <v>34.0</v>
      </c>
      <c r="DW25" s="58">
        <v>35.0</v>
      </c>
      <c r="DX25" s="58">
        <v>35.0</v>
      </c>
      <c r="DY25" s="58">
        <v>35.0</v>
      </c>
      <c r="DZ25" s="58">
        <v>35.0</v>
      </c>
      <c r="EA25" s="58">
        <v>36.0</v>
      </c>
      <c r="EB25" s="58">
        <v>37.0</v>
      </c>
      <c r="EC25" s="58">
        <v>37.0</v>
      </c>
      <c r="ED25" s="59">
        <v>37.0</v>
      </c>
      <c r="EE25" s="59">
        <v>37.0</v>
      </c>
      <c r="EF25" s="58">
        <v>40.0</v>
      </c>
      <c r="EG25" s="56">
        <v>40.0</v>
      </c>
      <c r="EH25" s="56">
        <v>40.0</v>
      </c>
      <c r="EI25" s="56">
        <v>40.0</v>
      </c>
      <c r="EJ25" s="56">
        <v>40.0</v>
      </c>
      <c r="EK25" s="61">
        <v>41.0</v>
      </c>
      <c r="EL25" s="61">
        <v>41.0</v>
      </c>
    </row>
    <row r="26">
      <c r="A26" s="54" t="s">
        <v>84</v>
      </c>
      <c r="B26" s="62" t="s">
        <v>21</v>
      </c>
      <c r="C26" s="56">
        <v>9.0</v>
      </c>
      <c r="D26" s="56">
        <v>12.0</v>
      </c>
      <c r="E26" s="56">
        <v>17.0</v>
      </c>
      <c r="F26" s="56">
        <v>25.0</v>
      </c>
      <c r="G26" s="56">
        <v>33.0</v>
      </c>
      <c r="H26" s="57">
        <v>37.0</v>
      </c>
      <c r="I26" s="57">
        <v>41.0</v>
      </c>
      <c r="J26" s="57">
        <v>42.0</v>
      </c>
      <c r="K26" s="57">
        <v>45.0</v>
      </c>
      <c r="L26" s="57">
        <v>47.0</v>
      </c>
      <c r="M26" s="57">
        <v>51.0</v>
      </c>
      <c r="N26" s="57">
        <v>53.0</v>
      </c>
      <c r="O26" s="57">
        <v>54.0</v>
      </c>
      <c r="P26" s="57">
        <v>55.0</v>
      </c>
      <c r="Q26" s="57">
        <v>57.0</v>
      </c>
      <c r="R26" s="57">
        <v>58.0</v>
      </c>
      <c r="S26" s="57">
        <v>61.0</v>
      </c>
      <c r="T26" s="57">
        <v>63.0</v>
      </c>
      <c r="U26" s="57">
        <v>63.0</v>
      </c>
      <c r="V26" s="57">
        <v>63.0</v>
      </c>
      <c r="W26" s="57">
        <v>63.0</v>
      </c>
      <c r="X26" s="57">
        <v>63.0</v>
      </c>
      <c r="Y26" s="57">
        <v>63.0</v>
      </c>
      <c r="Z26" s="57">
        <v>63.0</v>
      </c>
      <c r="AA26" s="57">
        <v>62.0</v>
      </c>
      <c r="AB26" s="57">
        <v>62.0</v>
      </c>
      <c r="AC26" s="57">
        <v>62.0</v>
      </c>
      <c r="AD26" s="57">
        <v>62.0</v>
      </c>
      <c r="AE26" s="57">
        <v>62.0</v>
      </c>
      <c r="AF26" s="57">
        <v>62.0</v>
      </c>
      <c r="AG26" s="57">
        <v>62.0</v>
      </c>
      <c r="AH26" s="57">
        <v>63.0</v>
      </c>
      <c r="AI26" s="57">
        <v>63.0</v>
      </c>
      <c r="AJ26" s="57">
        <v>63.0</v>
      </c>
      <c r="AK26" s="57">
        <v>63.0</v>
      </c>
      <c r="AL26" s="57">
        <v>63.0</v>
      </c>
      <c r="AM26" s="57">
        <v>63.0</v>
      </c>
      <c r="AN26" s="54">
        <v>63.0</v>
      </c>
      <c r="AO26" s="54">
        <v>63.0</v>
      </c>
      <c r="AP26" s="54">
        <v>63.0</v>
      </c>
      <c r="AQ26" s="54">
        <v>64.0</v>
      </c>
      <c r="AR26" s="54">
        <v>64.0</v>
      </c>
      <c r="AS26" s="54">
        <v>64.0</v>
      </c>
      <c r="AT26" s="54">
        <v>64.0</v>
      </c>
      <c r="AU26" s="54">
        <v>64.0</v>
      </c>
      <c r="AV26" s="54">
        <v>64.0</v>
      </c>
      <c r="AW26" s="54">
        <v>64.0</v>
      </c>
      <c r="AX26" s="54">
        <v>64.0</v>
      </c>
      <c r="AY26" s="54">
        <v>64.0</v>
      </c>
      <c r="AZ26" s="54">
        <v>64.0</v>
      </c>
      <c r="BA26" s="54">
        <v>64.0</v>
      </c>
      <c r="BB26" s="54">
        <v>64.0</v>
      </c>
      <c r="BC26" s="54">
        <v>64.0</v>
      </c>
      <c r="BD26" s="54">
        <v>64.0</v>
      </c>
      <c r="BE26" s="54">
        <v>64.0</v>
      </c>
      <c r="BF26" s="54">
        <v>64.0</v>
      </c>
      <c r="BG26" s="54">
        <v>65.0</v>
      </c>
      <c r="BH26" s="54">
        <v>65.0</v>
      </c>
      <c r="BI26" s="54">
        <v>65.0</v>
      </c>
      <c r="BJ26" s="54">
        <v>65.0</v>
      </c>
      <c r="BK26" s="54">
        <v>65.0</v>
      </c>
      <c r="BL26" s="54">
        <v>65.0</v>
      </c>
      <c r="BM26" s="54">
        <v>65.0</v>
      </c>
      <c r="BN26" s="54">
        <v>65.0</v>
      </c>
      <c r="BO26" s="59">
        <v>65.0</v>
      </c>
      <c r="BP26" s="59">
        <v>65.0</v>
      </c>
      <c r="BQ26" s="59">
        <v>65.0</v>
      </c>
      <c r="BR26" s="59">
        <v>65.0</v>
      </c>
      <c r="BS26" s="59">
        <v>65.0</v>
      </c>
      <c r="BT26" s="59">
        <v>65.0</v>
      </c>
      <c r="BU26" s="59">
        <v>65.0</v>
      </c>
      <c r="BV26" s="59">
        <v>65.0</v>
      </c>
      <c r="BW26" s="59">
        <v>65.0</v>
      </c>
      <c r="BX26" s="59">
        <v>65.0</v>
      </c>
      <c r="BY26" s="59">
        <v>65.0</v>
      </c>
      <c r="BZ26" s="59">
        <v>65.0</v>
      </c>
      <c r="CA26" s="59">
        <v>65.0</v>
      </c>
      <c r="CB26" s="59">
        <v>65.0</v>
      </c>
      <c r="CC26" s="59">
        <v>65.0</v>
      </c>
      <c r="CD26" s="59">
        <v>65.0</v>
      </c>
      <c r="CE26" s="59">
        <v>65.0</v>
      </c>
      <c r="CF26" s="59">
        <v>65.0</v>
      </c>
      <c r="CG26" s="59">
        <v>65.0</v>
      </c>
      <c r="CH26" s="59">
        <v>65.0</v>
      </c>
      <c r="CI26" s="59">
        <v>65.0</v>
      </c>
      <c r="CJ26" s="59">
        <v>65.0</v>
      </c>
      <c r="CK26" s="59">
        <v>65.0</v>
      </c>
      <c r="CL26" s="59">
        <v>65.0</v>
      </c>
      <c r="CM26" s="59">
        <v>65.0</v>
      </c>
      <c r="CN26" s="59">
        <v>65.0</v>
      </c>
      <c r="CO26" s="59">
        <v>65.0</v>
      </c>
      <c r="CP26" s="59">
        <v>65.0</v>
      </c>
      <c r="CQ26" s="59">
        <v>65.0</v>
      </c>
      <c r="CR26" s="58">
        <v>66.0</v>
      </c>
      <c r="CS26" s="59">
        <v>66.0</v>
      </c>
      <c r="CT26" s="59">
        <v>66.0</v>
      </c>
      <c r="CU26" s="59">
        <v>66.0</v>
      </c>
      <c r="CV26" s="59">
        <v>66.0</v>
      </c>
      <c r="CW26" s="58">
        <v>67.0</v>
      </c>
      <c r="CX26" s="58">
        <v>67.0</v>
      </c>
      <c r="CY26" s="58">
        <v>68.0</v>
      </c>
      <c r="CZ26" s="58">
        <v>68.0</v>
      </c>
      <c r="DA26" s="58">
        <v>68.0</v>
      </c>
      <c r="DB26" s="59">
        <v>68.0</v>
      </c>
      <c r="DC26" s="59">
        <v>68.0</v>
      </c>
      <c r="DD26" s="59">
        <v>68.0</v>
      </c>
      <c r="DE26" s="58">
        <v>69.0</v>
      </c>
      <c r="DF26" s="58">
        <v>69.0</v>
      </c>
      <c r="DG26" s="60">
        <v>69.0</v>
      </c>
      <c r="DH26" s="58">
        <v>69.0</v>
      </c>
      <c r="DI26" s="59">
        <v>69.0</v>
      </c>
      <c r="DJ26" s="58">
        <v>70.0</v>
      </c>
      <c r="DK26" s="58">
        <v>70.0</v>
      </c>
      <c r="DL26" s="59">
        <v>70.0</v>
      </c>
      <c r="DM26" s="59">
        <v>70.0</v>
      </c>
      <c r="DN26" s="59">
        <v>70.0</v>
      </c>
      <c r="DO26" s="59">
        <v>70.0</v>
      </c>
      <c r="DP26" s="58">
        <v>71.0</v>
      </c>
      <c r="DQ26" s="58">
        <v>71.0</v>
      </c>
      <c r="DR26" s="58">
        <v>71.0</v>
      </c>
      <c r="DS26" s="58">
        <v>71.0</v>
      </c>
      <c r="DT26" s="58">
        <v>71.0</v>
      </c>
      <c r="DU26" s="58">
        <v>74.0</v>
      </c>
      <c r="DV26" s="59">
        <v>74.0</v>
      </c>
      <c r="DW26" s="59">
        <v>74.0</v>
      </c>
      <c r="DX26" s="58">
        <v>76.0</v>
      </c>
      <c r="DY26" s="58">
        <v>79.0</v>
      </c>
      <c r="DZ26" s="58">
        <v>79.0</v>
      </c>
      <c r="EA26" s="58">
        <v>82.0</v>
      </c>
      <c r="EB26" s="58">
        <v>82.0</v>
      </c>
      <c r="EC26" s="58">
        <v>82.0</v>
      </c>
      <c r="ED26" s="59">
        <v>82.0</v>
      </c>
      <c r="EE26" s="58">
        <v>86.0</v>
      </c>
      <c r="EF26" s="58">
        <v>87.0</v>
      </c>
      <c r="EG26" s="56">
        <v>94.0</v>
      </c>
      <c r="EH26" s="56">
        <v>95.0</v>
      </c>
      <c r="EI26" s="56">
        <v>95.0</v>
      </c>
      <c r="EJ26" s="56">
        <v>95.0</v>
      </c>
      <c r="EK26" s="61">
        <v>96.0</v>
      </c>
      <c r="EL26" s="61">
        <v>98.0</v>
      </c>
    </row>
    <row r="27">
      <c r="A27" s="54" t="s">
        <v>85</v>
      </c>
      <c r="B27" s="62" t="s">
        <v>21</v>
      </c>
      <c r="C27" s="56">
        <v>2.0</v>
      </c>
      <c r="D27" s="56">
        <v>2.0</v>
      </c>
      <c r="E27" s="56">
        <v>2.0</v>
      </c>
      <c r="F27" s="56">
        <v>2.0</v>
      </c>
      <c r="G27" s="56">
        <v>2.0</v>
      </c>
      <c r="H27" s="57">
        <v>2.0</v>
      </c>
      <c r="I27" s="57">
        <v>2.0</v>
      </c>
      <c r="J27" s="57">
        <v>6.0</v>
      </c>
      <c r="K27" s="57">
        <v>6.0</v>
      </c>
      <c r="L27" s="57">
        <v>7.0</v>
      </c>
      <c r="M27" s="57">
        <v>8.0</v>
      </c>
      <c r="N27" s="57">
        <v>9.0</v>
      </c>
      <c r="O27" s="57">
        <v>10.0</v>
      </c>
      <c r="P27" s="57">
        <v>11.0</v>
      </c>
      <c r="Q27" s="57">
        <v>11.0</v>
      </c>
      <c r="R27" s="57">
        <v>12.0</v>
      </c>
      <c r="S27" s="57">
        <v>14.0</v>
      </c>
      <c r="T27" s="57">
        <v>15.0</v>
      </c>
      <c r="U27" s="57">
        <v>16.0</v>
      </c>
      <c r="V27" s="57">
        <v>16.0</v>
      </c>
      <c r="W27" s="57">
        <v>16.0</v>
      </c>
      <c r="X27" s="57">
        <v>16.0</v>
      </c>
      <c r="Y27" s="57">
        <v>16.0</v>
      </c>
      <c r="Z27" s="57">
        <v>17.0</v>
      </c>
      <c r="AA27" s="57">
        <v>17.0</v>
      </c>
      <c r="AB27" s="57">
        <v>17.0</v>
      </c>
      <c r="AC27" s="57">
        <v>17.0</v>
      </c>
      <c r="AD27" s="57">
        <v>17.0</v>
      </c>
      <c r="AE27" s="57">
        <v>17.0</v>
      </c>
      <c r="AF27" s="57">
        <v>17.0</v>
      </c>
      <c r="AG27" s="57">
        <v>17.0</v>
      </c>
      <c r="AH27" s="57">
        <v>17.0</v>
      </c>
      <c r="AI27" s="57">
        <v>17.0</v>
      </c>
      <c r="AJ27" s="57">
        <v>17.0</v>
      </c>
      <c r="AK27" s="57">
        <v>17.0</v>
      </c>
      <c r="AL27" s="57">
        <v>17.0</v>
      </c>
      <c r="AM27" s="57">
        <v>17.0</v>
      </c>
      <c r="AN27" s="54">
        <v>17.0</v>
      </c>
      <c r="AO27" s="54">
        <v>17.0</v>
      </c>
      <c r="AP27" s="54">
        <v>17.0</v>
      </c>
      <c r="AQ27" s="54">
        <v>17.0</v>
      </c>
      <c r="AR27" s="54">
        <v>17.0</v>
      </c>
      <c r="AS27" s="54">
        <v>17.0</v>
      </c>
      <c r="AT27" s="54">
        <v>17.0</v>
      </c>
      <c r="AU27" s="54">
        <v>17.0</v>
      </c>
      <c r="AV27" s="54">
        <v>17.0</v>
      </c>
      <c r="AW27" s="54">
        <v>17.0</v>
      </c>
      <c r="AX27" s="54">
        <v>17.0</v>
      </c>
      <c r="AY27" s="54">
        <v>17.0</v>
      </c>
      <c r="AZ27" s="54">
        <v>17.0</v>
      </c>
      <c r="BA27" s="54">
        <v>17.0</v>
      </c>
      <c r="BB27" s="54">
        <v>17.0</v>
      </c>
      <c r="BC27" s="54">
        <v>17.0</v>
      </c>
      <c r="BD27" s="54">
        <v>17.0</v>
      </c>
      <c r="BE27" s="54">
        <v>17.0</v>
      </c>
      <c r="BF27" s="54">
        <v>17.0</v>
      </c>
      <c r="BG27" s="54">
        <v>17.0</v>
      </c>
      <c r="BH27" s="54">
        <v>17.0</v>
      </c>
      <c r="BI27" s="54">
        <v>17.0</v>
      </c>
      <c r="BJ27" s="54">
        <v>17.0</v>
      </c>
      <c r="BK27" s="54">
        <v>17.0</v>
      </c>
      <c r="BL27" s="54">
        <v>17.0</v>
      </c>
      <c r="BM27" s="54">
        <v>17.0</v>
      </c>
      <c r="BN27" s="54">
        <v>17.0</v>
      </c>
      <c r="BO27" s="59">
        <v>17.0</v>
      </c>
      <c r="BP27" s="59">
        <v>17.0</v>
      </c>
      <c r="BQ27" s="59">
        <v>17.0</v>
      </c>
      <c r="BR27" s="59">
        <v>17.0</v>
      </c>
      <c r="BS27" s="59">
        <v>17.0</v>
      </c>
      <c r="BT27" s="59">
        <v>17.0</v>
      </c>
      <c r="BU27" s="59">
        <v>17.0</v>
      </c>
      <c r="BV27" s="59">
        <v>17.0</v>
      </c>
      <c r="BW27" s="59">
        <v>17.0</v>
      </c>
      <c r="BX27" s="59">
        <v>17.0</v>
      </c>
      <c r="BY27" s="59">
        <v>17.0</v>
      </c>
      <c r="BZ27" s="59">
        <v>17.0</v>
      </c>
      <c r="CA27" s="59">
        <v>17.0</v>
      </c>
      <c r="CB27" s="59">
        <v>17.0</v>
      </c>
      <c r="CC27" s="59">
        <v>17.0</v>
      </c>
      <c r="CD27" s="59">
        <v>17.0</v>
      </c>
      <c r="CE27" s="59">
        <v>17.0</v>
      </c>
      <c r="CF27" s="59">
        <v>17.0</v>
      </c>
      <c r="CG27" s="59">
        <v>17.0</v>
      </c>
      <c r="CH27" s="59">
        <v>17.0</v>
      </c>
      <c r="CI27" s="59">
        <v>17.0</v>
      </c>
      <c r="CJ27" s="59">
        <v>17.0</v>
      </c>
      <c r="CK27" s="59">
        <v>17.0</v>
      </c>
      <c r="CL27" s="59">
        <v>17.0</v>
      </c>
      <c r="CM27" s="59">
        <v>17.0</v>
      </c>
      <c r="CN27" s="59">
        <v>17.0</v>
      </c>
      <c r="CO27" s="58">
        <v>18.0</v>
      </c>
      <c r="CP27" s="58">
        <v>18.0</v>
      </c>
      <c r="CQ27" s="59">
        <v>18.0</v>
      </c>
      <c r="CR27" s="59">
        <v>18.0</v>
      </c>
      <c r="CS27" s="59">
        <v>18.0</v>
      </c>
      <c r="CT27" s="59">
        <v>18.0</v>
      </c>
      <c r="CU27" s="59">
        <v>18.0</v>
      </c>
      <c r="CV27" s="59">
        <v>18.0</v>
      </c>
      <c r="CW27" s="59">
        <v>18.0</v>
      </c>
      <c r="CX27" s="59">
        <v>18.0</v>
      </c>
      <c r="CY27" s="59">
        <v>18.0</v>
      </c>
      <c r="CZ27" s="59">
        <v>18.0</v>
      </c>
      <c r="DA27" s="59">
        <v>18.0</v>
      </c>
      <c r="DB27" s="59">
        <v>18.0</v>
      </c>
      <c r="DC27" s="59">
        <v>18.0</v>
      </c>
      <c r="DD27" s="59">
        <v>18.0</v>
      </c>
      <c r="DE27" s="59">
        <v>18.0</v>
      </c>
      <c r="DF27" s="59">
        <v>18.0</v>
      </c>
      <c r="DG27" s="63">
        <v>18.0</v>
      </c>
      <c r="DH27" s="59">
        <v>18.0</v>
      </c>
      <c r="DI27" s="59">
        <v>18.0</v>
      </c>
      <c r="DJ27" s="59">
        <v>18.0</v>
      </c>
      <c r="DK27" s="59">
        <v>18.0</v>
      </c>
      <c r="DL27" s="59">
        <v>18.0</v>
      </c>
      <c r="DM27" s="58">
        <v>20.0</v>
      </c>
      <c r="DN27" s="58">
        <v>20.0</v>
      </c>
      <c r="DO27" s="58">
        <v>20.0</v>
      </c>
      <c r="DP27" s="58">
        <v>20.0</v>
      </c>
      <c r="DQ27" s="58">
        <v>20.0</v>
      </c>
      <c r="DR27" s="58">
        <v>20.0</v>
      </c>
      <c r="DS27" s="58">
        <v>20.0</v>
      </c>
      <c r="DT27" s="58">
        <v>20.0</v>
      </c>
      <c r="DU27" s="58">
        <v>22.0</v>
      </c>
      <c r="DV27" s="59">
        <v>22.0</v>
      </c>
      <c r="DW27" s="58">
        <v>23.0</v>
      </c>
      <c r="DX27" s="58">
        <v>23.0</v>
      </c>
      <c r="DY27" s="58">
        <v>23.0</v>
      </c>
      <c r="DZ27" s="58">
        <v>28.0</v>
      </c>
      <c r="EA27" s="58">
        <v>31.0</v>
      </c>
      <c r="EB27" s="58">
        <v>32.0</v>
      </c>
      <c r="EC27" s="58">
        <v>32.0</v>
      </c>
      <c r="ED27" s="59">
        <v>32.0</v>
      </c>
      <c r="EE27" s="58">
        <v>35.0</v>
      </c>
      <c r="EF27" s="58">
        <v>36.0</v>
      </c>
      <c r="EG27" s="56">
        <v>38.0</v>
      </c>
      <c r="EH27" s="56">
        <v>38.0</v>
      </c>
      <c r="EI27" s="56">
        <v>38.0</v>
      </c>
      <c r="EJ27" s="56">
        <v>38.0</v>
      </c>
      <c r="EK27" s="61">
        <v>39.0</v>
      </c>
      <c r="EL27" s="61">
        <v>43.0</v>
      </c>
    </row>
    <row r="28">
      <c r="A28" s="54" t="s">
        <v>86</v>
      </c>
      <c r="B28" s="62" t="s">
        <v>21</v>
      </c>
      <c r="C28" s="56">
        <v>4.0</v>
      </c>
      <c r="D28" s="56">
        <v>4.0</v>
      </c>
      <c r="E28" s="56">
        <v>7.0</v>
      </c>
      <c r="F28" s="56">
        <v>8.0</v>
      </c>
      <c r="G28" s="56">
        <v>9.0</v>
      </c>
      <c r="H28" s="57">
        <v>9.0</v>
      </c>
      <c r="I28" s="57">
        <v>9.0</v>
      </c>
      <c r="J28" s="57">
        <v>11.0</v>
      </c>
      <c r="K28" s="57">
        <v>12.0</v>
      </c>
      <c r="L28" s="57">
        <v>12.0</v>
      </c>
      <c r="M28" s="57">
        <v>12.0</v>
      </c>
      <c r="N28" s="57">
        <v>12.0</v>
      </c>
      <c r="O28" s="57">
        <v>12.0</v>
      </c>
      <c r="P28" s="57">
        <v>17.0</v>
      </c>
      <c r="Q28" s="57">
        <v>17.0</v>
      </c>
      <c r="R28" s="57">
        <v>17.0</v>
      </c>
      <c r="S28" s="57">
        <v>17.0</v>
      </c>
      <c r="T28" s="57">
        <v>17.0</v>
      </c>
      <c r="U28" s="57">
        <v>17.0</v>
      </c>
      <c r="V28" s="57">
        <v>17.0</v>
      </c>
      <c r="W28" s="57">
        <v>17.0</v>
      </c>
      <c r="X28" s="57">
        <v>18.0</v>
      </c>
      <c r="Y28" s="57">
        <v>18.0</v>
      </c>
      <c r="Z28" s="57">
        <v>18.0</v>
      </c>
      <c r="AA28" s="57">
        <v>18.0</v>
      </c>
      <c r="AB28" s="57">
        <v>18.0</v>
      </c>
      <c r="AC28" s="57">
        <v>18.0</v>
      </c>
      <c r="AD28" s="57">
        <v>18.0</v>
      </c>
      <c r="AE28" s="57">
        <v>18.0</v>
      </c>
      <c r="AF28" s="57">
        <v>18.0</v>
      </c>
      <c r="AG28" s="57">
        <v>18.0</v>
      </c>
      <c r="AH28" s="57">
        <v>18.0</v>
      </c>
      <c r="AI28" s="57">
        <v>18.0</v>
      </c>
      <c r="AJ28" s="57">
        <v>18.0</v>
      </c>
      <c r="AK28" s="57">
        <v>18.0</v>
      </c>
      <c r="AL28" s="57">
        <v>18.0</v>
      </c>
      <c r="AM28" s="57">
        <v>18.0</v>
      </c>
      <c r="AN28" s="54">
        <v>18.0</v>
      </c>
      <c r="AO28" s="54">
        <v>18.0</v>
      </c>
      <c r="AP28" s="54">
        <v>18.0</v>
      </c>
      <c r="AQ28" s="54">
        <v>18.0</v>
      </c>
      <c r="AR28" s="54">
        <v>19.0</v>
      </c>
      <c r="AS28" s="54">
        <v>19.0</v>
      </c>
      <c r="AT28" s="54">
        <v>20.0</v>
      </c>
      <c r="AU28" s="54">
        <v>21.0</v>
      </c>
      <c r="AV28" s="54">
        <v>23.0</v>
      </c>
      <c r="AW28" s="54">
        <v>23.0</v>
      </c>
      <c r="AX28" s="54">
        <v>23.0</v>
      </c>
      <c r="AY28" s="54">
        <v>25.0</v>
      </c>
      <c r="AZ28" s="54">
        <v>25.0</v>
      </c>
      <c r="BA28" s="54">
        <v>25.0</v>
      </c>
      <c r="BB28" s="54">
        <v>25.0</v>
      </c>
      <c r="BC28" s="54">
        <v>25.0</v>
      </c>
      <c r="BD28" s="54">
        <v>25.0</v>
      </c>
      <c r="BE28" s="54">
        <v>25.0</v>
      </c>
      <c r="BF28" s="54">
        <v>25.0</v>
      </c>
      <c r="BG28" s="54">
        <v>25.0</v>
      </c>
      <c r="BH28" s="54">
        <v>25.0</v>
      </c>
      <c r="BI28" s="54">
        <v>25.0</v>
      </c>
      <c r="BJ28" s="54">
        <v>25.0</v>
      </c>
      <c r="BK28" s="54">
        <v>25.0</v>
      </c>
      <c r="BL28" s="54">
        <v>25.0</v>
      </c>
      <c r="BM28" s="54">
        <v>25.0</v>
      </c>
      <c r="BN28" s="54">
        <v>25.0</v>
      </c>
      <c r="BO28" s="59">
        <v>25.0</v>
      </c>
      <c r="BP28" s="59">
        <v>25.0</v>
      </c>
      <c r="BQ28" s="59">
        <v>25.0</v>
      </c>
      <c r="BR28" s="59">
        <v>25.0</v>
      </c>
      <c r="BS28" s="59">
        <v>25.0</v>
      </c>
      <c r="BT28" s="59">
        <v>25.0</v>
      </c>
      <c r="BU28" s="59">
        <v>25.0</v>
      </c>
      <c r="BV28" s="59">
        <v>25.0</v>
      </c>
      <c r="BW28" s="59">
        <v>25.0</v>
      </c>
      <c r="BX28" s="59">
        <v>25.0</v>
      </c>
      <c r="BY28" s="59">
        <v>25.0</v>
      </c>
      <c r="BZ28" s="59">
        <v>25.0</v>
      </c>
      <c r="CA28" s="59">
        <v>25.0</v>
      </c>
      <c r="CB28" s="59">
        <v>25.0</v>
      </c>
      <c r="CC28" s="59">
        <v>25.0</v>
      </c>
      <c r="CD28" s="59">
        <v>25.0</v>
      </c>
      <c r="CE28" s="59">
        <v>25.0</v>
      </c>
      <c r="CF28" s="59">
        <v>25.0</v>
      </c>
      <c r="CG28" s="59">
        <v>25.0</v>
      </c>
      <c r="CH28" s="59">
        <v>25.0</v>
      </c>
      <c r="CI28" s="58">
        <v>26.0</v>
      </c>
      <c r="CJ28" s="59">
        <v>26.0</v>
      </c>
      <c r="CK28" s="59">
        <v>26.0</v>
      </c>
      <c r="CL28" s="59">
        <v>26.0</v>
      </c>
      <c r="CM28" s="59">
        <v>26.0</v>
      </c>
      <c r="CN28" s="59">
        <v>26.0</v>
      </c>
      <c r="CO28" s="58">
        <v>27.0</v>
      </c>
      <c r="CP28" s="58">
        <v>27.0</v>
      </c>
      <c r="CQ28" s="59">
        <v>27.0</v>
      </c>
      <c r="CR28" s="59">
        <v>27.0</v>
      </c>
      <c r="CS28" s="59">
        <v>27.0</v>
      </c>
      <c r="CT28" s="59">
        <v>27.0</v>
      </c>
      <c r="CU28" s="58">
        <v>28.0</v>
      </c>
      <c r="CV28" s="59">
        <v>28.0</v>
      </c>
      <c r="CW28" s="58">
        <v>29.0</v>
      </c>
      <c r="CX28" s="58">
        <v>29.0</v>
      </c>
      <c r="CY28" s="59">
        <v>29.0</v>
      </c>
      <c r="CZ28" s="59">
        <v>29.0</v>
      </c>
      <c r="DA28" s="59">
        <v>29.0</v>
      </c>
      <c r="DB28" s="59">
        <v>29.0</v>
      </c>
      <c r="DC28" s="59">
        <v>29.0</v>
      </c>
      <c r="DD28" s="58">
        <v>30.0</v>
      </c>
      <c r="DE28" s="58">
        <v>30.0</v>
      </c>
      <c r="DF28" s="58">
        <v>30.0</v>
      </c>
      <c r="DG28" s="60">
        <v>30.0</v>
      </c>
      <c r="DH28" s="58">
        <v>30.0</v>
      </c>
      <c r="DI28" s="59">
        <v>30.0</v>
      </c>
      <c r="DJ28" s="58">
        <v>31.0</v>
      </c>
      <c r="DK28" s="58">
        <v>31.0</v>
      </c>
      <c r="DL28" s="59">
        <v>31.0</v>
      </c>
      <c r="DM28" s="59">
        <v>31.0</v>
      </c>
      <c r="DN28" s="59">
        <v>31.0</v>
      </c>
      <c r="DO28" s="59">
        <v>31.0</v>
      </c>
      <c r="DP28" s="59">
        <v>31.0</v>
      </c>
      <c r="DQ28" s="58">
        <v>32.0</v>
      </c>
      <c r="DR28" s="58">
        <v>32.0</v>
      </c>
      <c r="DS28" s="58">
        <v>32.0</v>
      </c>
      <c r="DT28" s="58">
        <v>32.0</v>
      </c>
      <c r="DU28" s="59">
        <v>32.0</v>
      </c>
      <c r="DV28" s="59">
        <v>32.0</v>
      </c>
      <c r="DW28" s="59">
        <v>32.0</v>
      </c>
      <c r="DX28" s="59">
        <v>32.0</v>
      </c>
      <c r="DY28" s="59">
        <v>32.0</v>
      </c>
      <c r="DZ28" s="59">
        <v>32.0</v>
      </c>
      <c r="EA28" s="58">
        <v>33.0</v>
      </c>
      <c r="EB28" s="58">
        <v>35.0</v>
      </c>
      <c r="EC28" s="58">
        <v>35.0</v>
      </c>
      <c r="ED28" s="59">
        <v>35.0</v>
      </c>
      <c r="EE28" s="58">
        <v>36.0</v>
      </c>
      <c r="EF28" s="58">
        <v>40.0</v>
      </c>
      <c r="EG28" s="56">
        <v>40.0</v>
      </c>
      <c r="EH28" s="56">
        <v>40.0</v>
      </c>
      <c r="EI28" s="56">
        <v>40.0</v>
      </c>
      <c r="EJ28" s="56">
        <v>40.0</v>
      </c>
      <c r="EK28" s="61">
        <v>40.0</v>
      </c>
      <c r="EL28" s="61">
        <v>41.0</v>
      </c>
    </row>
    <row r="29">
      <c r="A29" s="64" t="s">
        <v>87</v>
      </c>
      <c r="B29" s="65" t="str">
        <f>HYPERLINK("http://www.khslbc.cz/","Liberecký kraj")</f>
        <v>Liberecký kraj</v>
      </c>
      <c r="C29" s="66">
        <v>1.0</v>
      </c>
      <c r="D29" s="66">
        <v>2.0</v>
      </c>
      <c r="E29" s="66">
        <v>2.0</v>
      </c>
      <c r="F29" s="67">
        <v>2.0</v>
      </c>
      <c r="G29" s="67">
        <v>3.0</v>
      </c>
      <c r="H29" s="67">
        <v>4.0</v>
      </c>
      <c r="I29" s="67">
        <v>4.0</v>
      </c>
      <c r="J29" s="67">
        <v>4.0</v>
      </c>
      <c r="K29" s="67">
        <v>4.0</v>
      </c>
      <c r="L29" s="67">
        <v>5.0</v>
      </c>
      <c r="M29" s="67">
        <v>5.0</v>
      </c>
      <c r="N29" s="67">
        <v>5.0</v>
      </c>
      <c r="O29" s="67">
        <v>5.0</v>
      </c>
      <c r="P29" s="67">
        <v>5.0</v>
      </c>
      <c r="Q29" s="67">
        <v>5.0</v>
      </c>
      <c r="R29" s="67">
        <v>5.0</v>
      </c>
      <c r="S29" s="67">
        <v>5.0</v>
      </c>
      <c r="T29" s="67">
        <v>5.0</v>
      </c>
      <c r="U29" s="67">
        <v>5.0</v>
      </c>
      <c r="V29" s="67">
        <v>5.0</v>
      </c>
      <c r="W29" s="67">
        <v>5.0</v>
      </c>
      <c r="X29" s="67">
        <v>5.0</v>
      </c>
      <c r="Y29" s="67">
        <v>5.0</v>
      </c>
      <c r="Z29" s="67">
        <v>5.0</v>
      </c>
      <c r="AA29" s="67">
        <v>5.0</v>
      </c>
      <c r="AB29" s="67">
        <v>6.0</v>
      </c>
      <c r="AC29" s="67">
        <v>6.0</v>
      </c>
      <c r="AD29" s="67">
        <v>6.0</v>
      </c>
      <c r="AE29" s="66">
        <v>6.0</v>
      </c>
      <c r="AF29" s="66">
        <v>6.0</v>
      </c>
      <c r="AG29" s="66">
        <v>6.0</v>
      </c>
      <c r="AH29" s="66">
        <v>6.0</v>
      </c>
      <c r="AI29" s="66">
        <v>6.0</v>
      </c>
      <c r="AJ29" s="66">
        <v>6.0</v>
      </c>
      <c r="AK29" s="66">
        <v>6.0</v>
      </c>
      <c r="AL29" s="66">
        <v>6.0</v>
      </c>
      <c r="AM29" s="66">
        <v>6.0</v>
      </c>
      <c r="AN29" s="64">
        <v>6.0</v>
      </c>
      <c r="AO29" s="64">
        <v>6.0</v>
      </c>
      <c r="AP29" s="64">
        <v>6.0</v>
      </c>
      <c r="AQ29" s="64">
        <v>6.0</v>
      </c>
      <c r="AR29" s="64">
        <v>6.0</v>
      </c>
      <c r="AS29" s="64">
        <v>6.0</v>
      </c>
      <c r="AT29" s="64">
        <v>7.0</v>
      </c>
      <c r="AU29" s="64">
        <v>7.0</v>
      </c>
      <c r="AV29" s="64">
        <v>7.0</v>
      </c>
      <c r="AW29" s="64">
        <v>7.0</v>
      </c>
      <c r="AX29" s="64">
        <v>7.0</v>
      </c>
      <c r="AY29" s="64">
        <v>7.0</v>
      </c>
      <c r="AZ29" s="64">
        <v>7.0</v>
      </c>
      <c r="BA29" s="64">
        <v>7.0</v>
      </c>
      <c r="BB29" s="64">
        <v>7.0</v>
      </c>
      <c r="BC29" s="64">
        <v>7.0</v>
      </c>
      <c r="BD29" s="64">
        <v>7.0</v>
      </c>
      <c r="BE29" s="64">
        <v>7.0</v>
      </c>
      <c r="BF29" s="64">
        <v>7.0</v>
      </c>
      <c r="BG29" s="64">
        <v>7.0</v>
      </c>
      <c r="BH29" s="64">
        <v>7.0</v>
      </c>
      <c r="BI29" s="64">
        <v>7.0</v>
      </c>
      <c r="BJ29" s="64">
        <v>7.0</v>
      </c>
      <c r="BK29" s="64">
        <v>7.0</v>
      </c>
      <c r="BL29" s="64">
        <v>7.0</v>
      </c>
      <c r="BM29" s="64">
        <v>7.0</v>
      </c>
      <c r="BN29" s="64">
        <v>7.0</v>
      </c>
      <c r="BO29" s="68">
        <v>7.0</v>
      </c>
      <c r="BP29" s="68">
        <v>7.0</v>
      </c>
      <c r="BQ29" s="68">
        <v>7.0</v>
      </c>
      <c r="BR29" s="68">
        <v>7.0</v>
      </c>
      <c r="BS29" s="68">
        <v>7.0</v>
      </c>
      <c r="BT29" s="68">
        <v>7.0</v>
      </c>
      <c r="BU29" s="68">
        <v>7.0</v>
      </c>
      <c r="BV29" s="68">
        <v>7.0</v>
      </c>
      <c r="BW29" s="68">
        <v>7.0</v>
      </c>
      <c r="BX29" s="68">
        <v>7.0</v>
      </c>
      <c r="BY29" s="68">
        <v>7.0</v>
      </c>
      <c r="BZ29" s="68">
        <v>7.0</v>
      </c>
      <c r="CA29" s="68">
        <v>7.0</v>
      </c>
      <c r="CB29" s="68">
        <v>7.0</v>
      </c>
      <c r="CC29" s="68">
        <v>7.0</v>
      </c>
      <c r="CD29" s="68">
        <v>7.0</v>
      </c>
      <c r="CE29" s="68">
        <v>7.0</v>
      </c>
      <c r="CF29" s="68">
        <v>7.0</v>
      </c>
      <c r="CG29" s="68">
        <v>7.0</v>
      </c>
      <c r="CH29" s="68">
        <v>7.0</v>
      </c>
      <c r="CI29" s="68">
        <v>7.0</v>
      </c>
      <c r="CJ29" s="68">
        <v>7.0</v>
      </c>
      <c r="CK29" s="68">
        <v>7.0</v>
      </c>
      <c r="CL29" s="68">
        <v>7.0</v>
      </c>
      <c r="CM29" s="68">
        <v>7.0</v>
      </c>
      <c r="CN29" s="68">
        <v>7.0</v>
      </c>
      <c r="CO29" s="68">
        <v>7.0</v>
      </c>
      <c r="CP29" s="68">
        <v>7.0</v>
      </c>
      <c r="CQ29" s="68">
        <v>7.0</v>
      </c>
      <c r="CR29" s="68">
        <v>7.0</v>
      </c>
      <c r="CS29" s="69">
        <v>9.0</v>
      </c>
      <c r="CT29" s="69">
        <v>9.0</v>
      </c>
      <c r="CU29" s="68">
        <v>9.0</v>
      </c>
      <c r="CV29" s="68">
        <v>9.0</v>
      </c>
      <c r="CW29" s="69">
        <v>10.0</v>
      </c>
      <c r="CX29" s="69">
        <v>10.0</v>
      </c>
      <c r="CY29" s="68">
        <v>10.0</v>
      </c>
      <c r="CZ29" s="68">
        <v>10.0</v>
      </c>
      <c r="DA29" s="68">
        <v>10.0</v>
      </c>
      <c r="DB29" s="68">
        <v>10.0</v>
      </c>
      <c r="DC29" s="68">
        <v>10.0</v>
      </c>
      <c r="DD29" s="68">
        <v>10.0</v>
      </c>
      <c r="DE29" s="68">
        <v>10.0</v>
      </c>
      <c r="DF29" s="68">
        <v>10.0</v>
      </c>
      <c r="DG29" s="68">
        <v>10.0</v>
      </c>
      <c r="DH29" s="68">
        <v>10.0</v>
      </c>
      <c r="DI29" s="68">
        <v>10.0</v>
      </c>
      <c r="DJ29" s="68">
        <v>10.0</v>
      </c>
      <c r="DK29" s="68">
        <v>10.0</v>
      </c>
      <c r="DL29" s="69">
        <v>13.0</v>
      </c>
      <c r="DM29" s="69">
        <v>14.0</v>
      </c>
      <c r="DN29" s="69">
        <v>16.0</v>
      </c>
      <c r="DO29" s="69">
        <v>16.0</v>
      </c>
      <c r="DP29" s="69">
        <v>16.0</v>
      </c>
      <c r="DQ29" s="69">
        <v>16.0</v>
      </c>
      <c r="DR29" s="69">
        <v>16.0</v>
      </c>
      <c r="DS29" s="69">
        <v>17.0</v>
      </c>
      <c r="DT29" s="69">
        <v>17.0</v>
      </c>
      <c r="DU29" s="68">
        <v>17.0</v>
      </c>
      <c r="DV29" s="68">
        <v>17.0</v>
      </c>
      <c r="DW29" s="68">
        <v>17.0</v>
      </c>
      <c r="DX29" s="69">
        <v>18.0</v>
      </c>
      <c r="DY29" s="69">
        <v>22.0</v>
      </c>
      <c r="DZ29" s="69">
        <v>22.0</v>
      </c>
      <c r="EA29" s="69">
        <v>27.0</v>
      </c>
      <c r="EB29" s="70">
        <v>27.0</v>
      </c>
      <c r="EC29" s="69">
        <v>30.0</v>
      </c>
      <c r="ED29" s="69">
        <v>31.0</v>
      </c>
      <c r="EE29" s="68">
        <v>31.0</v>
      </c>
      <c r="EF29" s="69">
        <v>36.0</v>
      </c>
      <c r="EG29" s="66">
        <v>36.0</v>
      </c>
      <c r="EH29" s="66">
        <v>36.0</v>
      </c>
      <c r="EI29" s="66">
        <v>36.0</v>
      </c>
      <c r="EJ29" s="66">
        <v>36.0</v>
      </c>
      <c r="EK29" s="71">
        <v>39.0</v>
      </c>
      <c r="EL29" s="71">
        <v>39.0</v>
      </c>
    </row>
    <row r="30">
      <c r="A30" s="64" t="s">
        <v>88</v>
      </c>
      <c r="B30" s="64" t="s">
        <v>24</v>
      </c>
      <c r="C30" s="66">
        <v>9.0</v>
      </c>
      <c r="D30" s="66">
        <v>13.0</v>
      </c>
      <c r="E30" s="66">
        <v>14.0</v>
      </c>
      <c r="F30" s="67">
        <v>18.0</v>
      </c>
      <c r="G30" s="67">
        <v>19.0</v>
      </c>
      <c r="H30" s="67">
        <v>28.0</v>
      </c>
      <c r="I30" s="67">
        <v>35.0</v>
      </c>
      <c r="J30" s="67">
        <v>43.0</v>
      </c>
      <c r="K30" s="67">
        <v>53.0</v>
      </c>
      <c r="L30" s="67">
        <v>52.0</v>
      </c>
      <c r="M30" s="67">
        <v>53.0</v>
      </c>
      <c r="N30" s="67">
        <v>55.0</v>
      </c>
      <c r="O30" s="67">
        <v>59.0</v>
      </c>
      <c r="P30" s="67">
        <v>61.0</v>
      </c>
      <c r="Q30" s="67">
        <v>68.0</v>
      </c>
      <c r="R30" s="67">
        <v>69.0</v>
      </c>
      <c r="S30" s="67">
        <v>70.0</v>
      </c>
      <c r="T30" s="67">
        <v>70.0</v>
      </c>
      <c r="U30" s="67">
        <v>73.0</v>
      </c>
      <c r="V30" s="67">
        <v>73.0</v>
      </c>
      <c r="W30" s="67">
        <v>73.0</v>
      </c>
      <c r="X30" s="67">
        <v>78.0</v>
      </c>
      <c r="Y30" s="67">
        <v>80.0</v>
      </c>
      <c r="Z30" s="67">
        <v>80.0</v>
      </c>
      <c r="AA30" s="67">
        <v>80.0</v>
      </c>
      <c r="AB30" s="66">
        <v>83.0</v>
      </c>
      <c r="AC30" s="67">
        <v>83.0</v>
      </c>
      <c r="AD30" s="67">
        <v>83.0</v>
      </c>
      <c r="AE30" s="66">
        <v>83.0</v>
      </c>
      <c r="AF30" s="66">
        <v>83.0</v>
      </c>
      <c r="AG30" s="66">
        <v>83.0</v>
      </c>
      <c r="AH30" s="66">
        <v>83.0</v>
      </c>
      <c r="AI30" s="66">
        <v>83.0</v>
      </c>
      <c r="AJ30" s="66">
        <v>83.0</v>
      </c>
      <c r="AK30" s="66">
        <v>83.0</v>
      </c>
      <c r="AL30" s="66">
        <v>83.0</v>
      </c>
      <c r="AM30" s="66">
        <v>83.0</v>
      </c>
      <c r="AN30" s="64">
        <v>83.0</v>
      </c>
      <c r="AO30" s="64">
        <v>84.0</v>
      </c>
      <c r="AP30" s="64">
        <v>84.0</v>
      </c>
      <c r="AQ30" s="64">
        <v>84.0</v>
      </c>
      <c r="AR30" s="64">
        <v>84.0</v>
      </c>
      <c r="AS30" s="64">
        <v>84.0</v>
      </c>
      <c r="AT30" s="64">
        <v>84.0</v>
      </c>
      <c r="AU30" s="64">
        <v>84.0</v>
      </c>
      <c r="AV30" s="64">
        <v>84.0</v>
      </c>
      <c r="AW30" s="64">
        <v>84.0</v>
      </c>
      <c r="AX30" s="64">
        <v>84.0</v>
      </c>
      <c r="AY30" s="64">
        <v>84.0</v>
      </c>
      <c r="AZ30" s="64">
        <v>84.0</v>
      </c>
      <c r="BA30" s="64">
        <v>84.0</v>
      </c>
      <c r="BB30" s="64">
        <v>84.0</v>
      </c>
      <c r="BC30" s="64">
        <v>85.0</v>
      </c>
      <c r="BD30" s="64">
        <v>86.0</v>
      </c>
      <c r="BE30" s="64">
        <v>86.0</v>
      </c>
      <c r="BF30" s="64">
        <v>86.0</v>
      </c>
      <c r="BG30" s="64">
        <v>86.0</v>
      </c>
      <c r="BH30" s="64">
        <v>86.0</v>
      </c>
      <c r="BI30" s="64">
        <v>86.0</v>
      </c>
      <c r="BJ30" s="64">
        <v>86.0</v>
      </c>
      <c r="BK30" s="64">
        <v>86.0</v>
      </c>
      <c r="BL30" s="64">
        <v>86.0</v>
      </c>
      <c r="BM30" s="64">
        <v>86.0</v>
      </c>
      <c r="BN30" s="64">
        <v>86.0</v>
      </c>
      <c r="BO30" s="68">
        <v>86.0</v>
      </c>
      <c r="BP30" s="68">
        <v>86.0</v>
      </c>
      <c r="BQ30" s="68">
        <v>86.0</v>
      </c>
      <c r="BR30" s="68">
        <v>86.0</v>
      </c>
      <c r="BS30" s="68">
        <v>86.0</v>
      </c>
      <c r="BT30" s="68">
        <v>86.0</v>
      </c>
      <c r="BU30" s="68">
        <v>86.0</v>
      </c>
      <c r="BV30" s="68">
        <v>86.0</v>
      </c>
      <c r="BW30" s="68">
        <v>86.0</v>
      </c>
      <c r="BX30" s="68">
        <v>86.0</v>
      </c>
      <c r="BY30" s="68">
        <v>86.0</v>
      </c>
      <c r="BZ30" s="68">
        <v>86.0</v>
      </c>
      <c r="CA30" s="68">
        <v>86.0</v>
      </c>
      <c r="CB30" s="68">
        <v>86.0</v>
      </c>
      <c r="CC30" s="68">
        <v>86.0</v>
      </c>
      <c r="CD30" s="68">
        <v>86.0</v>
      </c>
      <c r="CE30" s="68">
        <v>86.0</v>
      </c>
      <c r="CF30" s="68">
        <v>86.0</v>
      </c>
      <c r="CG30" s="68">
        <v>86.0</v>
      </c>
      <c r="CH30" s="68">
        <v>86.0</v>
      </c>
      <c r="CI30" s="68">
        <v>86.0</v>
      </c>
      <c r="CJ30" s="68">
        <v>86.0</v>
      </c>
      <c r="CK30" s="68">
        <v>86.0</v>
      </c>
      <c r="CL30" s="68">
        <v>86.0</v>
      </c>
      <c r="CM30" s="68">
        <v>86.0</v>
      </c>
      <c r="CN30" s="69">
        <v>87.0</v>
      </c>
      <c r="CO30" s="68">
        <v>87.0</v>
      </c>
      <c r="CP30" s="68">
        <v>87.0</v>
      </c>
      <c r="CQ30" s="68">
        <v>87.0</v>
      </c>
      <c r="CR30" s="68">
        <v>87.0</v>
      </c>
      <c r="CS30" s="68">
        <v>87.0</v>
      </c>
      <c r="CT30" s="68">
        <v>87.0</v>
      </c>
      <c r="CU30" s="68">
        <v>87.0</v>
      </c>
      <c r="CV30" s="69">
        <v>88.0</v>
      </c>
      <c r="CW30" s="69">
        <v>90.0</v>
      </c>
      <c r="CX30" s="69">
        <v>95.0</v>
      </c>
      <c r="CY30" s="68">
        <v>95.0</v>
      </c>
      <c r="CZ30" s="69">
        <v>98.0</v>
      </c>
      <c r="DA30" s="69">
        <v>98.0</v>
      </c>
      <c r="DB30" s="69">
        <v>99.0</v>
      </c>
      <c r="DC30" s="69">
        <v>99.0</v>
      </c>
      <c r="DD30" s="69">
        <v>100.0</v>
      </c>
      <c r="DE30" s="69">
        <v>100.0</v>
      </c>
      <c r="DF30" s="69">
        <v>101.0</v>
      </c>
      <c r="DG30" s="69">
        <v>101.0</v>
      </c>
      <c r="DH30" s="69">
        <v>101.0</v>
      </c>
      <c r="DI30" s="69">
        <v>102.0</v>
      </c>
      <c r="DJ30" s="69">
        <v>104.0</v>
      </c>
      <c r="DK30" s="69">
        <v>104.0</v>
      </c>
      <c r="DL30" s="69">
        <v>108.0</v>
      </c>
      <c r="DM30" s="69">
        <v>113.0</v>
      </c>
      <c r="DN30" s="69">
        <v>116.0</v>
      </c>
      <c r="DO30" s="69">
        <v>116.0</v>
      </c>
      <c r="DP30" s="69">
        <v>119.0</v>
      </c>
      <c r="DQ30" s="69">
        <v>127.0</v>
      </c>
      <c r="DR30" s="69">
        <v>129.0</v>
      </c>
      <c r="DS30" s="69">
        <v>133.0</v>
      </c>
      <c r="DT30" s="69">
        <v>139.0</v>
      </c>
      <c r="DU30" s="68">
        <v>139.0</v>
      </c>
      <c r="DV30" s="68">
        <v>139.0</v>
      </c>
      <c r="DW30" s="69">
        <v>142.0</v>
      </c>
      <c r="DX30" s="69">
        <v>142.0</v>
      </c>
      <c r="DY30" s="69">
        <v>147.0</v>
      </c>
      <c r="DZ30" s="70">
        <v>145.0</v>
      </c>
      <c r="EA30" s="69">
        <v>146.0</v>
      </c>
      <c r="EB30" s="70">
        <v>146.0</v>
      </c>
      <c r="EC30" s="69">
        <v>146.0</v>
      </c>
      <c r="ED30" s="69">
        <v>147.0</v>
      </c>
      <c r="EE30" s="69">
        <v>148.0</v>
      </c>
      <c r="EF30" s="69">
        <v>148.0</v>
      </c>
      <c r="EG30" s="66">
        <v>148.0</v>
      </c>
      <c r="EH30" s="66">
        <v>149.0</v>
      </c>
      <c r="EI30" s="66">
        <v>150.0</v>
      </c>
      <c r="EJ30" s="66">
        <v>150.0</v>
      </c>
      <c r="EK30" s="71">
        <v>151.0</v>
      </c>
      <c r="EL30" s="71">
        <v>151.0</v>
      </c>
    </row>
    <row r="31">
      <c r="A31" s="64" t="s">
        <v>89</v>
      </c>
      <c r="B31" s="64" t="s">
        <v>24</v>
      </c>
      <c r="C31" s="66">
        <v>15.0</v>
      </c>
      <c r="D31" s="66">
        <v>21.0</v>
      </c>
      <c r="E31" s="66">
        <v>24.0</v>
      </c>
      <c r="F31" s="67">
        <v>30.0</v>
      </c>
      <c r="G31" s="66">
        <v>36.0</v>
      </c>
      <c r="H31" s="67">
        <v>45.0</v>
      </c>
      <c r="I31" s="67">
        <v>46.0</v>
      </c>
      <c r="J31" s="67">
        <v>48.0</v>
      </c>
      <c r="K31" s="67">
        <v>52.0</v>
      </c>
      <c r="L31" s="66">
        <v>55.0</v>
      </c>
      <c r="M31" s="67">
        <v>56.0</v>
      </c>
      <c r="N31" s="67">
        <v>58.0</v>
      </c>
      <c r="O31" s="67">
        <v>63.0</v>
      </c>
      <c r="P31" s="67">
        <v>63.0</v>
      </c>
      <c r="Q31" s="67">
        <v>64.0</v>
      </c>
      <c r="R31" s="67">
        <v>64.0</v>
      </c>
      <c r="S31" s="67">
        <v>64.0</v>
      </c>
      <c r="T31" s="67">
        <v>64.0</v>
      </c>
      <c r="U31" s="67">
        <v>65.0</v>
      </c>
      <c r="V31" s="67">
        <v>66.0</v>
      </c>
      <c r="W31" s="67">
        <v>67.0</v>
      </c>
      <c r="X31" s="67">
        <v>67.0</v>
      </c>
      <c r="Y31" s="67">
        <v>67.0</v>
      </c>
      <c r="Z31" s="67">
        <v>67.0</v>
      </c>
      <c r="AA31" s="67">
        <v>67.0</v>
      </c>
      <c r="AB31" s="67">
        <v>67.0</v>
      </c>
      <c r="AC31" s="67">
        <v>67.0</v>
      </c>
      <c r="AD31" s="67">
        <v>67.0</v>
      </c>
      <c r="AE31" s="66">
        <v>67.0</v>
      </c>
      <c r="AF31" s="66">
        <v>68.0</v>
      </c>
      <c r="AG31" s="66">
        <v>69.0</v>
      </c>
      <c r="AH31" s="66">
        <v>70.0</v>
      </c>
      <c r="AI31" s="66">
        <v>70.0</v>
      </c>
      <c r="AJ31" s="66">
        <v>70.0</v>
      </c>
      <c r="AK31" s="66">
        <v>70.0</v>
      </c>
      <c r="AL31" s="66">
        <v>70.0</v>
      </c>
      <c r="AM31" s="66">
        <v>70.0</v>
      </c>
      <c r="AN31" s="64">
        <v>70.0</v>
      </c>
      <c r="AO31" s="64">
        <v>70.0</v>
      </c>
      <c r="AP31" s="64">
        <v>71.0</v>
      </c>
      <c r="AQ31" s="64">
        <v>72.0</v>
      </c>
      <c r="AR31" s="64">
        <v>72.0</v>
      </c>
      <c r="AS31" s="72">
        <v>71.0</v>
      </c>
      <c r="AT31" s="64">
        <v>71.0</v>
      </c>
      <c r="AU31" s="64">
        <v>71.0</v>
      </c>
      <c r="AV31" s="64">
        <v>71.0</v>
      </c>
      <c r="AW31" s="64">
        <v>71.0</v>
      </c>
      <c r="AX31" s="64">
        <v>71.0</v>
      </c>
      <c r="AY31" s="64">
        <v>71.0</v>
      </c>
      <c r="AZ31" s="64">
        <v>71.0</v>
      </c>
      <c r="BA31" s="64">
        <v>71.0</v>
      </c>
      <c r="BB31" s="64">
        <v>71.0</v>
      </c>
      <c r="BC31" s="64">
        <v>71.0</v>
      </c>
      <c r="BD31" s="64">
        <v>71.0</v>
      </c>
      <c r="BE31" s="64">
        <v>71.0</v>
      </c>
      <c r="BF31" s="64">
        <v>71.0</v>
      </c>
      <c r="BG31" s="64">
        <v>71.0</v>
      </c>
      <c r="BH31" s="64">
        <v>71.0</v>
      </c>
      <c r="BI31" s="64">
        <v>71.0</v>
      </c>
      <c r="BJ31" s="64">
        <v>71.0</v>
      </c>
      <c r="BK31" s="64">
        <v>71.0</v>
      </c>
      <c r="BL31" s="64">
        <v>71.0</v>
      </c>
      <c r="BM31" s="64">
        <v>71.0</v>
      </c>
      <c r="BN31" s="64">
        <v>71.0</v>
      </c>
      <c r="BO31" s="68">
        <v>71.0</v>
      </c>
      <c r="BP31" s="68">
        <v>71.0</v>
      </c>
      <c r="BQ31" s="68">
        <v>71.0</v>
      </c>
      <c r="BR31" s="68">
        <v>71.0</v>
      </c>
      <c r="BS31" s="68">
        <v>71.0</v>
      </c>
      <c r="BT31" s="68">
        <v>71.0</v>
      </c>
      <c r="BU31" s="68">
        <v>71.0</v>
      </c>
      <c r="BV31" s="68">
        <v>71.0</v>
      </c>
      <c r="BW31" s="68">
        <v>71.0</v>
      </c>
      <c r="BX31" s="68">
        <v>71.0</v>
      </c>
      <c r="BY31" s="68">
        <v>71.0</v>
      </c>
      <c r="BZ31" s="68">
        <v>71.0</v>
      </c>
      <c r="CA31" s="69">
        <v>72.0</v>
      </c>
      <c r="CB31" s="68">
        <v>72.0</v>
      </c>
      <c r="CC31" s="68">
        <v>72.0</v>
      </c>
      <c r="CD31" s="68">
        <v>72.0</v>
      </c>
      <c r="CE31" s="68">
        <v>72.0</v>
      </c>
      <c r="CF31" s="68">
        <v>72.0</v>
      </c>
      <c r="CG31" s="68">
        <v>72.0</v>
      </c>
      <c r="CH31" s="69">
        <v>73.0</v>
      </c>
      <c r="CI31" s="69">
        <v>74.0</v>
      </c>
      <c r="CJ31" s="68">
        <v>74.0</v>
      </c>
      <c r="CK31" s="69">
        <v>75.0</v>
      </c>
      <c r="CL31" s="68">
        <v>75.0</v>
      </c>
      <c r="CM31" s="69">
        <v>88.0</v>
      </c>
      <c r="CN31" s="69">
        <v>106.0</v>
      </c>
      <c r="CO31" s="69">
        <v>109.0</v>
      </c>
      <c r="CP31" s="69">
        <v>110.0</v>
      </c>
      <c r="CQ31" s="69">
        <v>114.0</v>
      </c>
      <c r="CR31" s="68">
        <v>114.0</v>
      </c>
      <c r="CS31" s="68">
        <v>114.0</v>
      </c>
      <c r="CT31" s="68">
        <v>114.0</v>
      </c>
      <c r="CU31" s="68">
        <v>114.0</v>
      </c>
      <c r="CV31" s="69">
        <v>117.0</v>
      </c>
      <c r="CW31" s="69">
        <v>120.0</v>
      </c>
      <c r="CX31" s="69">
        <v>130.0</v>
      </c>
      <c r="CY31" s="68">
        <v>130.0</v>
      </c>
      <c r="CZ31" s="69">
        <v>144.0</v>
      </c>
      <c r="DA31" s="69">
        <v>145.0</v>
      </c>
      <c r="DB31" s="68">
        <v>145.0</v>
      </c>
      <c r="DC31" s="68">
        <v>145.0</v>
      </c>
      <c r="DD31" s="69">
        <v>147.0</v>
      </c>
      <c r="DE31" s="69">
        <v>148.0</v>
      </c>
      <c r="DF31" s="69">
        <v>149.0</v>
      </c>
      <c r="DG31" s="69">
        <v>149.0</v>
      </c>
      <c r="DH31" s="69">
        <v>149.0</v>
      </c>
      <c r="DI31" s="69">
        <v>150.0</v>
      </c>
      <c r="DJ31" s="68">
        <v>150.0</v>
      </c>
      <c r="DK31" s="69">
        <v>151.0</v>
      </c>
      <c r="DL31" s="69">
        <v>155.0</v>
      </c>
      <c r="DM31" s="69">
        <v>158.0</v>
      </c>
      <c r="DN31" s="69">
        <v>158.0</v>
      </c>
      <c r="DO31" s="69">
        <v>158.0</v>
      </c>
      <c r="DP31" s="69">
        <v>158.0</v>
      </c>
      <c r="DQ31" s="69">
        <v>159.0</v>
      </c>
      <c r="DR31" s="69">
        <v>159.0</v>
      </c>
      <c r="DS31" s="69">
        <v>159.0</v>
      </c>
      <c r="DT31" s="69">
        <v>159.0</v>
      </c>
      <c r="DU31" s="68">
        <v>159.0</v>
      </c>
      <c r="DV31" s="68">
        <v>159.0</v>
      </c>
      <c r="DW31" s="68">
        <v>159.0</v>
      </c>
      <c r="DX31" s="69">
        <v>176.0</v>
      </c>
      <c r="DY31" s="69">
        <v>179.0</v>
      </c>
      <c r="DZ31" s="69">
        <v>181.0</v>
      </c>
      <c r="EA31" s="69">
        <v>183.0</v>
      </c>
      <c r="EB31" s="70">
        <v>183.0</v>
      </c>
      <c r="EC31" s="69">
        <v>183.0</v>
      </c>
      <c r="ED31" s="68">
        <v>183.0</v>
      </c>
      <c r="EE31" s="69">
        <v>184.0</v>
      </c>
      <c r="EF31" s="69">
        <v>186.0</v>
      </c>
      <c r="EG31" s="66">
        <v>186.0</v>
      </c>
      <c r="EH31" s="66">
        <v>192.0</v>
      </c>
      <c r="EI31" s="66">
        <v>193.0</v>
      </c>
      <c r="EJ31" s="66">
        <v>193.0</v>
      </c>
      <c r="EK31" s="71">
        <v>198.0</v>
      </c>
      <c r="EL31" s="71">
        <v>200.0</v>
      </c>
    </row>
    <row r="32">
      <c r="A32" s="64" t="s">
        <v>90</v>
      </c>
      <c r="B32" s="64" t="s">
        <v>24</v>
      </c>
      <c r="C32" s="66">
        <v>9.0</v>
      </c>
      <c r="D32" s="66">
        <v>10.0</v>
      </c>
      <c r="E32" s="66">
        <v>10.0</v>
      </c>
      <c r="F32" s="67">
        <v>10.0</v>
      </c>
      <c r="G32" s="67">
        <v>10.0</v>
      </c>
      <c r="H32" s="67">
        <v>11.0</v>
      </c>
      <c r="I32" s="67">
        <v>16.0</v>
      </c>
      <c r="J32" s="67">
        <v>18.0</v>
      </c>
      <c r="K32" s="67">
        <v>20.0</v>
      </c>
      <c r="L32" s="67">
        <v>26.0</v>
      </c>
      <c r="M32" s="67">
        <v>29.0</v>
      </c>
      <c r="N32" s="67">
        <v>29.0</v>
      </c>
      <c r="O32" s="67">
        <v>29.0</v>
      </c>
      <c r="P32" s="67">
        <v>29.0</v>
      </c>
      <c r="Q32" s="67">
        <v>30.0</v>
      </c>
      <c r="R32" s="67">
        <v>31.0</v>
      </c>
      <c r="S32" s="67">
        <v>32.0</v>
      </c>
      <c r="T32" s="67">
        <v>34.0</v>
      </c>
      <c r="U32" s="67">
        <v>34.0</v>
      </c>
      <c r="V32" s="67">
        <v>34.0</v>
      </c>
      <c r="W32" s="67">
        <v>34.0</v>
      </c>
      <c r="X32" s="67">
        <v>34.0</v>
      </c>
      <c r="Y32" s="67">
        <v>34.0</v>
      </c>
      <c r="Z32" s="67">
        <v>34.0</v>
      </c>
      <c r="AA32" s="67">
        <v>35.0</v>
      </c>
      <c r="AB32" s="67">
        <v>35.0</v>
      </c>
      <c r="AC32" s="67">
        <v>35.0</v>
      </c>
      <c r="AD32" s="67">
        <v>35.0</v>
      </c>
      <c r="AE32" s="66">
        <v>35.0</v>
      </c>
      <c r="AF32" s="66">
        <v>35.0</v>
      </c>
      <c r="AG32" s="66">
        <v>35.0</v>
      </c>
      <c r="AH32" s="66">
        <v>35.0</v>
      </c>
      <c r="AI32" s="66">
        <v>35.0</v>
      </c>
      <c r="AJ32" s="66">
        <v>35.0</v>
      </c>
      <c r="AK32" s="66">
        <v>35.0</v>
      </c>
      <c r="AL32" s="66">
        <v>35.0</v>
      </c>
      <c r="AM32" s="66">
        <v>35.0</v>
      </c>
      <c r="AN32" s="64">
        <v>35.0</v>
      </c>
      <c r="AO32" s="64">
        <v>35.0</v>
      </c>
      <c r="AP32" s="64">
        <v>35.0</v>
      </c>
      <c r="AQ32" s="64">
        <v>35.0</v>
      </c>
      <c r="AR32" s="64">
        <v>35.0</v>
      </c>
      <c r="AS32" s="64">
        <v>36.0</v>
      </c>
      <c r="AT32" s="64">
        <v>36.0</v>
      </c>
      <c r="AU32" s="64">
        <v>36.0</v>
      </c>
      <c r="AV32" s="64">
        <v>36.0</v>
      </c>
      <c r="AW32" s="64">
        <v>36.0</v>
      </c>
      <c r="AX32" s="64">
        <v>36.0</v>
      </c>
      <c r="AY32" s="64">
        <v>36.0</v>
      </c>
      <c r="AZ32" s="64">
        <v>36.0</v>
      </c>
      <c r="BA32" s="64">
        <v>36.0</v>
      </c>
      <c r="BB32" s="64">
        <v>36.0</v>
      </c>
      <c r="BC32" s="64">
        <v>36.0</v>
      </c>
      <c r="BD32" s="64">
        <v>36.0</v>
      </c>
      <c r="BE32" s="64">
        <v>36.0</v>
      </c>
      <c r="BF32" s="64">
        <v>36.0</v>
      </c>
      <c r="BG32" s="64">
        <v>36.0</v>
      </c>
      <c r="BH32" s="64">
        <v>36.0</v>
      </c>
      <c r="BI32" s="64">
        <v>36.0</v>
      </c>
      <c r="BJ32" s="64">
        <v>36.0</v>
      </c>
      <c r="BK32" s="64">
        <v>36.0</v>
      </c>
      <c r="BL32" s="64">
        <v>36.0</v>
      </c>
      <c r="BM32" s="64">
        <v>36.0</v>
      </c>
      <c r="BN32" s="64">
        <v>36.0</v>
      </c>
      <c r="BO32" s="68">
        <v>36.0</v>
      </c>
      <c r="BP32" s="68">
        <v>36.0</v>
      </c>
      <c r="BQ32" s="68">
        <v>36.0</v>
      </c>
      <c r="BR32" s="68">
        <v>36.0</v>
      </c>
      <c r="BS32" s="68">
        <v>36.0</v>
      </c>
      <c r="BT32" s="68">
        <v>36.0</v>
      </c>
      <c r="BU32" s="68">
        <v>36.0</v>
      </c>
      <c r="BV32" s="69">
        <v>37.0</v>
      </c>
      <c r="BW32" s="68">
        <v>37.0</v>
      </c>
      <c r="BX32" s="68">
        <v>37.0</v>
      </c>
      <c r="BY32" s="68">
        <v>37.0</v>
      </c>
      <c r="BZ32" s="68">
        <v>37.0</v>
      </c>
      <c r="CA32" s="68">
        <v>37.0</v>
      </c>
      <c r="CB32" s="68">
        <v>37.0</v>
      </c>
      <c r="CC32" s="68">
        <v>37.0</v>
      </c>
      <c r="CD32" s="68">
        <v>37.0</v>
      </c>
      <c r="CE32" s="68">
        <v>37.0</v>
      </c>
      <c r="CF32" s="68">
        <v>37.0</v>
      </c>
      <c r="CG32" s="68">
        <v>37.0</v>
      </c>
      <c r="CH32" s="68">
        <v>37.0</v>
      </c>
      <c r="CI32" s="68">
        <v>37.0</v>
      </c>
      <c r="CJ32" s="68">
        <v>37.0</v>
      </c>
      <c r="CK32" s="68">
        <v>37.0</v>
      </c>
      <c r="CL32" s="68">
        <v>37.0</v>
      </c>
      <c r="CM32" s="69">
        <v>41.0</v>
      </c>
      <c r="CN32" s="68">
        <v>41.0</v>
      </c>
      <c r="CO32" s="68">
        <v>41.0</v>
      </c>
      <c r="CP32" s="68">
        <v>41.0</v>
      </c>
      <c r="CQ32" s="68">
        <v>41.0</v>
      </c>
      <c r="CR32" s="68">
        <v>41.0</v>
      </c>
      <c r="CS32" s="68">
        <v>41.0</v>
      </c>
      <c r="CT32" s="68">
        <v>41.0</v>
      </c>
      <c r="CU32" s="68">
        <v>41.0</v>
      </c>
      <c r="CV32" s="68">
        <v>41.0</v>
      </c>
      <c r="CW32" s="68">
        <v>41.0</v>
      </c>
      <c r="CX32" s="69">
        <v>42.0</v>
      </c>
      <c r="CY32" s="68">
        <v>42.0</v>
      </c>
      <c r="CZ32" s="68">
        <v>42.0</v>
      </c>
      <c r="DA32" s="68">
        <v>42.0</v>
      </c>
      <c r="DB32" s="68">
        <v>42.0</v>
      </c>
      <c r="DC32" s="68">
        <v>42.0</v>
      </c>
      <c r="DD32" s="68">
        <v>42.0</v>
      </c>
      <c r="DE32" s="68">
        <v>42.0</v>
      </c>
      <c r="DF32" s="68">
        <v>42.0</v>
      </c>
      <c r="DG32" s="68">
        <v>42.0</v>
      </c>
      <c r="DH32" s="68">
        <v>42.0</v>
      </c>
      <c r="DI32" s="68">
        <v>42.0</v>
      </c>
      <c r="DJ32" s="68">
        <v>42.0</v>
      </c>
      <c r="DK32" s="68">
        <v>42.0</v>
      </c>
      <c r="DL32" s="68">
        <v>42.0</v>
      </c>
      <c r="DM32" s="69">
        <v>43.0</v>
      </c>
      <c r="DN32" s="69">
        <v>43.0</v>
      </c>
      <c r="DO32" s="69">
        <v>43.0</v>
      </c>
      <c r="DP32" s="69">
        <v>43.0</v>
      </c>
      <c r="DQ32" s="69">
        <v>44.0</v>
      </c>
      <c r="DR32" s="69">
        <v>44.0</v>
      </c>
      <c r="DS32" s="69">
        <v>45.0</v>
      </c>
      <c r="DT32" s="69">
        <v>47.0</v>
      </c>
      <c r="DU32" s="69">
        <v>48.0</v>
      </c>
      <c r="DV32" s="68">
        <v>48.0</v>
      </c>
      <c r="DW32" s="69">
        <v>49.0</v>
      </c>
      <c r="DX32" s="69">
        <v>52.0</v>
      </c>
      <c r="DY32" s="69">
        <v>53.0</v>
      </c>
      <c r="DZ32" s="69">
        <v>57.0</v>
      </c>
      <c r="EA32" s="69">
        <v>58.0</v>
      </c>
      <c r="EB32" s="70">
        <v>58.0</v>
      </c>
      <c r="EC32" s="69">
        <v>58.0</v>
      </c>
      <c r="ED32" s="69">
        <v>60.0</v>
      </c>
      <c r="EE32" s="69">
        <v>61.0</v>
      </c>
      <c r="EF32" s="69">
        <v>62.0</v>
      </c>
      <c r="EG32" s="66">
        <v>62.0</v>
      </c>
      <c r="EH32" s="66">
        <v>69.0</v>
      </c>
      <c r="EI32" s="66">
        <v>69.0</v>
      </c>
      <c r="EJ32" s="66">
        <v>69.0</v>
      </c>
      <c r="EK32" s="71">
        <v>69.0</v>
      </c>
      <c r="EL32" s="71">
        <v>69.0</v>
      </c>
    </row>
    <row r="33">
      <c r="A33" s="73" t="s">
        <v>91</v>
      </c>
      <c r="B33" s="74" t="str">
        <f>HYPERLINK("http://www.khsova.cz/","Moravskoslezský kraj")</f>
        <v>Moravskoslezský kraj</v>
      </c>
      <c r="C33" s="75">
        <v>16.0</v>
      </c>
      <c r="D33" s="75">
        <v>18.0</v>
      </c>
      <c r="E33" s="75">
        <v>20.0</v>
      </c>
      <c r="F33" s="75">
        <v>20.0</v>
      </c>
      <c r="G33" s="75">
        <v>20.0</v>
      </c>
      <c r="H33" s="75">
        <v>20.0</v>
      </c>
      <c r="I33" s="75">
        <v>20.0</v>
      </c>
      <c r="J33" s="76">
        <v>20.0</v>
      </c>
      <c r="K33" s="76">
        <v>20.0</v>
      </c>
      <c r="L33" s="76">
        <v>20.0</v>
      </c>
      <c r="M33" s="76">
        <v>20.0</v>
      </c>
      <c r="N33" s="76">
        <v>20.0</v>
      </c>
      <c r="O33" s="76">
        <v>20.0</v>
      </c>
      <c r="P33" s="76">
        <v>20.0</v>
      </c>
      <c r="Q33" s="76">
        <v>20.0</v>
      </c>
      <c r="R33" s="75">
        <v>21.0</v>
      </c>
      <c r="S33" s="75">
        <v>22.0</v>
      </c>
      <c r="T33" s="76">
        <v>22.0</v>
      </c>
      <c r="U33" s="76">
        <v>22.0</v>
      </c>
      <c r="V33" s="76">
        <v>22.0</v>
      </c>
      <c r="W33" s="76">
        <v>22.0</v>
      </c>
      <c r="X33" s="76">
        <v>22.0</v>
      </c>
      <c r="Y33" s="75">
        <v>23.0</v>
      </c>
      <c r="Z33" s="75">
        <v>24.0</v>
      </c>
      <c r="AA33" s="77">
        <v>24.0</v>
      </c>
      <c r="AB33" s="76">
        <v>24.0</v>
      </c>
      <c r="AC33" s="76">
        <v>24.0</v>
      </c>
      <c r="AD33" s="76">
        <v>24.0</v>
      </c>
      <c r="AE33" s="76">
        <v>25.0</v>
      </c>
      <c r="AF33" s="76">
        <v>25.0</v>
      </c>
      <c r="AG33" s="75">
        <v>26.0</v>
      </c>
      <c r="AH33" s="76">
        <v>26.0</v>
      </c>
      <c r="AI33" s="76">
        <v>26.0</v>
      </c>
      <c r="AJ33" s="76">
        <v>26.0</v>
      </c>
      <c r="AK33" s="76">
        <v>26.0</v>
      </c>
      <c r="AL33" s="76">
        <v>26.0</v>
      </c>
      <c r="AM33" s="76">
        <v>26.0</v>
      </c>
      <c r="AN33" s="73">
        <v>26.0</v>
      </c>
      <c r="AO33" s="73">
        <v>26.0</v>
      </c>
      <c r="AP33" s="73">
        <v>26.0</v>
      </c>
      <c r="AQ33" s="73">
        <v>26.0</v>
      </c>
      <c r="AR33" s="73">
        <v>26.0</v>
      </c>
      <c r="AS33" s="73">
        <v>26.0</v>
      </c>
      <c r="AT33" s="73">
        <v>26.0</v>
      </c>
      <c r="AU33" s="73">
        <v>26.0</v>
      </c>
      <c r="AV33" s="73">
        <v>26.0</v>
      </c>
      <c r="AW33" s="73">
        <v>26.0</v>
      </c>
      <c r="AX33" s="73">
        <v>26.0</v>
      </c>
      <c r="AY33" s="73">
        <v>26.0</v>
      </c>
      <c r="AZ33" s="73">
        <v>26.0</v>
      </c>
      <c r="BA33" s="73">
        <v>26.0</v>
      </c>
      <c r="BB33" s="73">
        <v>26.0</v>
      </c>
      <c r="BC33" s="73">
        <v>26.0</v>
      </c>
      <c r="BD33" s="73">
        <v>26.0</v>
      </c>
      <c r="BE33" s="73">
        <v>26.0</v>
      </c>
      <c r="BF33" s="73">
        <v>26.0</v>
      </c>
      <c r="BG33" s="73">
        <v>26.0</v>
      </c>
      <c r="BH33" s="73">
        <v>26.0</v>
      </c>
      <c r="BI33" s="73">
        <v>26.0</v>
      </c>
      <c r="BJ33" s="73">
        <v>26.0</v>
      </c>
      <c r="BK33" s="73">
        <v>26.0</v>
      </c>
      <c r="BL33" s="73">
        <v>26.0</v>
      </c>
      <c r="BM33" s="73">
        <v>26.0</v>
      </c>
      <c r="BN33" s="73">
        <v>26.0</v>
      </c>
      <c r="BO33" s="78">
        <v>26.0</v>
      </c>
      <c r="BP33" s="78">
        <v>26.0</v>
      </c>
      <c r="BQ33" s="79">
        <v>26.0</v>
      </c>
      <c r="BR33" s="79">
        <v>26.0</v>
      </c>
      <c r="BS33" s="78">
        <v>26.0</v>
      </c>
      <c r="BT33" s="78">
        <v>26.0</v>
      </c>
      <c r="BU33" s="78">
        <v>26.0</v>
      </c>
      <c r="BV33" s="78">
        <v>26.0</v>
      </c>
      <c r="BW33" s="78">
        <v>26.0</v>
      </c>
      <c r="BX33" s="78">
        <v>26.0</v>
      </c>
      <c r="BY33" s="78">
        <v>26.0</v>
      </c>
      <c r="BZ33" s="78">
        <v>26.0</v>
      </c>
      <c r="CA33" s="78">
        <v>26.0</v>
      </c>
      <c r="CB33" s="78">
        <v>26.0</v>
      </c>
      <c r="CC33" s="78">
        <v>26.0</v>
      </c>
      <c r="CD33" s="78">
        <v>26.0</v>
      </c>
      <c r="CE33" s="79">
        <v>26.0</v>
      </c>
      <c r="CF33" s="79">
        <v>26.0</v>
      </c>
      <c r="CG33" s="79">
        <v>26.0</v>
      </c>
      <c r="CH33" s="78">
        <v>26.0</v>
      </c>
      <c r="CI33" s="78">
        <v>26.0</v>
      </c>
      <c r="CJ33" s="78">
        <v>26.0</v>
      </c>
      <c r="CK33" s="78">
        <v>26.0</v>
      </c>
      <c r="CL33" s="78">
        <v>26.0</v>
      </c>
      <c r="CM33" s="78">
        <v>26.0</v>
      </c>
      <c r="CN33" s="78">
        <v>26.0</v>
      </c>
      <c r="CO33" s="78">
        <v>26.0</v>
      </c>
      <c r="CP33" s="78">
        <v>26.0</v>
      </c>
      <c r="CQ33" s="78">
        <v>26.0</v>
      </c>
      <c r="CR33" s="78">
        <v>26.0</v>
      </c>
      <c r="CS33" s="79">
        <v>26.0</v>
      </c>
      <c r="CT33" s="79">
        <v>26.0</v>
      </c>
      <c r="CU33" s="78">
        <v>26.0</v>
      </c>
      <c r="CV33" s="78">
        <v>26.0</v>
      </c>
      <c r="CW33" s="78">
        <v>26.0</v>
      </c>
      <c r="CX33" s="80">
        <v>27.0</v>
      </c>
      <c r="CY33" s="78">
        <v>27.0</v>
      </c>
      <c r="CZ33" s="79">
        <v>27.0</v>
      </c>
      <c r="DA33" s="79">
        <v>27.0</v>
      </c>
      <c r="DB33" s="79">
        <v>27.0</v>
      </c>
      <c r="DC33" s="80">
        <v>28.0</v>
      </c>
      <c r="DD33" s="80">
        <v>28.0</v>
      </c>
      <c r="DE33" s="80">
        <v>29.0</v>
      </c>
      <c r="DF33" s="80">
        <v>29.0</v>
      </c>
      <c r="DG33" s="81">
        <v>29.0</v>
      </c>
      <c r="DH33" s="81">
        <v>29.0</v>
      </c>
      <c r="DI33" s="80">
        <v>31.0</v>
      </c>
      <c r="DJ33" s="78">
        <v>31.0</v>
      </c>
      <c r="DK33" s="78">
        <v>31.0</v>
      </c>
      <c r="DL33" s="78">
        <v>31.0</v>
      </c>
      <c r="DM33" s="78">
        <v>31.0</v>
      </c>
      <c r="DN33" s="79">
        <v>31.0</v>
      </c>
      <c r="DO33" s="79">
        <v>31.0</v>
      </c>
      <c r="DP33" s="78">
        <v>31.0</v>
      </c>
      <c r="DQ33" s="78">
        <v>31.0</v>
      </c>
      <c r="DR33" s="78">
        <v>31.0</v>
      </c>
      <c r="DS33" s="78">
        <v>31.0</v>
      </c>
      <c r="DT33" s="78">
        <v>31.0</v>
      </c>
      <c r="DU33" s="81">
        <v>32.0</v>
      </c>
      <c r="DV33" s="79">
        <v>32.0</v>
      </c>
      <c r="DW33" s="78">
        <v>32.0</v>
      </c>
      <c r="DX33" s="78">
        <v>32.0</v>
      </c>
      <c r="DY33" s="78">
        <v>32.0</v>
      </c>
      <c r="DZ33" s="80">
        <v>34.0</v>
      </c>
      <c r="EA33" s="78">
        <v>34.0</v>
      </c>
      <c r="EB33" s="79">
        <v>34.0</v>
      </c>
      <c r="EC33" s="79">
        <v>34.0</v>
      </c>
      <c r="ED33" s="80">
        <v>36.0</v>
      </c>
      <c r="EE33" s="78">
        <v>36.0</v>
      </c>
      <c r="EF33" s="78">
        <v>36.0</v>
      </c>
      <c r="EG33" s="78">
        <v>36.0</v>
      </c>
      <c r="EH33" s="80">
        <v>37.0</v>
      </c>
      <c r="EI33" s="82">
        <v>37.0</v>
      </c>
      <c r="EJ33" s="82">
        <v>37.0</v>
      </c>
      <c r="EK33" s="83">
        <v>37.0</v>
      </c>
      <c r="EL33" s="84">
        <v>37.0</v>
      </c>
    </row>
    <row r="34">
      <c r="A34" s="73" t="s">
        <v>92</v>
      </c>
      <c r="B34" s="85" t="s">
        <v>27</v>
      </c>
      <c r="C34" s="75">
        <v>23.0</v>
      </c>
      <c r="D34" s="75">
        <v>23.0</v>
      </c>
      <c r="E34" s="75">
        <v>27.0</v>
      </c>
      <c r="F34" s="75">
        <v>27.0</v>
      </c>
      <c r="G34" s="75">
        <v>29.0</v>
      </c>
      <c r="H34" s="75">
        <v>30.0</v>
      </c>
      <c r="I34" s="75">
        <v>31.0</v>
      </c>
      <c r="J34" s="75">
        <v>35.0</v>
      </c>
      <c r="K34" s="76">
        <v>35.0</v>
      </c>
      <c r="L34" s="76">
        <v>35.0</v>
      </c>
      <c r="M34" s="75">
        <v>41.0</v>
      </c>
      <c r="N34" s="75">
        <v>43.0</v>
      </c>
      <c r="O34" s="75">
        <v>44.0</v>
      </c>
      <c r="P34" s="75">
        <v>48.0</v>
      </c>
      <c r="Q34" s="75">
        <v>55.0</v>
      </c>
      <c r="R34" s="75">
        <v>67.0</v>
      </c>
      <c r="S34" s="75">
        <v>68.0</v>
      </c>
      <c r="T34" s="75">
        <v>74.0</v>
      </c>
      <c r="U34" s="75">
        <v>77.0</v>
      </c>
      <c r="V34" s="75">
        <v>82.0</v>
      </c>
      <c r="W34" s="75">
        <v>83.0</v>
      </c>
      <c r="X34" s="75">
        <v>95.0</v>
      </c>
      <c r="Y34" s="75">
        <v>105.0</v>
      </c>
      <c r="Z34" s="75">
        <v>113.0</v>
      </c>
      <c r="AA34" s="86">
        <v>113.0</v>
      </c>
      <c r="AB34" s="75">
        <v>130.0</v>
      </c>
      <c r="AC34" s="75">
        <v>137.0</v>
      </c>
      <c r="AD34" s="75">
        <v>139.0</v>
      </c>
      <c r="AE34" s="75">
        <v>143.0</v>
      </c>
      <c r="AF34" s="75">
        <v>143.0</v>
      </c>
      <c r="AG34" s="75">
        <v>153.0</v>
      </c>
      <c r="AH34" s="75">
        <v>157.0</v>
      </c>
      <c r="AI34" s="75">
        <v>160.0</v>
      </c>
      <c r="AJ34" s="75">
        <v>164.0</v>
      </c>
      <c r="AK34" s="75">
        <v>167.0</v>
      </c>
      <c r="AL34" s="75">
        <v>169.0</v>
      </c>
      <c r="AM34" s="75">
        <v>171.0</v>
      </c>
      <c r="AN34" s="73">
        <v>171.0</v>
      </c>
      <c r="AO34" s="73">
        <f t="shared" ref="AO34:AP34" si="2">9+163</f>
        <v>172</v>
      </c>
      <c r="AP34" s="73">
        <f t="shared" si="2"/>
        <v>172</v>
      </c>
      <c r="AQ34" s="73">
        <v>174.0</v>
      </c>
      <c r="AR34" s="73">
        <v>177.0</v>
      </c>
      <c r="AS34" s="73">
        <v>177.0</v>
      </c>
      <c r="AT34" s="73">
        <v>181.0</v>
      </c>
      <c r="AU34" s="73">
        <v>182.0</v>
      </c>
      <c r="AV34" s="73">
        <v>184.0</v>
      </c>
      <c r="AW34" s="73">
        <v>184.0</v>
      </c>
      <c r="AX34" s="73">
        <v>184.0</v>
      </c>
      <c r="AY34" s="73">
        <v>185.0</v>
      </c>
      <c r="AZ34" s="73">
        <v>186.0</v>
      </c>
      <c r="BA34" s="73">
        <v>189.0</v>
      </c>
      <c r="BB34" s="73">
        <v>190.0</v>
      </c>
      <c r="BC34" s="73">
        <v>193.0</v>
      </c>
      <c r="BD34" s="73">
        <v>193.0</v>
      </c>
      <c r="BE34" s="73">
        <v>193.0</v>
      </c>
      <c r="BF34" s="73">
        <v>193.0</v>
      </c>
      <c r="BG34" s="73">
        <v>194.0</v>
      </c>
      <c r="BH34" s="73">
        <v>195.0</v>
      </c>
      <c r="BI34" s="73">
        <v>195.0</v>
      </c>
      <c r="BJ34" s="73">
        <v>196.0</v>
      </c>
      <c r="BK34" s="73">
        <v>197.0</v>
      </c>
      <c r="BL34" s="73">
        <v>197.0</v>
      </c>
      <c r="BM34" s="73">
        <v>197.0</v>
      </c>
      <c r="BN34" s="73">
        <v>197.0</v>
      </c>
      <c r="BO34" s="78">
        <v>197.0</v>
      </c>
      <c r="BP34" s="78">
        <v>197.0</v>
      </c>
      <c r="BQ34" s="79">
        <v>197.0</v>
      </c>
      <c r="BR34" s="79">
        <v>197.0</v>
      </c>
      <c r="BS34" s="80">
        <v>199.0</v>
      </c>
      <c r="BT34" s="78">
        <v>199.0</v>
      </c>
      <c r="BU34" s="78">
        <v>199.0</v>
      </c>
      <c r="BV34" s="78">
        <v>199.0</v>
      </c>
      <c r="BW34" s="80">
        <v>201.0</v>
      </c>
      <c r="BX34" s="78">
        <v>201.0</v>
      </c>
      <c r="BY34" s="78">
        <v>201.0</v>
      </c>
      <c r="BZ34" s="80">
        <v>203.0</v>
      </c>
      <c r="CA34" s="80">
        <v>204.0</v>
      </c>
      <c r="CB34" s="78">
        <v>204.0</v>
      </c>
      <c r="CC34" s="80">
        <v>205.0</v>
      </c>
      <c r="CD34" s="78">
        <v>205.0</v>
      </c>
      <c r="CE34" s="79">
        <v>205.0</v>
      </c>
      <c r="CF34" s="79">
        <v>205.0</v>
      </c>
      <c r="CG34" s="81">
        <v>206.0</v>
      </c>
      <c r="CH34" s="78">
        <v>206.0</v>
      </c>
      <c r="CI34" s="78">
        <v>206.0</v>
      </c>
      <c r="CJ34" s="78">
        <v>206.0</v>
      </c>
      <c r="CK34" s="78">
        <v>206.0</v>
      </c>
      <c r="CL34" s="81">
        <v>205.0</v>
      </c>
      <c r="CM34" s="79">
        <v>205.0</v>
      </c>
      <c r="CN34" s="80">
        <v>206.0</v>
      </c>
      <c r="CO34" s="78">
        <v>206.0</v>
      </c>
      <c r="CP34" s="78">
        <v>206.0</v>
      </c>
      <c r="CQ34" s="80">
        <v>207.0</v>
      </c>
      <c r="CR34" s="80">
        <v>208.0</v>
      </c>
      <c r="CS34" s="79">
        <v>208.0</v>
      </c>
      <c r="CT34" s="79">
        <v>208.0</v>
      </c>
      <c r="CU34" s="80">
        <v>209.0</v>
      </c>
      <c r="CV34" s="80">
        <v>212.0</v>
      </c>
      <c r="CW34" s="80">
        <v>212.0</v>
      </c>
      <c r="CX34" s="80">
        <v>212.0</v>
      </c>
      <c r="CY34" s="78">
        <v>212.0</v>
      </c>
      <c r="CZ34" s="79">
        <v>212.0</v>
      </c>
      <c r="DA34" s="79">
        <v>212.0</v>
      </c>
      <c r="DB34" s="79">
        <v>212.0</v>
      </c>
      <c r="DC34" s="80">
        <v>219.0</v>
      </c>
      <c r="DD34" s="80">
        <v>219.0</v>
      </c>
      <c r="DE34" s="80">
        <v>220.0</v>
      </c>
      <c r="DF34" s="80">
        <v>220.0</v>
      </c>
      <c r="DG34" s="81">
        <v>220.0</v>
      </c>
      <c r="DH34" s="81">
        <v>220.0</v>
      </c>
      <c r="DI34" s="80">
        <v>224.0</v>
      </c>
      <c r="DJ34" s="80">
        <v>225.0</v>
      </c>
      <c r="DK34" s="80">
        <v>228.0</v>
      </c>
      <c r="DL34" s="80">
        <v>232.0</v>
      </c>
      <c r="DM34" s="80">
        <v>238.0</v>
      </c>
      <c r="DN34" s="81">
        <v>238.0</v>
      </c>
      <c r="DO34" s="81">
        <v>238.0</v>
      </c>
      <c r="DP34" s="80">
        <v>241.0</v>
      </c>
      <c r="DQ34" s="80">
        <v>242.0</v>
      </c>
      <c r="DR34" s="80">
        <v>244.0</v>
      </c>
      <c r="DS34" s="80">
        <v>245.0</v>
      </c>
      <c r="DT34" s="80">
        <v>246.0</v>
      </c>
      <c r="DU34" s="79">
        <v>246.0</v>
      </c>
      <c r="DV34" s="79">
        <v>246.0</v>
      </c>
      <c r="DW34" s="80">
        <v>257.0</v>
      </c>
      <c r="DX34" s="81">
        <v>253.0</v>
      </c>
      <c r="DY34" s="80">
        <v>255.0</v>
      </c>
      <c r="DZ34" s="80">
        <v>259.0</v>
      </c>
      <c r="EA34" s="80">
        <v>261.0</v>
      </c>
      <c r="EB34" s="81">
        <v>261.0</v>
      </c>
      <c r="EC34" s="81">
        <v>261.0</v>
      </c>
      <c r="ED34" s="80">
        <v>262.0</v>
      </c>
      <c r="EE34" s="80">
        <v>263.0</v>
      </c>
      <c r="EF34" s="80">
        <v>263.0</v>
      </c>
      <c r="EG34" s="80">
        <v>268.0</v>
      </c>
      <c r="EH34" s="80">
        <v>271.0</v>
      </c>
      <c r="EI34" s="82">
        <v>271.0</v>
      </c>
      <c r="EJ34" s="82">
        <v>271.0</v>
      </c>
      <c r="EK34" s="83">
        <v>278.0</v>
      </c>
      <c r="EL34" s="84">
        <v>278.0</v>
      </c>
    </row>
    <row r="35">
      <c r="A35" s="73" t="s">
        <v>93</v>
      </c>
      <c r="B35" s="85" t="s">
        <v>27</v>
      </c>
      <c r="C35" s="75">
        <v>8.0</v>
      </c>
      <c r="D35" s="75">
        <v>19.0</v>
      </c>
      <c r="E35" s="75">
        <v>21.0</v>
      </c>
      <c r="F35" s="75">
        <v>21.0</v>
      </c>
      <c r="G35" s="75">
        <v>23.0</v>
      </c>
      <c r="H35" s="75">
        <v>23.0</v>
      </c>
      <c r="I35" s="75">
        <v>23.0</v>
      </c>
      <c r="J35" s="76">
        <v>23.0</v>
      </c>
      <c r="K35" s="75">
        <v>28.0</v>
      </c>
      <c r="L35" s="76">
        <v>28.0</v>
      </c>
      <c r="M35" s="76">
        <v>28.0</v>
      </c>
      <c r="N35" s="75">
        <v>29.0</v>
      </c>
      <c r="O35" s="75">
        <v>40.0</v>
      </c>
      <c r="P35" s="75">
        <v>41.0</v>
      </c>
      <c r="Q35" s="75">
        <v>43.0</v>
      </c>
      <c r="R35" s="76">
        <v>43.0</v>
      </c>
      <c r="S35" s="76">
        <v>43.0</v>
      </c>
      <c r="T35" s="75">
        <v>44.0</v>
      </c>
      <c r="U35" s="76">
        <v>44.0</v>
      </c>
      <c r="V35" s="75">
        <v>45.0</v>
      </c>
      <c r="W35" s="75">
        <v>46.0</v>
      </c>
      <c r="X35" s="76">
        <v>46.0</v>
      </c>
      <c r="Y35" s="75">
        <v>48.0</v>
      </c>
      <c r="Z35" s="76">
        <v>48.0</v>
      </c>
      <c r="AA35" s="77">
        <v>48.0</v>
      </c>
      <c r="AB35" s="75">
        <v>56.0</v>
      </c>
      <c r="AC35" s="75">
        <v>58.0</v>
      </c>
      <c r="AD35" s="76">
        <v>58.0</v>
      </c>
      <c r="AE35" s="76">
        <v>60.0</v>
      </c>
      <c r="AF35" s="76">
        <v>60.0</v>
      </c>
      <c r="AG35" s="75">
        <v>62.0</v>
      </c>
      <c r="AH35" s="75">
        <v>63.0</v>
      </c>
      <c r="AI35" s="75">
        <v>65.0</v>
      </c>
      <c r="AJ35" s="75">
        <v>72.0</v>
      </c>
      <c r="AK35" s="75">
        <v>73.0</v>
      </c>
      <c r="AL35" s="75">
        <v>76.0</v>
      </c>
      <c r="AM35" s="75">
        <v>79.0</v>
      </c>
      <c r="AN35" s="73">
        <v>84.0</v>
      </c>
      <c r="AO35" s="73">
        <v>84.0</v>
      </c>
      <c r="AP35" s="73">
        <v>87.0</v>
      </c>
      <c r="AQ35" s="73">
        <v>87.0</v>
      </c>
      <c r="AR35" s="73">
        <v>87.0</v>
      </c>
      <c r="AS35" s="73">
        <v>87.0</v>
      </c>
      <c r="AT35" s="73">
        <v>89.0</v>
      </c>
      <c r="AU35" s="73">
        <v>90.0</v>
      </c>
      <c r="AV35" s="73">
        <v>90.0</v>
      </c>
      <c r="AW35" s="73">
        <v>90.0</v>
      </c>
      <c r="AX35" s="73">
        <v>90.0</v>
      </c>
      <c r="AY35" s="73">
        <v>90.0</v>
      </c>
      <c r="AZ35" s="73">
        <v>90.0</v>
      </c>
      <c r="BA35" s="73">
        <v>90.0</v>
      </c>
      <c r="BB35" s="73">
        <v>90.0</v>
      </c>
      <c r="BC35" s="73">
        <v>91.0</v>
      </c>
      <c r="BD35" s="73">
        <v>91.0</v>
      </c>
      <c r="BE35" s="73">
        <v>91.0</v>
      </c>
      <c r="BF35" s="73">
        <v>93.0</v>
      </c>
      <c r="BG35" s="73">
        <v>94.0</v>
      </c>
      <c r="BH35" s="73">
        <v>94.0</v>
      </c>
      <c r="BI35" s="73">
        <v>94.0</v>
      </c>
      <c r="BJ35" s="73">
        <v>94.0</v>
      </c>
      <c r="BK35" s="73">
        <v>94.0</v>
      </c>
      <c r="BL35" s="73">
        <v>95.0</v>
      </c>
      <c r="BM35" s="73">
        <v>95.0</v>
      </c>
      <c r="BN35" s="73">
        <v>95.0</v>
      </c>
      <c r="BO35" s="78">
        <v>95.0</v>
      </c>
      <c r="BP35" s="78">
        <v>95.0</v>
      </c>
      <c r="BQ35" s="79">
        <v>95.0</v>
      </c>
      <c r="BR35" s="79">
        <v>95.0</v>
      </c>
      <c r="BS35" s="78">
        <v>95.0</v>
      </c>
      <c r="BT35" s="78">
        <v>95.0</v>
      </c>
      <c r="BU35" s="80">
        <v>96.0</v>
      </c>
      <c r="BV35" s="80">
        <v>97.0</v>
      </c>
      <c r="BW35" s="80">
        <v>98.0</v>
      </c>
      <c r="BX35" s="78">
        <v>98.0</v>
      </c>
      <c r="BY35" s="78">
        <v>98.0</v>
      </c>
      <c r="BZ35" s="78">
        <v>98.0</v>
      </c>
      <c r="CA35" s="80">
        <v>99.0</v>
      </c>
      <c r="CB35" s="80">
        <v>100.0</v>
      </c>
      <c r="CC35" s="80">
        <v>101.0</v>
      </c>
      <c r="CD35" s="78">
        <v>101.0</v>
      </c>
      <c r="CE35" s="79">
        <v>101.0</v>
      </c>
      <c r="CF35" s="79">
        <v>101.0</v>
      </c>
      <c r="CG35" s="81">
        <v>103.0</v>
      </c>
      <c r="CH35" s="78">
        <v>103.0</v>
      </c>
      <c r="CI35" s="80">
        <v>104.0</v>
      </c>
      <c r="CJ35" s="78">
        <v>104.0</v>
      </c>
      <c r="CK35" s="78">
        <v>104.0</v>
      </c>
      <c r="CL35" s="78">
        <v>104.0</v>
      </c>
      <c r="CM35" s="78">
        <v>104.0</v>
      </c>
      <c r="CN35" s="80">
        <v>105.0</v>
      </c>
      <c r="CO35" s="78">
        <v>105.0</v>
      </c>
      <c r="CP35" s="80">
        <v>107.0</v>
      </c>
      <c r="CQ35" s="78">
        <v>107.0</v>
      </c>
      <c r="CR35" s="80">
        <v>108.0</v>
      </c>
      <c r="CS35" s="79">
        <v>108.0</v>
      </c>
      <c r="CT35" s="79">
        <v>108.0</v>
      </c>
      <c r="CU35" s="80">
        <v>109.0</v>
      </c>
      <c r="CV35" s="80">
        <v>112.0</v>
      </c>
      <c r="CW35" s="80">
        <v>112.0</v>
      </c>
      <c r="CX35" s="80">
        <v>112.0</v>
      </c>
      <c r="CY35" s="80">
        <v>113.0</v>
      </c>
      <c r="CZ35" s="81">
        <v>113.0</v>
      </c>
      <c r="DA35" s="81">
        <v>113.0</v>
      </c>
      <c r="DB35" s="79">
        <v>113.0</v>
      </c>
      <c r="DC35" s="80">
        <v>119.0</v>
      </c>
      <c r="DD35" s="80">
        <v>121.0</v>
      </c>
      <c r="DE35" s="80">
        <v>125.0</v>
      </c>
      <c r="DF35" s="80">
        <v>128.0</v>
      </c>
      <c r="DG35" s="81">
        <v>128.0</v>
      </c>
      <c r="DH35" s="81">
        <v>128.0</v>
      </c>
      <c r="DI35" s="80">
        <v>138.0</v>
      </c>
      <c r="DJ35" s="80">
        <v>140.0</v>
      </c>
      <c r="DK35" s="80">
        <v>143.0</v>
      </c>
      <c r="DL35" s="80">
        <v>144.0</v>
      </c>
      <c r="DM35" s="80">
        <v>151.0</v>
      </c>
      <c r="DN35" s="81">
        <v>151.0</v>
      </c>
      <c r="DO35" s="81">
        <v>151.0</v>
      </c>
      <c r="DP35" s="80">
        <v>161.0</v>
      </c>
      <c r="DQ35" s="80">
        <v>164.0</v>
      </c>
      <c r="DR35" s="80">
        <v>164.0</v>
      </c>
      <c r="DS35" s="80">
        <v>167.0</v>
      </c>
      <c r="DT35" s="80">
        <v>169.0</v>
      </c>
      <c r="DU35" s="79">
        <v>169.0</v>
      </c>
      <c r="DV35" s="79">
        <v>169.0</v>
      </c>
      <c r="DW35" s="80">
        <v>175.0</v>
      </c>
      <c r="DX35" s="80">
        <v>176.0</v>
      </c>
      <c r="DY35" s="80">
        <v>176.0</v>
      </c>
      <c r="DZ35" s="80">
        <v>179.0</v>
      </c>
      <c r="EA35" s="80">
        <v>180.0</v>
      </c>
      <c r="EB35" s="81">
        <v>180.0</v>
      </c>
      <c r="EC35" s="81">
        <v>180.0</v>
      </c>
      <c r="ED35" s="80">
        <v>184.0</v>
      </c>
      <c r="EE35" s="78">
        <v>184.0</v>
      </c>
      <c r="EF35" s="80">
        <v>187.0</v>
      </c>
      <c r="EG35" s="80">
        <v>191.0</v>
      </c>
      <c r="EH35" s="80">
        <v>192.0</v>
      </c>
      <c r="EI35" s="82">
        <v>192.0</v>
      </c>
      <c r="EJ35" s="82">
        <v>192.0</v>
      </c>
      <c r="EK35" s="83">
        <v>199.0</v>
      </c>
      <c r="EL35" s="84">
        <v>199.0</v>
      </c>
    </row>
    <row r="36">
      <c r="A36" s="73" t="s">
        <v>94</v>
      </c>
      <c r="B36" s="85" t="s">
        <v>27</v>
      </c>
      <c r="C36" s="75">
        <v>42.0</v>
      </c>
      <c r="D36" s="75">
        <v>46.0</v>
      </c>
      <c r="E36" s="75">
        <v>59.0</v>
      </c>
      <c r="F36" s="75">
        <v>68.0</v>
      </c>
      <c r="G36" s="75">
        <v>75.0</v>
      </c>
      <c r="H36" s="75">
        <v>76.0</v>
      </c>
      <c r="I36" s="75">
        <v>78.0</v>
      </c>
      <c r="J36" s="75">
        <v>86.0</v>
      </c>
      <c r="K36" s="75">
        <v>99.0</v>
      </c>
      <c r="L36" s="76">
        <v>99.0</v>
      </c>
      <c r="M36" s="75">
        <v>110.0</v>
      </c>
      <c r="N36" s="75">
        <v>130.0</v>
      </c>
      <c r="O36" s="75">
        <v>146.0</v>
      </c>
      <c r="P36" s="75">
        <v>172.0</v>
      </c>
      <c r="Q36" s="75">
        <v>186.0</v>
      </c>
      <c r="R36" s="75">
        <v>199.0</v>
      </c>
      <c r="S36" s="75">
        <v>237.0</v>
      </c>
      <c r="T36" s="75">
        <v>241.0</v>
      </c>
      <c r="U36" s="75">
        <v>253.0</v>
      </c>
      <c r="V36" s="75">
        <v>261.0</v>
      </c>
      <c r="W36" s="75">
        <v>270.0</v>
      </c>
      <c r="X36" s="75">
        <v>276.0</v>
      </c>
      <c r="Y36" s="75">
        <v>280.0</v>
      </c>
      <c r="Z36" s="75">
        <v>301.0</v>
      </c>
      <c r="AA36" s="86">
        <v>301.0</v>
      </c>
      <c r="AB36" s="75">
        <v>316.0</v>
      </c>
      <c r="AC36" s="75">
        <v>319.0</v>
      </c>
      <c r="AD36" s="75">
        <v>322.0</v>
      </c>
      <c r="AE36" s="75">
        <v>329.0</v>
      </c>
      <c r="AF36" s="75">
        <v>328.0</v>
      </c>
      <c r="AG36" s="75">
        <v>358.0</v>
      </c>
      <c r="AH36" s="75">
        <v>361.0</v>
      </c>
      <c r="AI36" s="75">
        <v>364.0</v>
      </c>
      <c r="AJ36" s="75">
        <v>371.0</v>
      </c>
      <c r="AK36" s="75">
        <v>376.0</v>
      </c>
      <c r="AL36" s="75">
        <v>381.0</v>
      </c>
      <c r="AM36" s="75">
        <v>395.0</v>
      </c>
      <c r="AN36" s="73">
        <v>403.0</v>
      </c>
      <c r="AO36" s="73">
        <v>405.0</v>
      </c>
      <c r="AP36" s="73">
        <v>405.0</v>
      </c>
      <c r="AQ36" s="73">
        <v>410.0</v>
      </c>
      <c r="AR36" s="73">
        <v>415.0</v>
      </c>
      <c r="AS36" s="73">
        <v>423.0</v>
      </c>
      <c r="AT36" s="73">
        <v>430.0</v>
      </c>
      <c r="AU36" s="73">
        <v>435.0</v>
      </c>
      <c r="AV36" s="73">
        <v>435.0</v>
      </c>
      <c r="AW36" s="73">
        <v>436.0</v>
      </c>
      <c r="AX36" s="73">
        <v>440.0</v>
      </c>
      <c r="AY36" s="73">
        <v>441.0</v>
      </c>
      <c r="AZ36" s="73">
        <v>443.0</v>
      </c>
      <c r="BA36" s="73">
        <v>450.0</v>
      </c>
      <c r="BB36" s="73">
        <v>454.0</v>
      </c>
      <c r="BC36" s="73">
        <v>456.0</v>
      </c>
      <c r="BD36" s="73">
        <v>460.0</v>
      </c>
      <c r="BE36" s="73">
        <v>460.0</v>
      </c>
      <c r="BF36" s="73">
        <v>464.0</v>
      </c>
      <c r="BG36" s="73">
        <v>471.0</v>
      </c>
      <c r="BH36" s="73">
        <v>474.0</v>
      </c>
      <c r="BI36" s="73">
        <v>474.0</v>
      </c>
      <c r="BJ36" s="73">
        <v>474.0</v>
      </c>
      <c r="BK36" s="73">
        <v>487.0</v>
      </c>
      <c r="BL36" s="73">
        <v>490.0</v>
      </c>
      <c r="BM36" s="73">
        <v>492.0</v>
      </c>
      <c r="BN36" s="73">
        <v>492.0</v>
      </c>
      <c r="BO36" s="80">
        <v>493.0</v>
      </c>
      <c r="BP36" s="80">
        <v>495.0</v>
      </c>
      <c r="BQ36" s="79">
        <v>495.0</v>
      </c>
      <c r="BR36" s="79">
        <v>495.0</v>
      </c>
      <c r="BS36" s="80">
        <v>499.0</v>
      </c>
      <c r="BT36" s="80">
        <v>500.0</v>
      </c>
      <c r="BU36" s="80">
        <v>500.0</v>
      </c>
      <c r="BV36" s="80">
        <v>502.0</v>
      </c>
      <c r="BW36" s="78">
        <v>502.0</v>
      </c>
      <c r="BX36" s="78">
        <v>502.0</v>
      </c>
      <c r="BY36" s="78">
        <v>502.0</v>
      </c>
      <c r="BZ36" s="80">
        <v>503.0</v>
      </c>
      <c r="CA36" s="80">
        <v>509.0</v>
      </c>
      <c r="CB36" s="78">
        <v>509.0</v>
      </c>
      <c r="CC36" s="80">
        <v>511.0</v>
      </c>
      <c r="CD36" s="80">
        <v>515.0</v>
      </c>
      <c r="CE36" s="79">
        <v>515.0</v>
      </c>
      <c r="CF36" s="79">
        <v>515.0</v>
      </c>
      <c r="CG36" s="81">
        <v>517.0</v>
      </c>
      <c r="CH36" s="78">
        <v>517.0</v>
      </c>
      <c r="CI36" s="78">
        <v>517.0</v>
      </c>
      <c r="CJ36" s="80">
        <v>518.0</v>
      </c>
      <c r="CK36" s="78">
        <v>518.0</v>
      </c>
      <c r="CL36" s="78">
        <v>518.0</v>
      </c>
      <c r="CM36" s="78">
        <v>518.0</v>
      </c>
      <c r="CN36" s="80">
        <v>527.0</v>
      </c>
      <c r="CO36" s="80">
        <v>528.0</v>
      </c>
      <c r="CP36" s="80">
        <v>532.0</v>
      </c>
      <c r="CQ36" s="78">
        <v>532.0</v>
      </c>
      <c r="CR36" s="80">
        <v>534.0</v>
      </c>
      <c r="CS36" s="79">
        <v>534.0</v>
      </c>
      <c r="CT36" s="79">
        <v>534.0</v>
      </c>
      <c r="CU36" s="80">
        <v>542.0</v>
      </c>
      <c r="CV36" s="80">
        <v>554.0</v>
      </c>
      <c r="CW36" s="80">
        <v>557.0</v>
      </c>
      <c r="CX36" s="80">
        <v>572.0</v>
      </c>
      <c r="CY36" s="80">
        <v>581.0</v>
      </c>
      <c r="CZ36" s="81">
        <v>581.0</v>
      </c>
      <c r="DA36" s="81">
        <v>581.0</v>
      </c>
      <c r="DB36" s="79">
        <v>581.0</v>
      </c>
      <c r="DC36" s="80">
        <v>640.0</v>
      </c>
      <c r="DD36" s="80">
        <v>652.0</v>
      </c>
      <c r="DE36" s="80">
        <v>665.0</v>
      </c>
      <c r="DF36" s="80">
        <v>673.0</v>
      </c>
      <c r="DG36" s="81">
        <v>673.0</v>
      </c>
      <c r="DH36" s="81">
        <v>673.0</v>
      </c>
      <c r="DI36" s="80">
        <v>691.0</v>
      </c>
      <c r="DJ36" s="80">
        <v>694.0</v>
      </c>
      <c r="DK36" s="80">
        <v>698.0</v>
      </c>
      <c r="DL36" s="80">
        <v>703.0</v>
      </c>
      <c r="DM36" s="80">
        <v>715.0</v>
      </c>
      <c r="DN36" s="81">
        <v>715.0</v>
      </c>
      <c r="DO36" s="81">
        <v>715.0</v>
      </c>
      <c r="DP36" s="80">
        <v>726.0</v>
      </c>
      <c r="DQ36" s="80">
        <v>731.0</v>
      </c>
      <c r="DR36" s="80">
        <v>738.0</v>
      </c>
      <c r="DS36" s="80">
        <v>747.0</v>
      </c>
      <c r="DT36" s="80">
        <v>752.0</v>
      </c>
      <c r="DU36" s="79">
        <v>752.0</v>
      </c>
      <c r="DV36" s="79">
        <v>752.0</v>
      </c>
      <c r="DW36" s="80">
        <v>777.0</v>
      </c>
      <c r="DX36" s="80">
        <v>783.0</v>
      </c>
      <c r="DY36" s="80">
        <v>785.0</v>
      </c>
      <c r="DZ36" s="80">
        <v>798.0</v>
      </c>
      <c r="EA36" s="80">
        <v>801.0</v>
      </c>
      <c r="EB36" s="81">
        <v>801.0</v>
      </c>
      <c r="EC36" s="81">
        <v>801.0</v>
      </c>
      <c r="ED36" s="80">
        <v>809.0</v>
      </c>
      <c r="EE36" s="80">
        <v>811.0</v>
      </c>
      <c r="EF36" s="80">
        <v>816.0</v>
      </c>
      <c r="EG36" s="80">
        <v>826.0</v>
      </c>
      <c r="EH36" s="80">
        <v>846.0</v>
      </c>
      <c r="EI36" s="82">
        <v>846.0</v>
      </c>
      <c r="EJ36" s="82">
        <v>846.0</v>
      </c>
      <c r="EK36" s="83">
        <v>857.0</v>
      </c>
      <c r="EL36" s="84">
        <v>866.0</v>
      </c>
    </row>
    <row r="37">
      <c r="A37" s="73" t="s">
        <v>95</v>
      </c>
      <c r="B37" s="85" t="s">
        <v>27</v>
      </c>
      <c r="C37" s="75">
        <v>28.0</v>
      </c>
      <c r="D37" s="75">
        <v>31.0</v>
      </c>
      <c r="E37" s="75">
        <v>38.0</v>
      </c>
      <c r="F37" s="75">
        <v>41.0</v>
      </c>
      <c r="G37" s="75">
        <v>42.0</v>
      </c>
      <c r="H37" s="75">
        <v>47.0</v>
      </c>
      <c r="I37" s="75">
        <v>48.0</v>
      </c>
      <c r="J37" s="75">
        <v>49.0</v>
      </c>
      <c r="K37" s="76">
        <v>49.0</v>
      </c>
      <c r="L37" s="76">
        <v>49.0</v>
      </c>
      <c r="M37" s="75">
        <v>70.0</v>
      </c>
      <c r="N37" s="75">
        <v>76.0</v>
      </c>
      <c r="O37" s="75">
        <v>81.0</v>
      </c>
      <c r="P37" s="75">
        <v>87.0</v>
      </c>
      <c r="Q37" s="75">
        <v>93.0</v>
      </c>
      <c r="R37" s="75">
        <v>98.0</v>
      </c>
      <c r="S37" s="75">
        <v>99.0</v>
      </c>
      <c r="T37" s="75">
        <v>103.0</v>
      </c>
      <c r="U37" s="75">
        <v>106.0</v>
      </c>
      <c r="V37" s="76">
        <v>106.0</v>
      </c>
      <c r="W37" s="75">
        <v>107.0</v>
      </c>
      <c r="X37" s="75">
        <v>107.0</v>
      </c>
      <c r="Y37" s="76">
        <v>109.0</v>
      </c>
      <c r="Z37" s="75">
        <v>110.0</v>
      </c>
      <c r="AA37" s="86">
        <v>110.0</v>
      </c>
      <c r="AB37" s="75">
        <v>110.0</v>
      </c>
      <c r="AC37" s="75">
        <v>109.0</v>
      </c>
      <c r="AD37" s="75">
        <v>110.0</v>
      </c>
      <c r="AE37" s="75">
        <v>111.0</v>
      </c>
      <c r="AF37" s="75">
        <v>111.0</v>
      </c>
      <c r="AG37" s="75">
        <v>112.0</v>
      </c>
      <c r="AH37" s="75">
        <v>112.0</v>
      </c>
      <c r="AI37" s="75">
        <v>112.0</v>
      </c>
      <c r="AJ37" s="75">
        <v>114.0</v>
      </c>
      <c r="AK37" s="76">
        <v>115.0</v>
      </c>
      <c r="AL37" s="75">
        <v>115.0</v>
      </c>
      <c r="AM37" s="75">
        <v>117.0</v>
      </c>
      <c r="AN37" s="73">
        <v>118.0</v>
      </c>
      <c r="AO37" s="73">
        <v>123.0</v>
      </c>
      <c r="AP37" s="73">
        <v>123.0</v>
      </c>
      <c r="AQ37" s="73">
        <v>124.0</v>
      </c>
      <c r="AR37" s="73">
        <v>126.0</v>
      </c>
      <c r="AS37" s="73">
        <v>131.0</v>
      </c>
      <c r="AT37" s="73">
        <v>133.0</v>
      </c>
      <c r="AU37" s="73">
        <v>134.0</v>
      </c>
      <c r="AV37" s="73">
        <v>134.0</v>
      </c>
      <c r="AW37" s="73">
        <v>135.0</v>
      </c>
      <c r="AX37" s="73">
        <v>136.0</v>
      </c>
      <c r="AY37" s="73">
        <v>139.0</v>
      </c>
      <c r="AZ37" s="73">
        <v>142.0</v>
      </c>
      <c r="BA37" s="87">
        <v>135.0</v>
      </c>
      <c r="BB37" s="73">
        <v>146.0</v>
      </c>
      <c r="BC37" s="73">
        <v>153.0</v>
      </c>
      <c r="BD37" s="73">
        <v>157.0</v>
      </c>
      <c r="BE37" s="73">
        <v>158.0</v>
      </c>
      <c r="BF37" s="73">
        <v>186.0</v>
      </c>
      <c r="BG37" s="73">
        <v>212.0</v>
      </c>
      <c r="BH37" s="73">
        <v>247.0</v>
      </c>
      <c r="BI37" s="73">
        <v>262.0</v>
      </c>
      <c r="BJ37" s="73">
        <v>297.0</v>
      </c>
      <c r="BK37" s="73">
        <v>317.0</v>
      </c>
      <c r="BL37" s="73">
        <v>333.0</v>
      </c>
      <c r="BM37" s="73">
        <v>379.0</v>
      </c>
      <c r="BN37" s="88">
        <v>389.0</v>
      </c>
      <c r="BO37" s="80">
        <v>406.0</v>
      </c>
      <c r="BP37" s="80">
        <v>422.0</v>
      </c>
      <c r="BQ37" s="79">
        <v>422.0</v>
      </c>
      <c r="BR37" s="79">
        <v>422.0</v>
      </c>
      <c r="BS37" s="80">
        <v>456.0</v>
      </c>
      <c r="BT37" s="80">
        <v>465.0</v>
      </c>
      <c r="BU37" s="80">
        <v>476.0</v>
      </c>
      <c r="BV37" s="80">
        <v>494.0</v>
      </c>
      <c r="BW37" s="80">
        <v>504.0</v>
      </c>
      <c r="BX37" s="78">
        <v>504.0</v>
      </c>
      <c r="BY37" s="78">
        <v>504.0</v>
      </c>
      <c r="BZ37" s="80">
        <v>526.0</v>
      </c>
      <c r="CA37" s="80">
        <v>543.0</v>
      </c>
      <c r="CB37" s="80">
        <v>576.0</v>
      </c>
      <c r="CC37" s="80">
        <v>594.0</v>
      </c>
      <c r="CD37" s="80">
        <v>608.0</v>
      </c>
      <c r="CE37" s="81">
        <v>618.0</v>
      </c>
      <c r="CF37" s="81">
        <v>618.0</v>
      </c>
      <c r="CG37" s="81">
        <v>644.0</v>
      </c>
      <c r="CH37" s="80">
        <v>648.0</v>
      </c>
      <c r="CI37" s="80">
        <v>655.0</v>
      </c>
      <c r="CJ37" s="80">
        <v>672.0</v>
      </c>
      <c r="CK37" s="80">
        <v>706.0</v>
      </c>
      <c r="CL37" s="78">
        <v>706.0</v>
      </c>
      <c r="CM37" s="78">
        <v>706.0</v>
      </c>
      <c r="CN37" s="80">
        <v>774.0</v>
      </c>
      <c r="CO37" s="80">
        <v>785.0</v>
      </c>
      <c r="CP37" s="80">
        <v>807.0</v>
      </c>
      <c r="CQ37" s="80">
        <v>832.0</v>
      </c>
      <c r="CR37" s="80">
        <v>864.0</v>
      </c>
      <c r="CS37" s="79">
        <v>864.0</v>
      </c>
      <c r="CT37" s="79">
        <v>864.0</v>
      </c>
      <c r="CU37" s="80">
        <v>973.0</v>
      </c>
      <c r="CV37" s="80">
        <v>1001.0</v>
      </c>
      <c r="CW37" s="80">
        <v>1033.0</v>
      </c>
      <c r="CX37" s="80">
        <v>1158.0</v>
      </c>
      <c r="CY37" s="80">
        <v>1214.0</v>
      </c>
      <c r="CZ37" s="81">
        <v>1214.0</v>
      </c>
      <c r="DA37" s="81">
        <v>1214.0</v>
      </c>
      <c r="DB37" s="79">
        <v>1214.0</v>
      </c>
      <c r="DC37" s="80">
        <v>1523.0</v>
      </c>
      <c r="DD37" s="80">
        <v>1587.0</v>
      </c>
      <c r="DE37" s="80">
        <v>1633.0</v>
      </c>
      <c r="DF37" s="80">
        <v>1661.0</v>
      </c>
      <c r="DG37" s="81">
        <v>1661.0</v>
      </c>
      <c r="DH37" s="81">
        <v>1661.0</v>
      </c>
      <c r="DI37" s="80">
        <v>1746.0</v>
      </c>
      <c r="DJ37" s="80">
        <v>1769.0</v>
      </c>
      <c r="DK37" s="80">
        <v>1778.0</v>
      </c>
      <c r="DL37" s="80">
        <v>1811.0</v>
      </c>
      <c r="DM37" s="80">
        <v>1832.0</v>
      </c>
      <c r="DN37" s="81">
        <v>1832.0</v>
      </c>
      <c r="DO37" s="81">
        <v>1832.0</v>
      </c>
      <c r="DP37" s="80">
        <v>1895.0</v>
      </c>
      <c r="DQ37" s="80">
        <v>1909.0</v>
      </c>
      <c r="DR37" s="80">
        <v>1928.0</v>
      </c>
      <c r="DS37" s="80">
        <v>1971.0</v>
      </c>
      <c r="DT37" s="80">
        <v>2005.0</v>
      </c>
      <c r="DU37" s="79">
        <v>2005.0</v>
      </c>
      <c r="DV37" s="79">
        <v>2005.0</v>
      </c>
      <c r="DW37" s="80">
        <v>2060.0</v>
      </c>
      <c r="DX37" s="80">
        <v>2073.0</v>
      </c>
      <c r="DY37" s="80">
        <v>2085.0</v>
      </c>
      <c r="DZ37" s="80">
        <v>2097.0</v>
      </c>
      <c r="EA37" s="80">
        <v>2103.0</v>
      </c>
      <c r="EB37" s="81">
        <v>2103.0</v>
      </c>
      <c r="EC37" s="81">
        <v>2103.0</v>
      </c>
      <c r="ED37" s="80">
        <v>2133.0</v>
      </c>
      <c r="EE37" s="80">
        <v>2138.0</v>
      </c>
      <c r="EF37" s="80">
        <v>2145.0</v>
      </c>
      <c r="EG37" s="80">
        <v>2152.0</v>
      </c>
      <c r="EH37" s="80">
        <v>2169.0</v>
      </c>
      <c r="EI37" s="82">
        <v>2169.0</v>
      </c>
      <c r="EJ37" s="82">
        <v>2169.0</v>
      </c>
      <c r="EK37" s="83">
        <v>2185.0</v>
      </c>
      <c r="EL37" s="84">
        <v>2189.0</v>
      </c>
    </row>
    <row r="38">
      <c r="A38" s="73" t="s">
        <v>96</v>
      </c>
      <c r="B38" s="85" t="s">
        <v>27</v>
      </c>
      <c r="C38" s="75">
        <v>62.0</v>
      </c>
      <c r="D38" s="75">
        <v>62.0</v>
      </c>
      <c r="E38" s="75">
        <v>70.0</v>
      </c>
      <c r="F38" s="75">
        <v>75.0</v>
      </c>
      <c r="G38" s="75">
        <v>78.0</v>
      </c>
      <c r="H38" s="75">
        <v>82.0</v>
      </c>
      <c r="I38" s="75">
        <v>86.0</v>
      </c>
      <c r="J38" s="75">
        <v>88.0</v>
      </c>
      <c r="K38" s="75">
        <v>89.0</v>
      </c>
      <c r="L38" s="76">
        <v>89.0</v>
      </c>
      <c r="M38" s="75">
        <v>94.0</v>
      </c>
      <c r="N38" s="75">
        <v>95.0</v>
      </c>
      <c r="O38" s="75">
        <v>109.0</v>
      </c>
      <c r="P38" s="75">
        <v>113.0</v>
      </c>
      <c r="Q38" s="75">
        <v>127.0</v>
      </c>
      <c r="R38" s="75">
        <v>130.0</v>
      </c>
      <c r="S38" s="75">
        <v>133.0</v>
      </c>
      <c r="T38" s="75">
        <v>140.0</v>
      </c>
      <c r="U38" s="75">
        <v>144.0</v>
      </c>
      <c r="V38" s="75">
        <v>146.0</v>
      </c>
      <c r="W38" s="75">
        <v>151.0</v>
      </c>
      <c r="X38" s="75">
        <v>157.0</v>
      </c>
      <c r="Y38" s="75">
        <v>164.0</v>
      </c>
      <c r="Z38" s="75">
        <v>170.0</v>
      </c>
      <c r="AA38" s="86">
        <v>170.0</v>
      </c>
      <c r="AB38" s="75">
        <v>176.0</v>
      </c>
      <c r="AC38" s="75">
        <v>178.0</v>
      </c>
      <c r="AD38" s="75">
        <v>179.0</v>
      </c>
      <c r="AE38" s="75">
        <v>187.0</v>
      </c>
      <c r="AF38" s="75">
        <v>188.0</v>
      </c>
      <c r="AG38" s="75">
        <v>196.0</v>
      </c>
      <c r="AH38" s="75">
        <v>203.0</v>
      </c>
      <c r="AI38" s="75">
        <v>203.0</v>
      </c>
      <c r="AJ38" s="75">
        <v>204.0</v>
      </c>
      <c r="AK38" s="75">
        <v>209.0</v>
      </c>
      <c r="AL38" s="75">
        <v>220.0</v>
      </c>
      <c r="AM38" s="75">
        <v>224.0</v>
      </c>
      <c r="AN38" s="73">
        <v>230.0</v>
      </c>
      <c r="AO38" s="73">
        <v>233.0</v>
      </c>
      <c r="AP38" s="73">
        <v>233.0</v>
      </c>
      <c r="AQ38" s="73">
        <v>234.0</v>
      </c>
      <c r="AR38" s="73">
        <v>237.0</v>
      </c>
      <c r="AS38" s="73">
        <v>238.0</v>
      </c>
      <c r="AT38" s="73">
        <v>243.0</v>
      </c>
      <c r="AU38" s="73">
        <v>243.0</v>
      </c>
      <c r="AV38" s="73">
        <v>243.0</v>
      </c>
      <c r="AW38" s="73">
        <v>243.0</v>
      </c>
      <c r="AX38" s="73">
        <v>246.0</v>
      </c>
      <c r="AY38" s="73">
        <v>248.0</v>
      </c>
      <c r="AZ38" s="73">
        <v>247.0</v>
      </c>
      <c r="BA38" s="73">
        <v>252.0</v>
      </c>
      <c r="BB38" s="73">
        <v>256.0</v>
      </c>
      <c r="BC38" s="73">
        <v>257.0</v>
      </c>
      <c r="BD38" s="73">
        <v>257.0</v>
      </c>
      <c r="BE38" s="73">
        <v>257.0</v>
      </c>
      <c r="BF38" s="73">
        <v>261.0</v>
      </c>
      <c r="BG38" s="73">
        <v>264.0</v>
      </c>
      <c r="BH38" s="73">
        <v>265.0</v>
      </c>
      <c r="BI38" s="73">
        <v>265.0</v>
      </c>
      <c r="BJ38" s="73">
        <v>273.0</v>
      </c>
      <c r="BK38" s="73">
        <v>276.0</v>
      </c>
      <c r="BL38" s="73">
        <v>276.0</v>
      </c>
      <c r="BM38" s="73">
        <v>279.0</v>
      </c>
      <c r="BN38" s="73">
        <v>279.0</v>
      </c>
      <c r="BO38" s="80">
        <v>282.0</v>
      </c>
      <c r="BP38" s="80">
        <v>283.0</v>
      </c>
      <c r="BQ38" s="79">
        <v>283.0</v>
      </c>
      <c r="BR38" s="79">
        <v>283.0</v>
      </c>
      <c r="BS38" s="80">
        <v>284.0</v>
      </c>
      <c r="BT38" s="78">
        <v>284.0</v>
      </c>
      <c r="BU38" s="80">
        <v>286.0</v>
      </c>
      <c r="BV38" s="80">
        <v>288.0</v>
      </c>
      <c r="BW38" s="80">
        <v>289.0</v>
      </c>
      <c r="BX38" s="78">
        <v>289.0</v>
      </c>
      <c r="BY38" s="78">
        <v>289.0</v>
      </c>
      <c r="BZ38" s="80">
        <v>291.0</v>
      </c>
      <c r="CA38" s="80">
        <v>295.0</v>
      </c>
      <c r="CB38" s="80">
        <v>300.0</v>
      </c>
      <c r="CC38" s="80">
        <v>300.0</v>
      </c>
      <c r="CD38" s="78">
        <v>300.0</v>
      </c>
      <c r="CE38" s="79">
        <v>300.0</v>
      </c>
      <c r="CF38" s="79">
        <v>300.0</v>
      </c>
      <c r="CG38" s="81">
        <v>306.0</v>
      </c>
      <c r="CH38" s="80">
        <v>307.0</v>
      </c>
      <c r="CI38" s="80">
        <v>310.0</v>
      </c>
      <c r="CJ38" s="80">
        <v>312.0</v>
      </c>
      <c r="CK38" s="80">
        <v>327.0</v>
      </c>
      <c r="CL38" s="78">
        <v>327.0</v>
      </c>
      <c r="CM38" s="78">
        <v>327.0</v>
      </c>
      <c r="CN38" s="80">
        <v>363.0</v>
      </c>
      <c r="CO38" s="78">
        <v>363.0</v>
      </c>
      <c r="CP38" s="80">
        <v>369.0</v>
      </c>
      <c r="CQ38" s="80">
        <v>373.0</v>
      </c>
      <c r="CR38" s="80">
        <v>382.0</v>
      </c>
      <c r="CS38" s="79">
        <v>382.0</v>
      </c>
      <c r="CT38" s="79">
        <v>382.0</v>
      </c>
      <c r="CU38" s="80">
        <v>394.0</v>
      </c>
      <c r="CV38" s="80">
        <v>399.0</v>
      </c>
      <c r="CW38" s="80">
        <v>401.0</v>
      </c>
      <c r="CX38" s="80">
        <v>429.0</v>
      </c>
      <c r="CY38" s="80">
        <v>436.0</v>
      </c>
      <c r="CZ38" s="81">
        <v>436.0</v>
      </c>
      <c r="DA38" s="81">
        <v>436.0</v>
      </c>
      <c r="DB38" s="79">
        <v>436.0</v>
      </c>
      <c r="DC38" s="80">
        <v>468.0</v>
      </c>
      <c r="DD38" s="80">
        <v>476.0</v>
      </c>
      <c r="DE38" s="80">
        <v>501.0</v>
      </c>
      <c r="DF38" s="80">
        <v>510.0</v>
      </c>
      <c r="DG38" s="81">
        <v>510.0</v>
      </c>
      <c r="DH38" s="81">
        <v>510.0</v>
      </c>
      <c r="DI38" s="80">
        <v>541.0</v>
      </c>
      <c r="DJ38" s="80">
        <v>551.0</v>
      </c>
      <c r="DK38" s="80">
        <v>560.0</v>
      </c>
      <c r="DL38" s="80">
        <v>569.0</v>
      </c>
      <c r="DM38" s="80">
        <v>580.0</v>
      </c>
      <c r="DN38" s="81">
        <v>580.0</v>
      </c>
      <c r="DO38" s="81">
        <v>580.0</v>
      </c>
      <c r="DP38" s="80">
        <v>628.0</v>
      </c>
      <c r="DQ38" s="80">
        <v>635.0</v>
      </c>
      <c r="DR38" s="80">
        <v>637.0</v>
      </c>
      <c r="DS38" s="80">
        <v>670.0</v>
      </c>
      <c r="DT38" s="80">
        <v>685.0</v>
      </c>
      <c r="DU38" s="79">
        <v>685.0</v>
      </c>
      <c r="DV38" s="79">
        <v>685.0</v>
      </c>
      <c r="DW38" s="80">
        <v>713.0</v>
      </c>
      <c r="DX38" s="80">
        <v>718.0</v>
      </c>
      <c r="DY38" s="80">
        <v>736.0</v>
      </c>
      <c r="DZ38" s="80">
        <v>749.0</v>
      </c>
      <c r="EA38" s="80">
        <v>759.0</v>
      </c>
      <c r="EB38" s="81">
        <v>759.0</v>
      </c>
      <c r="EC38" s="81">
        <v>759.0</v>
      </c>
      <c r="ED38" s="80">
        <v>805.0</v>
      </c>
      <c r="EE38" s="80">
        <v>825.0</v>
      </c>
      <c r="EF38" s="80">
        <v>850.0</v>
      </c>
      <c r="EG38" s="80">
        <v>883.0</v>
      </c>
      <c r="EH38" s="80">
        <v>927.0</v>
      </c>
      <c r="EI38" s="82">
        <v>927.0</v>
      </c>
      <c r="EJ38" s="82">
        <v>927.0</v>
      </c>
      <c r="EK38" s="83">
        <v>993.0</v>
      </c>
      <c r="EL38" s="84">
        <v>1019.0</v>
      </c>
    </row>
    <row r="39">
      <c r="A39" s="89" t="s">
        <v>97</v>
      </c>
      <c r="B39" s="90" t="str">
        <f>HYPERLINK("http://www.khsolc.cz/info_verejnost.aspx","Olomoucký kraj")</f>
        <v>Olomoucký kraj</v>
      </c>
      <c r="C39" s="91">
        <v>110.0</v>
      </c>
      <c r="D39" s="91">
        <v>137.0</v>
      </c>
      <c r="E39" s="91">
        <v>157.0</v>
      </c>
      <c r="F39" s="92">
        <v>184.0</v>
      </c>
      <c r="G39" s="92">
        <v>190.0</v>
      </c>
      <c r="H39" s="92">
        <v>216.0</v>
      </c>
      <c r="I39" s="92">
        <v>236.0</v>
      </c>
      <c r="J39" s="91">
        <v>253.0</v>
      </c>
      <c r="K39" s="91">
        <v>289.0</v>
      </c>
      <c r="L39" s="91">
        <v>305.0</v>
      </c>
      <c r="M39" s="91">
        <v>313.0</v>
      </c>
      <c r="N39" s="91">
        <v>346.0</v>
      </c>
      <c r="O39" s="91">
        <v>346.0</v>
      </c>
      <c r="P39" s="91">
        <v>367.0</v>
      </c>
      <c r="Q39" s="91">
        <v>386.0</v>
      </c>
      <c r="R39" s="91">
        <v>430.0</v>
      </c>
      <c r="S39" s="91">
        <v>443.0</v>
      </c>
      <c r="T39" s="91">
        <v>454.0</v>
      </c>
      <c r="U39" s="91">
        <v>458.0</v>
      </c>
      <c r="V39" s="91">
        <v>461.0</v>
      </c>
      <c r="W39" s="91">
        <v>461.0</v>
      </c>
      <c r="X39" s="91">
        <v>463.0</v>
      </c>
      <c r="Y39" s="91">
        <v>465.0</v>
      </c>
      <c r="Z39" s="91">
        <v>474.0</v>
      </c>
      <c r="AA39" s="91">
        <v>482.0</v>
      </c>
      <c r="AB39" s="91">
        <v>482.0</v>
      </c>
      <c r="AC39" s="91">
        <v>483.0</v>
      </c>
      <c r="AD39" s="91">
        <v>488.0</v>
      </c>
      <c r="AE39" s="91">
        <v>503.0</v>
      </c>
      <c r="AF39" s="91">
        <v>513.0</v>
      </c>
      <c r="AG39" s="91">
        <v>513.0</v>
      </c>
      <c r="AH39" s="91">
        <v>518.0</v>
      </c>
      <c r="AI39" s="91">
        <v>518.0</v>
      </c>
      <c r="AJ39" s="91">
        <v>518.0</v>
      </c>
      <c r="AK39" s="91">
        <v>525.0</v>
      </c>
      <c r="AL39" s="91">
        <v>525.0</v>
      </c>
      <c r="AM39" s="91">
        <v>525.0</v>
      </c>
      <c r="AN39" s="89">
        <v>526.0</v>
      </c>
      <c r="AO39" s="89">
        <v>526.0</v>
      </c>
      <c r="AP39" s="89">
        <v>526.0</v>
      </c>
      <c r="AQ39" s="89">
        <v>526.0</v>
      </c>
      <c r="AR39" s="89">
        <v>528.0</v>
      </c>
      <c r="AS39" s="89">
        <v>531.0</v>
      </c>
      <c r="AT39" s="89">
        <v>531.0</v>
      </c>
      <c r="AU39" s="89">
        <v>531.0</v>
      </c>
      <c r="AV39" s="89">
        <v>531.0</v>
      </c>
      <c r="AW39" s="89">
        <v>531.0</v>
      </c>
      <c r="AX39" s="89">
        <v>531.0</v>
      </c>
      <c r="AY39" s="89">
        <v>531.0</v>
      </c>
      <c r="AZ39" s="89">
        <v>532.0</v>
      </c>
      <c r="BA39" s="89">
        <v>533.0</v>
      </c>
      <c r="BB39" s="89">
        <v>534.0</v>
      </c>
      <c r="BC39" s="89">
        <v>534.0</v>
      </c>
      <c r="BD39" s="89">
        <v>534.0</v>
      </c>
      <c r="BE39" s="89">
        <v>534.0</v>
      </c>
      <c r="BF39" s="89">
        <v>534.0</v>
      </c>
      <c r="BG39" s="89">
        <v>534.0</v>
      </c>
      <c r="BH39" s="89">
        <v>534.0</v>
      </c>
      <c r="BI39" s="89">
        <v>534.0</v>
      </c>
      <c r="BJ39" s="89">
        <v>534.0</v>
      </c>
      <c r="BK39" s="89">
        <v>534.0</v>
      </c>
      <c r="BL39" s="89">
        <v>534.0</v>
      </c>
      <c r="BM39" s="89">
        <v>534.0</v>
      </c>
      <c r="BN39" s="89">
        <v>534.0</v>
      </c>
      <c r="BO39" s="93">
        <v>535.0</v>
      </c>
      <c r="BP39" s="93">
        <v>535.0</v>
      </c>
      <c r="BQ39" s="93">
        <v>537.0</v>
      </c>
      <c r="BR39" s="93">
        <v>541.0</v>
      </c>
      <c r="BS39" s="93">
        <v>543.0</v>
      </c>
      <c r="BT39" s="94">
        <v>543.0</v>
      </c>
      <c r="BU39" s="93">
        <v>546.0</v>
      </c>
      <c r="BV39" s="93">
        <v>548.0</v>
      </c>
      <c r="BW39" s="93">
        <v>554.0</v>
      </c>
      <c r="BX39" s="93">
        <v>564.0</v>
      </c>
      <c r="BY39" s="93">
        <v>588.0</v>
      </c>
      <c r="BZ39" s="93">
        <v>597.0</v>
      </c>
      <c r="CA39" s="93">
        <v>605.0</v>
      </c>
      <c r="CB39" s="93">
        <v>613.0</v>
      </c>
      <c r="CC39" s="93">
        <v>620.0</v>
      </c>
      <c r="CD39" s="93">
        <v>626.0</v>
      </c>
      <c r="CE39" s="94">
        <v>626.0</v>
      </c>
      <c r="CF39" s="94">
        <v>626.0</v>
      </c>
      <c r="CG39" s="94">
        <v>626.0</v>
      </c>
      <c r="CH39" s="93">
        <v>633.0</v>
      </c>
      <c r="CI39" s="93">
        <v>635.0</v>
      </c>
      <c r="CJ39" s="93">
        <v>638.0</v>
      </c>
      <c r="CK39" s="93">
        <v>641.0</v>
      </c>
      <c r="CL39" s="94">
        <v>641.0</v>
      </c>
      <c r="CM39" s="94">
        <v>641.0</v>
      </c>
      <c r="CN39" s="94">
        <v>641.0</v>
      </c>
      <c r="CO39" s="93">
        <v>642.0</v>
      </c>
      <c r="CP39" s="93">
        <v>642.0</v>
      </c>
      <c r="CQ39" s="93">
        <v>649.0</v>
      </c>
      <c r="CR39" s="93">
        <v>653.0</v>
      </c>
      <c r="CS39" s="93">
        <v>654.0</v>
      </c>
      <c r="CT39" s="93">
        <v>654.0</v>
      </c>
      <c r="CU39" s="94">
        <v>654.0</v>
      </c>
      <c r="CV39" s="93">
        <v>658.0</v>
      </c>
      <c r="CW39" s="93">
        <v>661.0</v>
      </c>
      <c r="CX39" s="93">
        <v>662.0</v>
      </c>
      <c r="CY39" s="93">
        <v>664.0</v>
      </c>
      <c r="CZ39" s="93">
        <v>665.0</v>
      </c>
      <c r="DA39" s="93">
        <v>665.0</v>
      </c>
      <c r="DB39" s="94">
        <v>665.0</v>
      </c>
      <c r="DC39" s="94">
        <v>665.0</v>
      </c>
      <c r="DD39" s="94">
        <v>665.0</v>
      </c>
      <c r="DE39" s="93">
        <v>667.0</v>
      </c>
      <c r="DF39" s="93">
        <v>667.0</v>
      </c>
      <c r="DG39" s="93">
        <v>677.0</v>
      </c>
      <c r="DH39" s="93">
        <v>678.0</v>
      </c>
      <c r="DI39" s="94">
        <v>678.0</v>
      </c>
      <c r="DJ39" s="93">
        <v>685.0</v>
      </c>
      <c r="DK39" s="93">
        <v>689.0</v>
      </c>
      <c r="DL39" s="94">
        <v>689.0</v>
      </c>
      <c r="DM39" s="93">
        <v>693.0</v>
      </c>
      <c r="DN39" s="93">
        <v>693.0</v>
      </c>
      <c r="DO39" s="93">
        <v>694.0</v>
      </c>
      <c r="DP39" s="93">
        <v>695.0</v>
      </c>
      <c r="DQ39" s="93">
        <v>695.0</v>
      </c>
      <c r="DR39" s="93">
        <v>698.0</v>
      </c>
      <c r="DS39" s="93">
        <v>698.0</v>
      </c>
      <c r="DT39" s="93">
        <v>706.0</v>
      </c>
      <c r="DU39" s="93">
        <v>708.0</v>
      </c>
      <c r="DV39" s="94">
        <v>708.0</v>
      </c>
      <c r="DW39" s="94">
        <v>708.0</v>
      </c>
      <c r="DX39" s="93">
        <v>710.0</v>
      </c>
      <c r="DY39" s="93">
        <v>712.0</v>
      </c>
      <c r="DZ39" s="93">
        <v>712.0</v>
      </c>
      <c r="EA39" s="93">
        <v>720.0</v>
      </c>
      <c r="EB39" s="93">
        <v>724.0</v>
      </c>
      <c r="EC39" s="93">
        <v>724.0</v>
      </c>
      <c r="ED39" s="93">
        <v>725.0</v>
      </c>
      <c r="EE39" s="93">
        <v>735.0</v>
      </c>
      <c r="EF39" s="93">
        <v>737.0</v>
      </c>
      <c r="EG39" s="91">
        <v>742.0</v>
      </c>
      <c r="EH39" s="91">
        <v>744.0</v>
      </c>
      <c r="EI39" s="91">
        <v>749.0</v>
      </c>
      <c r="EJ39" s="91">
        <v>749.0</v>
      </c>
      <c r="EK39" s="95">
        <v>751.0</v>
      </c>
      <c r="EL39" s="95">
        <v>755.0</v>
      </c>
    </row>
    <row r="40">
      <c r="A40" s="89" t="s">
        <v>98</v>
      </c>
      <c r="B40" s="89" t="s">
        <v>30</v>
      </c>
      <c r="C40" s="91">
        <v>21.0</v>
      </c>
      <c r="D40" s="91">
        <v>25.0</v>
      </c>
      <c r="E40" s="91">
        <v>28.0</v>
      </c>
      <c r="F40" s="92">
        <v>31.0</v>
      </c>
      <c r="G40" s="92">
        <v>32.0</v>
      </c>
      <c r="H40" s="92">
        <v>32.0</v>
      </c>
      <c r="I40" s="92">
        <v>33.0</v>
      </c>
      <c r="J40" s="92">
        <v>33.0</v>
      </c>
      <c r="K40" s="92">
        <v>33.0</v>
      </c>
      <c r="L40" s="92">
        <v>33.0</v>
      </c>
      <c r="M40" s="92">
        <v>33.0</v>
      </c>
      <c r="N40" s="92">
        <v>34.0</v>
      </c>
      <c r="O40" s="92">
        <v>34.0</v>
      </c>
      <c r="P40" s="92">
        <v>34.0</v>
      </c>
      <c r="Q40" s="92">
        <v>35.0</v>
      </c>
      <c r="R40" s="92">
        <v>39.0</v>
      </c>
      <c r="S40" s="92">
        <v>40.0</v>
      </c>
      <c r="T40" s="92">
        <v>40.0</v>
      </c>
      <c r="U40" s="92">
        <v>41.0</v>
      </c>
      <c r="V40" s="92">
        <v>41.0</v>
      </c>
      <c r="W40" s="92">
        <v>41.0</v>
      </c>
      <c r="X40" s="92">
        <v>43.0</v>
      </c>
      <c r="Y40" s="92">
        <v>43.0</v>
      </c>
      <c r="Z40" s="92">
        <v>43.0</v>
      </c>
      <c r="AA40" s="92">
        <v>43.0</v>
      </c>
      <c r="AB40" s="92">
        <v>43.0</v>
      </c>
      <c r="AC40" s="91">
        <v>44.0</v>
      </c>
      <c r="AD40" s="91">
        <v>46.0</v>
      </c>
      <c r="AE40" s="92">
        <v>46.0</v>
      </c>
      <c r="AF40" s="91">
        <v>47.0</v>
      </c>
      <c r="AG40" s="91">
        <v>47.0</v>
      </c>
      <c r="AH40" s="91">
        <v>47.0</v>
      </c>
      <c r="AI40" s="91">
        <v>47.0</v>
      </c>
      <c r="AJ40" s="91">
        <v>47.0</v>
      </c>
      <c r="AK40" s="91">
        <v>47.0</v>
      </c>
      <c r="AL40" s="91">
        <v>47.0</v>
      </c>
      <c r="AM40" s="91">
        <v>47.0</v>
      </c>
      <c r="AN40" s="89">
        <v>47.0</v>
      </c>
      <c r="AO40" s="89">
        <v>48.0</v>
      </c>
      <c r="AP40" s="89">
        <v>48.0</v>
      </c>
      <c r="AQ40" s="89">
        <v>48.0</v>
      </c>
      <c r="AR40" s="89">
        <v>49.0</v>
      </c>
      <c r="AS40" s="89">
        <v>56.0</v>
      </c>
      <c r="AT40" s="89">
        <v>58.0</v>
      </c>
      <c r="AU40" s="89">
        <v>59.0</v>
      </c>
      <c r="AV40" s="89">
        <v>59.0</v>
      </c>
      <c r="AW40" s="89">
        <v>59.0</v>
      </c>
      <c r="AX40" s="89">
        <v>62.0</v>
      </c>
      <c r="AY40" s="89">
        <v>69.0</v>
      </c>
      <c r="AZ40" s="89">
        <v>69.0</v>
      </c>
      <c r="BA40" s="89">
        <v>73.0</v>
      </c>
      <c r="BB40" s="89">
        <v>73.0</v>
      </c>
      <c r="BC40" s="89">
        <v>74.0</v>
      </c>
      <c r="BD40" s="89">
        <v>74.0</v>
      </c>
      <c r="BE40" s="89">
        <v>74.0</v>
      </c>
      <c r="BF40" s="89">
        <v>74.0</v>
      </c>
      <c r="BG40" s="89">
        <v>74.0</v>
      </c>
      <c r="BH40" s="89">
        <v>74.0</v>
      </c>
      <c r="BI40" s="89">
        <v>77.0</v>
      </c>
      <c r="BJ40" s="89">
        <v>77.0</v>
      </c>
      <c r="BK40" s="89">
        <v>77.0</v>
      </c>
      <c r="BL40" s="89">
        <v>77.0</v>
      </c>
      <c r="BM40" s="89">
        <v>77.0</v>
      </c>
      <c r="BN40" s="89">
        <v>77.0</v>
      </c>
      <c r="BO40" s="94">
        <v>77.0</v>
      </c>
      <c r="BP40" s="94">
        <v>77.0</v>
      </c>
      <c r="BQ40" s="93">
        <v>78.0</v>
      </c>
      <c r="BR40" s="94">
        <v>78.0</v>
      </c>
      <c r="BS40" s="94">
        <v>78.0</v>
      </c>
      <c r="BT40" s="94">
        <v>78.0</v>
      </c>
      <c r="BU40" s="94">
        <v>78.0</v>
      </c>
      <c r="BV40" s="94">
        <v>78.0</v>
      </c>
      <c r="BW40" s="93">
        <v>79.0</v>
      </c>
      <c r="BX40" s="94">
        <v>79.0</v>
      </c>
      <c r="BY40" s="94">
        <v>79.0</v>
      </c>
      <c r="BZ40" s="94">
        <v>79.0</v>
      </c>
      <c r="CA40" s="93">
        <v>81.0</v>
      </c>
      <c r="CB40" s="94">
        <v>81.0</v>
      </c>
      <c r="CC40" s="94">
        <v>81.0</v>
      </c>
      <c r="CD40" s="94">
        <v>81.0</v>
      </c>
      <c r="CE40" s="94">
        <v>81.0</v>
      </c>
      <c r="CF40" s="94">
        <v>81.0</v>
      </c>
      <c r="CG40" s="94">
        <v>81.0</v>
      </c>
      <c r="CH40" s="94">
        <v>81.0</v>
      </c>
      <c r="CI40" s="94">
        <v>81.0</v>
      </c>
      <c r="CJ40" s="94">
        <v>81.0</v>
      </c>
      <c r="CK40" s="94">
        <v>81.0</v>
      </c>
      <c r="CL40" s="94">
        <v>81.0</v>
      </c>
      <c r="CM40" s="94">
        <v>81.0</v>
      </c>
      <c r="CN40" s="94">
        <v>81.0</v>
      </c>
      <c r="CO40" s="94">
        <v>81.0</v>
      </c>
      <c r="CP40" s="94">
        <v>81.0</v>
      </c>
      <c r="CQ40" s="94">
        <v>81.0</v>
      </c>
      <c r="CR40" s="94">
        <v>81.0</v>
      </c>
      <c r="CS40" s="94">
        <v>81.0</v>
      </c>
      <c r="CT40" s="94">
        <v>81.0</v>
      </c>
      <c r="CU40" s="94">
        <v>81.0</v>
      </c>
      <c r="CV40" s="94">
        <v>81.0</v>
      </c>
      <c r="CW40" s="94">
        <v>81.0</v>
      </c>
      <c r="CX40" s="94">
        <v>81.0</v>
      </c>
      <c r="CY40" s="94">
        <v>81.0</v>
      </c>
      <c r="CZ40" s="94">
        <v>81.0</v>
      </c>
      <c r="DA40" s="94">
        <v>81.0</v>
      </c>
      <c r="DB40" s="94">
        <v>81.0</v>
      </c>
      <c r="DC40" s="94">
        <v>81.0</v>
      </c>
      <c r="DD40" s="94">
        <v>81.0</v>
      </c>
      <c r="DE40" s="94">
        <v>81.0</v>
      </c>
      <c r="DF40" s="94">
        <v>81.0</v>
      </c>
      <c r="DG40" s="94">
        <v>81.0</v>
      </c>
      <c r="DH40" s="93">
        <v>82.0</v>
      </c>
      <c r="DI40" s="94">
        <v>82.0</v>
      </c>
      <c r="DJ40" s="94">
        <v>82.0</v>
      </c>
      <c r="DK40" s="96">
        <v>81.0</v>
      </c>
      <c r="DL40" s="97">
        <v>81.0</v>
      </c>
      <c r="DM40" s="96">
        <v>87.0</v>
      </c>
      <c r="DN40" s="96">
        <v>87.0</v>
      </c>
      <c r="DO40" s="96">
        <v>87.0</v>
      </c>
      <c r="DP40" s="96">
        <v>87.0</v>
      </c>
      <c r="DQ40" s="96">
        <v>87.0</v>
      </c>
      <c r="DR40" s="96">
        <v>92.0</v>
      </c>
      <c r="DS40" s="96">
        <v>92.0</v>
      </c>
      <c r="DT40" s="93">
        <v>97.0</v>
      </c>
      <c r="DU40" s="93">
        <v>99.0</v>
      </c>
      <c r="DV40" s="94">
        <v>99.0</v>
      </c>
      <c r="DW40" s="94">
        <v>99.0</v>
      </c>
      <c r="DX40" s="93">
        <v>100.0</v>
      </c>
      <c r="DY40" s="93">
        <v>104.0</v>
      </c>
      <c r="DZ40" s="93">
        <v>104.0</v>
      </c>
      <c r="EA40" s="93">
        <v>121.0</v>
      </c>
      <c r="EB40" s="93">
        <v>123.0</v>
      </c>
      <c r="EC40" s="93">
        <v>123.0</v>
      </c>
      <c r="ED40" s="93">
        <v>127.0</v>
      </c>
      <c r="EE40" s="93">
        <v>132.0</v>
      </c>
      <c r="EF40" s="93">
        <v>132.0</v>
      </c>
      <c r="EG40" s="91">
        <v>133.0</v>
      </c>
      <c r="EH40" s="91">
        <v>133.0</v>
      </c>
      <c r="EI40" s="91">
        <v>134.0</v>
      </c>
      <c r="EJ40" s="91">
        <v>134.0</v>
      </c>
      <c r="EK40" s="95">
        <v>133.0</v>
      </c>
      <c r="EL40" s="95">
        <v>135.0</v>
      </c>
    </row>
    <row r="41">
      <c r="A41" s="89" t="s">
        <v>99</v>
      </c>
      <c r="B41" s="89" t="s">
        <v>30</v>
      </c>
      <c r="C41" s="91">
        <v>5.0</v>
      </c>
      <c r="D41" s="91">
        <v>5.0</v>
      </c>
      <c r="E41" s="91">
        <v>6.0</v>
      </c>
      <c r="F41" s="92">
        <v>9.0</v>
      </c>
      <c r="G41" s="92">
        <v>9.0</v>
      </c>
      <c r="H41" s="92">
        <v>10.0</v>
      </c>
      <c r="I41" s="92">
        <v>10.0</v>
      </c>
      <c r="J41" s="92">
        <v>9.0</v>
      </c>
      <c r="K41" s="92">
        <v>9.0</v>
      </c>
      <c r="L41" s="92">
        <v>9.0</v>
      </c>
      <c r="M41" s="92">
        <v>10.0</v>
      </c>
      <c r="N41" s="92">
        <v>10.0</v>
      </c>
      <c r="O41" s="92">
        <v>10.0</v>
      </c>
      <c r="P41" s="92">
        <v>12.0</v>
      </c>
      <c r="Q41" s="92">
        <v>16.0</v>
      </c>
      <c r="R41" s="92">
        <v>18.0</v>
      </c>
      <c r="S41" s="92">
        <v>20.0</v>
      </c>
      <c r="T41" s="92">
        <v>26.0</v>
      </c>
      <c r="U41" s="92">
        <v>26.0</v>
      </c>
      <c r="V41" s="92">
        <v>26.0</v>
      </c>
      <c r="W41" s="92">
        <v>28.0</v>
      </c>
      <c r="X41" s="92">
        <v>28.0</v>
      </c>
      <c r="Y41" s="92">
        <v>32.0</v>
      </c>
      <c r="Z41" s="92">
        <v>34.0</v>
      </c>
      <c r="AA41" s="92">
        <v>35.0</v>
      </c>
      <c r="AB41" s="92">
        <v>35.0</v>
      </c>
      <c r="AC41" s="91">
        <v>35.0</v>
      </c>
      <c r="AD41" s="91">
        <v>39.0</v>
      </c>
      <c r="AE41" s="92">
        <v>41.0</v>
      </c>
      <c r="AF41" s="91">
        <v>42.0</v>
      </c>
      <c r="AG41" s="91">
        <v>44.0</v>
      </c>
      <c r="AH41" s="91">
        <v>45.0</v>
      </c>
      <c r="AI41" s="91">
        <v>46.0</v>
      </c>
      <c r="AJ41" s="91">
        <v>46.0</v>
      </c>
      <c r="AK41" s="91">
        <v>46.0</v>
      </c>
      <c r="AL41" s="91">
        <v>46.0</v>
      </c>
      <c r="AM41" s="91">
        <v>46.0</v>
      </c>
      <c r="AN41" s="89">
        <v>47.0</v>
      </c>
      <c r="AO41" s="89">
        <v>47.0</v>
      </c>
      <c r="AP41" s="89">
        <v>47.0</v>
      </c>
      <c r="AQ41" s="89">
        <v>47.0</v>
      </c>
      <c r="AR41" s="89">
        <v>48.0</v>
      </c>
      <c r="AS41" s="89">
        <v>48.0</v>
      </c>
      <c r="AT41" s="89">
        <v>48.0</v>
      </c>
      <c r="AU41" s="89">
        <v>48.0</v>
      </c>
      <c r="AV41" s="89">
        <v>48.0</v>
      </c>
      <c r="AW41" s="89">
        <v>48.0</v>
      </c>
      <c r="AX41" s="89">
        <v>48.0</v>
      </c>
      <c r="AY41" s="89">
        <v>48.0</v>
      </c>
      <c r="AZ41" s="89">
        <v>48.0</v>
      </c>
      <c r="BA41" s="89">
        <v>48.0</v>
      </c>
      <c r="BB41" s="89">
        <v>48.0</v>
      </c>
      <c r="BC41" s="89">
        <v>48.0</v>
      </c>
      <c r="BD41" s="89">
        <v>48.0</v>
      </c>
      <c r="BE41" s="89">
        <v>48.0</v>
      </c>
      <c r="BF41" s="89">
        <v>48.0</v>
      </c>
      <c r="BG41" s="89">
        <v>48.0</v>
      </c>
      <c r="BH41" s="89">
        <v>48.0</v>
      </c>
      <c r="BI41" s="89">
        <v>48.0</v>
      </c>
      <c r="BJ41" s="89">
        <v>49.0</v>
      </c>
      <c r="BK41" s="89">
        <v>49.0</v>
      </c>
      <c r="BL41" s="89">
        <v>49.0</v>
      </c>
      <c r="BM41" s="89">
        <v>49.0</v>
      </c>
      <c r="BN41" s="89">
        <v>49.0</v>
      </c>
      <c r="BO41" s="94">
        <v>49.0</v>
      </c>
      <c r="BP41" s="94">
        <v>49.0</v>
      </c>
      <c r="BQ41" s="94">
        <v>49.0</v>
      </c>
      <c r="BR41" s="94">
        <v>49.0</v>
      </c>
      <c r="BS41" s="94">
        <v>49.0</v>
      </c>
      <c r="BT41" s="94">
        <v>49.0</v>
      </c>
      <c r="BU41" s="94">
        <v>49.0</v>
      </c>
      <c r="BV41" s="93">
        <v>50.0</v>
      </c>
      <c r="BW41" s="94">
        <v>50.0</v>
      </c>
      <c r="BX41" s="94">
        <v>50.0</v>
      </c>
      <c r="BY41" s="94">
        <v>50.0</v>
      </c>
      <c r="BZ41" s="94">
        <v>50.0</v>
      </c>
      <c r="CA41" s="94">
        <v>50.0</v>
      </c>
      <c r="CB41" s="94">
        <v>50.0</v>
      </c>
      <c r="CC41" s="94">
        <v>50.0</v>
      </c>
      <c r="CD41" s="94">
        <v>50.0</v>
      </c>
      <c r="CE41" s="94">
        <v>50.0</v>
      </c>
      <c r="CF41" s="94">
        <v>50.0</v>
      </c>
      <c r="CG41" s="94">
        <v>50.0</v>
      </c>
      <c r="CH41" s="94">
        <v>50.0</v>
      </c>
      <c r="CI41" s="94">
        <v>50.0</v>
      </c>
      <c r="CJ41" s="94">
        <v>50.0</v>
      </c>
      <c r="CK41" s="93">
        <v>52.0</v>
      </c>
      <c r="CL41" s="94">
        <v>52.0</v>
      </c>
      <c r="CM41" s="93">
        <v>56.0</v>
      </c>
      <c r="CN41" s="93">
        <v>57.0</v>
      </c>
      <c r="CO41" s="94">
        <v>57.0</v>
      </c>
      <c r="CP41" s="94">
        <v>57.0</v>
      </c>
      <c r="CQ41" s="93">
        <v>70.0</v>
      </c>
      <c r="CR41" s="93">
        <v>73.0</v>
      </c>
      <c r="CS41" s="93">
        <v>75.0</v>
      </c>
      <c r="CT41" s="93">
        <v>78.0</v>
      </c>
      <c r="CU41" s="93">
        <v>80.0</v>
      </c>
      <c r="CV41" s="94">
        <v>80.0</v>
      </c>
      <c r="CW41" s="93">
        <v>82.0</v>
      </c>
      <c r="CX41" s="93">
        <v>83.0</v>
      </c>
      <c r="CY41" s="94">
        <v>83.0</v>
      </c>
      <c r="CZ41" s="94">
        <v>83.0</v>
      </c>
      <c r="DA41" s="94">
        <v>83.0</v>
      </c>
      <c r="DB41" s="94">
        <v>83.0</v>
      </c>
      <c r="DC41" s="94">
        <v>83.0</v>
      </c>
      <c r="DD41" s="94">
        <v>83.0</v>
      </c>
      <c r="DE41" s="93">
        <v>84.0</v>
      </c>
      <c r="DF41" s="93">
        <v>84.0</v>
      </c>
      <c r="DG41" s="93">
        <v>84.0</v>
      </c>
      <c r="DH41" s="93">
        <v>84.0</v>
      </c>
      <c r="DI41" s="94">
        <v>84.0</v>
      </c>
      <c r="DJ41" s="93">
        <v>85.0</v>
      </c>
      <c r="DK41" s="93">
        <v>86.0</v>
      </c>
      <c r="DL41" s="96">
        <v>85.0</v>
      </c>
      <c r="DM41" s="96">
        <v>85.0</v>
      </c>
      <c r="DN41" s="96">
        <v>85.0</v>
      </c>
      <c r="DO41" s="96">
        <v>85.0</v>
      </c>
      <c r="DP41" s="96">
        <v>85.0</v>
      </c>
      <c r="DQ41" s="96">
        <v>85.0</v>
      </c>
      <c r="DR41" s="96">
        <v>86.0</v>
      </c>
      <c r="DS41" s="96">
        <v>86.0</v>
      </c>
      <c r="DT41" s="93">
        <v>87.0</v>
      </c>
      <c r="DU41" s="94">
        <v>87.0</v>
      </c>
      <c r="DV41" s="94">
        <v>87.0</v>
      </c>
      <c r="DW41" s="94">
        <v>87.0</v>
      </c>
      <c r="DX41" s="94">
        <v>87.0</v>
      </c>
      <c r="DY41" s="93">
        <v>88.0</v>
      </c>
      <c r="DZ41" s="93">
        <v>88.0</v>
      </c>
      <c r="EA41" s="93">
        <v>94.0</v>
      </c>
      <c r="EB41" s="93">
        <v>95.0</v>
      </c>
      <c r="EC41" s="93">
        <v>95.0</v>
      </c>
      <c r="ED41" s="93">
        <v>97.0</v>
      </c>
      <c r="EE41" s="93">
        <v>98.0</v>
      </c>
      <c r="EF41" s="93">
        <v>103.0</v>
      </c>
      <c r="EG41" s="91">
        <v>104.0</v>
      </c>
      <c r="EH41" s="91">
        <v>105.0</v>
      </c>
      <c r="EI41" s="91">
        <v>105.0</v>
      </c>
      <c r="EJ41" s="91">
        <v>105.0</v>
      </c>
      <c r="EK41" s="95">
        <v>105.0</v>
      </c>
      <c r="EL41" s="95">
        <v>105.0</v>
      </c>
    </row>
    <row r="42">
      <c r="A42" s="89" t="s">
        <v>100</v>
      </c>
      <c r="B42" s="89" t="s">
        <v>30</v>
      </c>
      <c r="C42" s="91">
        <v>4.0</v>
      </c>
      <c r="D42" s="91">
        <v>4.0</v>
      </c>
      <c r="E42" s="91">
        <v>5.0</v>
      </c>
      <c r="F42" s="92">
        <v>5.0</v>
      </c>
      <c r="G42" s="92">
        <v>8.0</v>
      </c>
      <c r="H42" s="92">
        <v>9.0</v>
      </c>
      <c r="I42" s="92">
        <v>9.0</v>
      </c>
      <c r="J42" s="92">
        <v>12.0</v>
      </c>
      <c r="K42" s="92">
        <v>16.0</v>
      </c>
      <c r="L42" s="92">
        <v>16.0</v>
      </c>
      <c r="M42" s="92">
        <v>24.0</v>
      </c>
      <c r="N42" s="92">
        <v>27.0</v>
      </c>
      <c r="O42" s="92">
        <v>30.0</v>
      </c>
      <c r="P42" s="92">
        <v>34.0</v>
      </c>
      <c r="Q42" s="92">
        <v>35.0</v>
      </c>
      <c r="R42" s="92">
        <v>41.0</v>
      </c>
      <c r="S42" s="92">
        <v>45.0</v>
      </c>
      <c r="T42" s="92">
        <v>46.0</v>
      </c>
      <c r="U42" s="92">
        <v>47.0</v>
      </c>
      <c r="V42" s="92">
        <v>47.0</v>
      </c>
      <c r="W42" s="92">
        <v>47.0</v>
      </c>
      <c r="X42" s="92">
        <v>47.0</v>
      </c>
      <c r="Y42" s="92">
        <v>47.0</v>
      </c>
      <c r="Z42" s="92">
        <v>47.0</v>
      </c>
      <c r="AA42" s="92">
        <v>47.0</v>
      </c>
      <c r="AB42" s="92">
        <v>47.0</v>
      </c>
      <c r="AC42" s="91">
        <v>47.0</v>
      </c>
      <c r="AD42" s="91">
        <v>47.0</v>
      </c>
      <c r="AE42" s="92">
        <v>47.0</v>
      </c>
      <c r="AF42" s="91">
        <v>45.0</v>
      </c>
      <c r="AG42" s="91">
        <v>45.0</v>
      </c>
      <c r="AH42" s="91">
        <v>45.0</v>
      </c>
      <c r="AI42" s="91">
        <v>45.0</v>
      </c>
      <c r="AJ42" s="91">
        <v>45.0</v>
      </c>
      <c r="AK42" s="91">
        <v>45.0</v>
      </c>
      <c r="AL42" s="91">
        <v>45.0</v>
      </c>
      <c r="AM42" s="91">
        <v>45.0</v>
      </c>
      <c r="AN42" s="89">
        <v>45.0</v>
      </c>
      <c r="AO42" s="89">
        <v>45.0</v>
      </c>
      <c r="AP42" s="89">
        <v>45.0</v>
      </c>
      <c r="AQ42" s="89">
        <v>45.0</v>
      </c>
      <c r="AR42" s="89">
        <v>45.0</v>
      </c>
      <c r="AS42" s="89">
        <v>45.0</v>
      </c>
      <c r="AT42" s="89">
        <v>45.0</v>
      </c>
      <c r="AU42" s="89">
        <v>45.0</v>
      </c>
      <c r="AV42" s="89">
        <v>45.0</v>
      </c>
      <c r="AW42" s="89">
        <v>45.0</v>
      </c>
      <c r="AX42" s="89">
        <v>45.0</v>
      </c>
      <c r="AY42" s="89">
        <v>45.0</v>
      </c>
      <c r="AZ42" s="89">
        <v>45.0</v>
      </c>
      <c r="BA42" s="89">
        <v>46.0</v>
      </c>
      <c r="BB42" s="89">
        <v>46.0</v>
      </c>
      <c r="BC42" s="89">
        <v>47.0</v>
      </c>
      <c r="BD42" s="89">
        <v>47.0</v>
      </c>
      <c r="BE42" s="89">
        <v>47.0</v>
      </c>
      <c r="BF42" s="89">
        <v>47.0</v>
      </c>
      <c r="BG42" s="89">
        <v>47.0</v>
      </c>
      <c r="BH42" s="89">
        <v>47.0</v>
      </c>
      <c r="BI42" s="89">
        <v>47.0</v>
      </c>
      <c r="BJ42" s="89">
        <v>48.0</v>
      </c>
      <c r="BK42" s="89">
        <v>48.0</v>
      </c>
      <c r="BL42" s="89">
        <v>48.0</v>
      </c>
      <c r="BM42" s="89">
        <v>48.0</v>
      </c>
      <c r="BN42" s="89">
        <v>48.0</v>
      </c>
      <c r="BO42" s="94">
        <v>48.0</v>
      </c>
      <c r="BP42" s="94">
        <v>48.0</v>
      </c>
      <c r="BQ42" s="94">
        <v>48.0</v>
      </c>
      <c r="BR42" s="94">
        <v>48.0</v>
      </c>
      <c r="BS42" s="94">
        <v>48.0</v>
      </c>
      <c r="BT42" s="94">
        <v>48.0</v>
      </c>
      <c r="BU42" s="94">
        <v>48.0</v>
      </c>
      <c r="BV42" s="94">
        <v>48.0</v>
      </c>
      <c r="BW42" s="94">
        <v>48.0</v>
      </c>
      <c r="BX42" s="94">
        <v>48.0</v>
      </c>
      <c r="BY42" s="94">
        <v>48.0</v>
      </c>
      <c r="BZ42" s="94">
        <v>48.0</v>
      </c>
      <c r="CA42" s="94">
        <v>48.0</v>
      </c>
      <c r="CB42" s="93">
        <v>49.0</v>
      </c>
      <c r="CC42" s="93">
        <v>50.0</v>
      </c>
      <c r="CD42" s="94">
        <v>50.0</v>
      </c>
      <c r="CE42" s="94">
        <v>50.0</v>
      </c>
      <c r="CF42" s="94">
        <v>50.0</v>
      </c>
      <c r="CG42" s="94">
        <v>50.0</v>
      </c>
      <c r="CH42" s="94">
        <v>50.0</v>
      </c>
      <c r="CI42" s="94">
        <v>50.0</v>
      </c>
      <c r="CJ42" s="94">
        <v>50.0</v>
      </c>
      <c r="CK42" s="94">
        <v>50.0</v>
      </c>
      <c r="CL42" s="94">
        <v>50.0</v>
      </c>
      <c r="CM42" s="94">
        <v>50.0</v>
      </c>
      <c r="CN42" s="94">
        <v>50.0</v>
      </c>
      <c r="CO42" s="93">
        <v>51.0</v>
      </c>
      <c r="CP42" s="93">
        <v>51.0</v>
      </c>
      <c r="CQ42" s="94">
        <v>51.0</v>
      </c>
      <c r="CR42" s="94">
        <v>51.0</v>
      </c>
      <c r="CS42" s="93">
        <v>52.0</v>
      </c>
      <c r="CT42" s="93">
        <v>52.0</v>
      </c>
      <c r="CU42" s="94">
        <v>52.0</v>
      </c>
      <c r="CV42" s="94">
        <v>52.0</v>
      </c>
      <c r="CW42" s="94">
        <v>52.0</v>
      </c>
      <c r="CX42" s="94">
        <v>52.0</v>
      </c>
      <c r="CY42" s="94">
        <v>52.0</v>
      </c>
      <c r="CZ42" s="94">
        <v>52.0</v>
      </c>
      <c r="DA42" s="94">
        <v>52.0</v>
      </c>
      <c r="DB42" s="94">
        <v>52.0</v>
      </c>
      <c r="DC42" s="94">
        <v>52.0</v>
      </c>
      <c r="DD42" s="94">
        <v>52.0</v>
      </c>
      <c r="DE42" s="94">
        <v>52.0</v>
      </c>
      <c r="DF42" s="94">
        <v>52.0</v>
      </c>
      <c r="DG42" s="94">
        <v>52.0</v>
      </c>
      <c r="DH42" s="94">
        <v>52.0</v>
      </c>
      <c r="DI42" s="94">
        <v>52.0</v>
      </c>
      <c r="DJ42" s="94">
        <v>52.0</v>
      </c>
      <c r="DK42" s="96">
        <v>51.0</v>
      </c>
      <c r="DL42" s="93">
        <v>52.0</v>
      </c>
      <c r="DM42" s="93">
        <v>52.0</v>
      </c>
      <c r="DN42" s="93">
        <v>52.0</v>
      </c>
      <c r="DO42" s="93">
        <v>52.0</v>
      </c>
      <c r="DP42" s="93">
        <v>52.0</v>
      </c>
      <c r="DQ42" s="93">
        <v>52.0</v>
      </c>
      <c r="DR42" s="93">
        <v>52.0</v>
      </c>
      <c r="DS42" s="93">
        <v>52.0</v>
      </c>
      <c r="DT42" s="93">
        <v>52.0</v>
      </c>
      <c r="DU42" s="94">
        <v>52.0</v>
      </c>
      <c r="DV42" s="94">
        <v>52.0</v>
      </c>
      <c r="DW42" s="94">
        <v>52.0</v>
      </c>
      <c r="DX42" s="93">
        <v>55.0</v>
      </c>
      <c r="DY42" s="93">
        <v>59.0</v>
      </c>
      <c r="DZ42" s="93">
        <v>59.0</v>
      </c>
      <c r="EA42" s="93">
        <v>63.0</v>
      </c>
      <c r="EB42" s="93">
        <v>65.0</v>
      </c>
      <c r="EC42" s="93">
        <v>65.0</v>
      </c>
      <c r="ED42" s="94">
        <v>65.0</v>
      </c>
      <c r="EE42" s="94">
        <v>65.0</v>
      </c>
      <c r="EF42" s="93">
        <v>66.0</v>
      </c>
      <c r="EG42" s="91">
        <v>66.0</v>
      </c>
      <c r="EH42" s="91">
        <v>68.0</v>
      </c>
      <c r="EI42" s="91">
        <v>68.0</v>
      </c>
      <c r="EJ42" s="91">
        <v>68.0</v>
      </c>
      <c r="EK42" s="95">
        <v>70.0</v>
      </c>
      <c r="EL42" s="95">
        <v>71.0</v>
      </c>
    </row>
    <row r="43">
      <c r="A43" s="89" t="s">
        <v>101</v>
      </c>
      <c r="B43" s="89" t="s">
        <v>30</v>
      </c>
      <c r="C43" s="91">
        <v>1.0</v>
      </c>
      <c r="D43" s="91">
        <v>1.0</v>
      </c>
      <c r="E43" s="91">
        <v>1.0</v>
      </c>
      <c r="F43" s="92">
        <v>2.0</v>
      </c>
      <c r="G43" s="92">
        <v>2.0</v>
      </c>
      <c r="H43" s="92">
        <v>2.0</v>
      </c>
      <c r="I43" s="92">
        <v>2.0</v>
      </c>
      <c r="J43" s="92">
        <v>2.0</v>
      </c>
      <c r="K43" s="92">
        <v>2.0</v>
      </c>
      <c r="L43" s="92">
        <v>2.0</v>
      </c>
      <c r="M43" s="92">
        <v>2.0</v>
      </c>
      <c r="N43" s="92">
        <v>2.0</v>
      </c>
      <c r="O43" s="92">
        <v>2.0</v>
      </c>
      <c r="P43" s="92">
        <v>3.0</v>
      </c>
      <c r="Q43" s="92">
        <v>4.0</v>
      </c>
      <c r="R43" s="92">
        <v>5.0</v>
      </c>
      <c r="S43" s="92">
        <v>8.0</v>
      </c>
      <c r="T43" s="92">
        <v>8.0</v>
      </c>
      <c r="U43" s="92">
        <v>8.0</v>
      </c>
      <c r="V43" s="92">
        <v>8.0</v>
      </c>
      <c r="W43" s="92">
        <v>10.0</v>
      </c>
      <c r="X43" s="92">
        <v>10.0</v>
      </c>
      <c r="Y43" s="92">
        <v>10.0</v>
      </c>
      <c r="Z43" s="92">
        <v>10.0</v>
      </c>
      <c r="AA43" s="92">
        <v>10.0</v>
      </c>
      <c r="AB43" s="92">
        <v>10.0</v>
      </c>
      <c r="AC43" s="91">
        <v>10.0</v>
      </c>
      <c r="AD43" s="91">
        <v>11.0</v>
      </c>
      <c r="AE43" s="92">
        <v>11.0</v>
      </c>
      <c r="AF43" s="91">
        <v>11.0</v>
      </c>
      <c r="AG43" s="91">
        <v>11.0</v>
      </c>
      <c r="AH43" s="91">
        <v>11.0</v>
      </c>
      <c r="AI43" s="91">
        <v>11.0</v>
      </c>
      <c r="AJ43" s="91">
        <v>11.0</v>
      </c>
      <c r="AK43" s="91">
        <v>11.0</v>
      </c>
      <c r="AL43" s="91">
        <v>11.0</v>
      </c>
      <c r="AM43" s="91">
        <v>11.0</v>
      </c>
      <c r="AN43" s="89">
        <v>11.0</v>
      </c>
      <c r="AO43" s="89">
        <v>11.0</v>
      </c>
      <c r="AP43" s="89">
        <v>11.0</v>
      </c>
      <c r="AQ43" s="89">
        <v>11.0</v>
      </c>
      <c r="AR43" s="89">
        <v>11.0</v>
      </c>
      <c r="AS43" s="89">
        <v>11.0</v>
      </c>
      <c r="AT43" s="89">
        <v>11.0</v>
      </c>
      <c r="AU43" s="89">
        <v>11.0</v>
      </c>
      <c r="AV43" s="89">
        <v>11.0</v>
      </c>
      <c r="AW43" s="89">
        <v>11.0</v>
      </c>
      <c r="AX43" s="89">
        <v>11.0</v>
      </c>
      <c r="AY43" s="89">
        <v>11.0</v>
      </c>
      <c r="AZ43" s="89">
        <v>11.0</v>
      </c>
      <c r="BA43" s="89">
        <v>11.0</v>
      </c>
      <c r="BB43" s="89">
        <v>11.0</v>
      </c>
      <c r="BC43" s="89">
        <v>11.0</v>
      </c>
      <c r="BD43" s="89">
        <v>11.0</v>
      </c>
      <c r="BE43" s="89">
        <v>11.0</v>
      </c>
      <c r="BF43" s="89">
        <v>11.0</v>
      </c>
      <c r="BG43" s="89">
        <v>11.0</v>
      </c>
      <c r="BH43" s="89">
        <v>11.0</v>
      </c>
      <c r="BI43" s="89">
        <v>11.0</v>
      </c>
      <c r="BJ43" s="89">
        <v>11.0</v>
      </c>
      <c r="BK43" s="89">
        <v>11.0</v>
      </c>
      <c r="BL43" s="89">
        <v>11.0</v>
      </c>
      <c r="BM43" s="89">
        <v>11.0</v>
      </c>
      <c r="BN43" s="89">
        <v>11.0</v>
      </c>
      <c r="BO43" s="94">
        <v>11.0</v>
      </c>
      <c r="BP43" s="94">
        <v>11.0</v>
      </c>
      <c r="BQ43" s="94">
        <v>11.0</v>
      </c>
      <c r="BR43" s="94">
        <v>11.0</v>
      </c>
      <c r="BS43" s="94">
        <v>11.0</v>
      </c>
      <c r="BT43" s="94">
        <v>11.0</v>
      </c>
      <c r="BU43" s="94">
        <v>11.0</v>
      </c>
      <c r="BV43" s="94">
        <v>11.0</v>
      </c>
      <c r="BW43" s="94">
        <v>11.0</v>
      </c>
      <c r="BX43" s="94">
        <v>11.0</v>
      </c>
      <c r="BY43" s="94">
        <v>11.0</v>
      </c>
      <c r="BZ43" s="94">
        <v>11.0</v>
      </c>
      <c r="CA43" s="94">
        <v>11.0</v>
      </c>
      <c r="CB43" s="94">
        <v>11.0</v>
      </c>
      <c r="CC43" s="94">
        <v>11.0</v>
      </c>
      <c r="CD43" s="94">
        <v>11.0</v>
      </c>
      <c r="CE43" s="94">
        <v>11.0</v>
      </c>
      <c r="CF43" s="94">
        <v>11.0</v>
      </c>
      <c r="CG43" s="94">
        <v>11.0</v>
      </c>
      <c r="CH43" s="94">
        <v>11.0</v>
      </c>
      <c r="CI43" s="94">
        <v>11.0</v>
      </c>
      <c r="CJ43" s="94">
        <v>11.0</v>
      </c>
      <c r="CK43" s="94">
        <v>11.0</v>
      </c>
      <c r="CL43" s="94">
        <v>11.0</v>
      </c>
      <c r="CM43" s="94">
        <v>11.0</v>
      </c>
      <c r="CN43" s="94">
        <v>11.0</v>
      </c>
      <c r="CO43" s="94">
        <v>11.0</v>
      </c>
      <c r="CP43" s="94">
        <v>11.0</v>
      </c>
      <c r="CQ43" s="94">
        <v>11.0</v>
      </c>
      <c r="CR43" s="94">
        <v>11.0</v>
      </c>
      <c r="CS43" s="94">
        <v>11.0</v>
      </c>
      <c r="CT43" s="94">
        <v>11.0</v>
      </c>
      <c r="CU43" s="94">
        <v>11.0</v>
      </c>
      <c r="CV43" s="94">
        <v>11.0</v>
      </c>
      <c r="CW43" s="94">
        <v>11.0</v>
      </c>
      <c r="CX43" s="94">
        <v>11.0</v>
      </c>
      <c r="CY43" s="94">
        <v>11.0</v>
      </c>
      <c r="CZ43" s="94">
        <v>11.0</v>
      </c>
      <c r="DA43" s="94">
        <v>11.0</v>
      </c>
      <c r="DB43" s="94">
        <v>11.0</v>
      </c>
      <c r="DC43" s="94">
        <v>11.0</v>
      </c>
      <c r="DD43" s="94">
        <v>11.0</v>
      </c>
      <c r="DE43" s="94">
        <v>11.0</v>
      </c>
      <c r="DF43" s="94">
        <v>11.0</v>
      </c>
      <c r="DG43" s="94">
        <v>11.0</v>
      </c>
      <c r="DH43" s="94">
        <v>11.0</v>
      </c>
      <c r="DI43" s="94">
        <v>11.0</v>
      </c>
      <c r="DJ43" s="94">
        <v>11.0</v>
      </c>
      <c r="DK43" s="94">
        <v>11.0</v>
      </c>
      <c r="DL43" s="94">
        <v>11.0</v>
      </c>
      <c r="DM43" s="94">
        <v>11.0</v>
      </c>
      <c r="DN43" s="94">
        <v>11.0</v>
      </c>
      <c r="DO43" s="94">
        <v>11.0</v>
      </c>
      <c r="DP43" s="94">
        <v>11.0</v>
      </c>
      <c r="DQ43" s="94">
        <v>11.0</v>
      </c>
      <c r="DR43" s="94">
        <v>11.0</v>
      </c>
      <c r="DS43" s="94">
        <v>11.0</v>
      </c>
      <c r="DT43" s="94">
        <v>11.0</v>
      </c>
      <c r="DU43" s="94">
        <v>11.0</v>
      </c>
      <c r="DV43" s="94">
        <v>11.0</v>
      </c>
      <c r="DW43" s="94">
        <v>11.0</v>
      </c>
      <c r="DX43" s="94">
        <v>11.0</v>
      </c>
      <c r="DY43" s="94">
        <v>11.0</v>
      </c>
      <c r="DZ43" s="94">
        <v>11.0</v>
      </c>
      <c r="EA43" s="94">
        <v>11.0</v>
      </c>
      <c r="EB43" s="94">
        <v>11.0</v>
      </c>
      <c r="EC43" s="94">
        <v>11.0</v>
      </c>
      <c r="ED43" s="94">
        <v>11.0</v>
      </c>
      <c r="EE43" s="94">
        <v>11.0</v>
      </c>
      <c r="EF43" s="94">
        <v>11.0</v>
      </c>
      <c r="EG43" s="91">
        <v>11.0</v>
      </c>
      <c r="EH43" s="91">
        <v>11.0</v>
      </c>
      <c r="EI43" s="91">
        <v>11.0</v>
      </c>
      <c r="EJ43" s="91">
        <v>11.0</v>
      </c>
      <c r="EK43" s="95">
        <v>11.0</v>
      </c>
      <c r="EL43" s="95">
        <v>11.0</v>
      </c>
    </row>
    <row r="44">
      <c r="A44" s="98" t="s">
        <v>102</v>
      </c>
      <c r="B44" s="99" t="str">
        <f>HYPERLINK("https://www.khspce.cz/aktualni-situace-ve-vyskytu-koronaviru-v-pardubickem-kraji-2/","Pardubický kraj")</f>
        <v>Pardubický kraj</v>
      </c>
      <c r="C44" s="100">
        <v>12.0</v>
      </c>
      <c r="D44" s="100">
        <v>14.0</v>
      </c>
      <c r="E44" s="100">
        <v>17.0</v>
      </c>
      <c r="F44" s="101">
        <v>21.0</v>
      </c>
      <c r="G44" s="101">
        <v>23.0</v>
      </c>
      <c r="H44" s="101">
        <v>28.0</v>
      </c>
      <c r="I44" s="101">
        <v>43.0</v>
      </c>
      <c r="J44" s="101">
        <v>49.0</v>
      </c>
      <c r="K44" s="101">
        <v>53.0</v>
      </c>
      <c r="L44" s="101">
        <v>70.0</v>
      </c>
      <c r="M44" s="101">
        <v>74.0</v>
      </c>
      <c r="N44" s="101">
        <v>81.0</v>
      </c>
      <c r="O44" s="101">
        <v>81.0</v>
      </c>
      <c r="P44" s="101">
        <v>85.0</v>
      </c>
      <c r="Q44" s="101">
        <v>96.0</v>
      </c>
      <c r="R44" s="101">
        <v>99.0</v>
      </c>
      <c r="S44" s="101">
        <v>107.0</v>
      </c>
      <c r="T44" s="101">
        <v>109.0</v>
      </c>
      <c r="U44" s="101">
        <v>110.0</v>
      </c>
      <c r="V44" s="101">
        <v>111.0</v>
      </c>
      <c r="W44" s="101">
        <v>111.0</v>
      </c>
      <c r="X44" s="101">
        <v>115.0</v>
      </c>
      <c r="Y44" s="101">
        <v>121.0</v>
      </c>
      <c r="Z44" s="101">
        <v>122.0</v>
      </c>
      <c r="AA44" s="101">
        <v>124.0</v>
      </c>
      <c r="AB44" s="101">
        <v>124.0</v>
      </c>
      <c r="AC44" s="101">
        <v>125.0</v>
      </c>
      <c r="AD44" s="101">
        <v>125.0</v>
      </c>
      <c r="AE44" s="101">
        <v>125.0</v>
      </c>
      <c r="AF44" s="101">
        <v>130.0</v>
      </c>
      <c r="AG44" s="101">
        <v>130.0</v>
      </c>
      <c r="AH44" s="101">
        <v>132.0</v>
      </c>
      <c r="AI44" s="101">
        <v>132.0</v>
      </c>
      <c r="AJ44" s="101">
        <v>132.0</v>
      </c>
      <c r="AK44" s="101">
        <v>133.0</v>
      </c>
      <c r="AL44" s="101">
        <v>133.0</v>
      </c>
      <c r="AM44" s="101">
        <v>134.0</v>
      </c>
      <c r="AN44" s="98">
        <v>134.0</v>
      </c>
      <c r="AO44" s="98">
        <v>134.0</v>
      </c>
      <c r="AP44" s="98">
        <v>134.0</v>
      </c>
      <c r="AQ44" s="98">
        <v>134.0</v>
      </c>
      <c r="AR44" s="98">
        <v>136.0</v>
      </c>
      <c r="AS44" s="98">
        <v>138.0</v>
      </c>
      <c r="AT44" s="98">
        <v>138.0</v>
      </c>
      <c r="AU44" s="98">
        <v>139.0</v>
      </c>
      <c r="AV44" s="98">
        <v>139.0</v>
      </c>
      <c r="AW44" s="98">
        <v>139.0</v>
      </c>
      <c r="AX44" s="98">
        <v>139.0</v>
      </c>
      <c r="AY44" s="98">
        <v>139.0</v>
      </c>
      <c r="AZ44" s="98">
        <v>139.0</v>
      </c>
      <c r="BA44" s="98">
        <v>139.0</v>
      </c>
      <c r="BB44" s="98">
        <v>139.0</v>
      </c>
      <c r="BC44" s="98">
        <v>139.0</v>
      </c>
      <c r="BD44" s="98">
        <v>139.0</v>
      </c>
      <c r="BE44" s="98">
        <v>139.0</v>
      </c>
      <c r="BF44" s="98">
        <v>140.0</v>
      </c>
      <c r="BG44" s="98">
        <v>141.0</v>
      </c>
      <c r="BH44" s="98">
        <v>143.0</v>
      </c>
      <c r="BI44" s="98">
        <v>143.0</v>
      </c>
      <c r="BJ44" s="98">
        <v>143.0</v>
      </c>
      <c r="BK44" s="98">
        <v>143.0</v>
      </c>
      <c r="BL44" s="98">
        <v>143.0</v>
      </c>
      <c r="BM44" s="98">
        <v>143.0</v>
      </c>
      <c r="BN44" s="98">
        <v>144.0</v>
      </c>
      <c r="BO44" s="102">
        <v>144.0</v>
      </c>
      <c r="BP44" s="102">
        <v>144.0</v>
      </c>
      <c r="BQ44" s="102">
        <v>144.0</v>
      </c>
      <c r="BR44" s="102">
        <v>144.0</v>
      </c>
      <c r="BS44" s="102">
        <v>144.0</v>
      </c>
      <c r="BT44" s="102">
        <v>144.0</v>
      </c>
      <c r="BU44" s="102">
        <v>144.0</v>
      </c>
      <c r="BV44" s="102">
        <v>144.0</v>
      </c>
      <c r="BW44" s="103">
        <v>145.0</v>
      </c>
      <c r="BX44" s="102">
        <v>145.0</v>
      </c>
      <c r="BY44" s="102">
        <v>145.0</v>
      </c>
      <c r="BZ44" s="102">
        <v>145.0</v>
      </c>
      <c r="CA44" s="102">
        <v>145.0</v>
      </c>
      <c r="CB44" s="103">
        <v>146.0</v>
      </c>
      <c r="CC44" s="103">
        <v>146.0</v>
      </c>
      <c r="CD44" s="102">
        <v>146.0</v>
      </c>
      <c r="CE44" s="102">
        <v>146.0</v>
      </c>
      <c r="CF44" s="102">
        <v>146.0</v>
      </c>
      <c r="CG44" s="102">
        <v>146.0</v>
      </c>
      <c r="CH44" s="102">
        <v>146.0</v>
      </c>
      <c r="CI44" s="102">
        <v>146.0</v>
      </c>
      <c r="CJ44" s="102">
        <v>146.0</v>
      </c>
      <c r="CK44" s="102">
        <v>146.0</v>
      </c>
      <c r="CL44" s="102">
        <v>146.0</v>
      </c>
      <c r="CM44" s="102">
        <v>146.0</v>
      </c>
      <c r="CN44" s="103">
        <v>149.0</v>
      </c>
      <c r="CO44" s="103">
        <v>150.0</v>
      </c>
      <c r="CP44" s="103">
        <v>150.0</v>
      </c>
      <c r="CQ44" s="103">
        <v>156.0</v>
      </c>
      <c r="CR44" s="102">
        <v>156.0</v>
      </c>
      <c r="CS44" s="102">
        <v>156.0</v>
      </c>
      <c r="CT44" s="102">
        <v>156.0</v>
      </c>
      <c r="CU44" s="102">
        <v>156.0</v>
      </c>
      <c r="CV44" s="102">
        <v>156.0</v>
      </c>
      <c r="CW44" s="102">
        <v>156.0</v>
      </c>
      <c r="CX44" s="102">
        <v>156.0</v>
      </c>
      <c r="CY44" s="102">
        <v>156.0</v>
      </c>
      <c r="CZ44" s="102">
        <v>156.0</v>
      </c>
      <c r="DA44" s="102">
        <v>156.0</v>
      </c>
      <c r="DB44" s="102">
        <v>156.0</v>
      </c>
      <c r="DC44" s="103">
        <v>157.0</v>
      </c>
      <c r="DD44" s="103">
        <v>157.0</v>
      </c>
      <c r="DE44" s="103">
        <v>157.0</v>
      </c>
      <c r="DF44" s="103">
        <v>158.0</v>
      </c>
      <c r="DG44" s="103">
        <v>158.0</v>
      </c>
      <c r="DH44" s="103">
        <v>158.0</v>
      </c>
      <c r="DI44" s="103">
        <v>160.0</v>
      </c>
      <c r="DJ44" s="103">
        <v>162.0</v>
      </c>
      <c r="DK44" s="103">
        <v>164.0</v>
      </c>
      <c r="DL44" s="102">
        <v>164.0</v>
      </c>
      <c r="DM44" s="102">
        <v>164.0</v>
      </c>
      <c r="DN44" s="102">
        <v>164.0</v>
      </c>
      <c r="DO44" s="102">
        <v>164.0</v>
      </c>
      <c r="DP44" s="102">
        <v>164.0</v>
      </c>
      <c r="DQ44" s="103">
        <v>165.0</v>
      </c>
      <c r="DR44" s="103">
        <v>165.0</v>
      </c>
      <c r="DS44" s="103">
        <v>165.0</v>
      </c>
      <c r="DT44" s="103">
        <v>168.0</v>
      </c>
      <c r="DU44" s="102">
        <v>168.0</v>
      </c>
      <c r="DV44" s="102">
        <v>168.0</v>
      </c>
      <c r="DW44" s="102">
        <v>168.0</v>
      </c>
      <c r="DX44" s="102">
        <v>168.0</v>
      </c>
      <c r="DY44" s="103">
        <v>169.0</v>
      </c>
      <c r="DZ44" s="103">
        <v>173.0</v>
      </c>
      <c r="EA44" s="103">
        <v>174.0</v>
      </c>
      <c r="EB44" s="104">
        <v>174.0</v>
      </c>
      <c r="EC44" s="104">
        <v>174.0</v>
      </c>
      <c r="ED44" s="103">
        <v>179.0</v>
      </c>
      <c r="EE44" s="103">
        <v>183.0</v>
      </c>
      <c r="EF44" s="103">
        <v>193.0</v>
      </c>
      <c r="EG44" s="100">
        <v>198.0</v>
      </c>
      <c r="EH44" s="100">
        <v>201.0</v>
      </c>
      <c r="EI44" s="100">
        <v>201.0</v>
      </c>
      <c r="EJ44" s="100">
        <v>201.0</v>
      </c>
      <c r="EK44" s="105">
        <v>204.0</v>
      </c>
      <c r="EL44" s="105">
        <v>207.0</v>
      </c>
    </row>
    <row r="45">
      <c r="A45" s="98" t="s">
        <v>103</v>
      </c>
      <c r="B45" s="98" t="s">
        <v>33</v>
      </c>
      <c r="C45" s="100">
        <v>17.0</v>
      </c>
      <c r="D45" s="100">
        <v>21.0</v>
      </c>
      <c r="E45" s="100">
        <v>21.0</v>
      </c>
      <c r="F45" s="101">
        <v>25.0</v>
      </c>
      <c r="G45" s="101">
        <v>26.0</v>
      </c>
      <c r="H45" s="101">
        <v>28.0</v>
      </c>
      <c r="I45" s="101">
        <v>33.0</v>
      </c>
      <c r="J45" s="101">
        <v>38.0</v>
      </c>
      <c r="K45" s="101">
        <v>41.0</v>
      </c>
      <c r="L45" s="101">
        <v>50.0</v>
      </c>
      <c r="M45" s="101">
        <v>55.0</v>
      </c>
      <c r="N45" s="101">
        <v>59.0</v>
      </c>
      <c r="O45" s="101">
        <v>59.0</v>
      </c>
      <c r="P45" s="101">
        <v>61.0</v>
      </c>
      <c r="Q45" s="101">
        <v>66.0</v>
      </c>
      <c r="R45" s="101">
        <v>68.0</v>
      </c>
      <c r="S45" s="101">
        <v>68.0</v>
      </c>
      <c r="T45" s="101">
        <v>70.0</v>
      </c>
      <c r="U45" s="101">
        <v>70.0</v>
      </c>
      <c r="V45" s="101">
        <v>70.0</v>
      </c>
      <c r="W45" s="101">
        <v>71.0</v>
      </c>
      <c r="X45" s="101">
        <v>71.0</v>
      </c>
      <c r="Y45" s="101">
        <v>71.0</v>
      </c>
      <c r="Z45" s="101">
        <v>71.0</v>
      </c>
      <c r="AA45" s="101">
        <v>73.0</v>
      </c>
      <c r="AB45" s="101">
        <v>75.0</v>
      </c>
      <c r="AC45" s="101">
        <v>75.0</v>
      </c>
      <c r="AD45" s="101">
        <v>75.0</v>
      </c>
      <c r="AE45" s="101">
        <v>75.0</v>
      </c>
      <c r="AF45" s="101">
        <v>75.0</v>
      </c>
      <c r="AG45" s="101">
        <v>77.0</v>
      </c>
      <c r="AH45" s="101">
        <v>77.0</v>
      </c>
      <c r="AI45" s="101">
        <v>77.0</v>
      </c>
      <c r="AJ45" s="101">
        <v>77.0</v>
      </c>
      <c r="AK45" s="101">
        <v>77.0</v>
      </c>
      <c r="AL45" s="101">
        <v>78.0</v>
      </c>
      <c r="AM45" s="101">
        <v>78.0</v>
      </c>
      <c r="AN45" s="98">
        <v>79.0</v>
      </c>
      <c r="AO45" s="98">
        <v>80.0</v>
      </c>
      <c r="AP45" s="98">
        <v>80.0</v>
      </c>
      <c r="AQ45" s="98">
        <v>80.0</v>
      </c>
      <c r="AR45" s="98">
        <v>80.0</v>
      </c>
      <c r="AS45" s="98">
        <v>80.0</v>
      </c>
      <c r="AT45" s="98">
        <v>81.0</v>
      </c>
      <c r="AU45" s="98">
        <v>81.0</v>
      </c>
      <c r="AV45" s="98">
        <v>81.0</v>
      </c>
      <c r="AW45" s="98">
        <v>81.0</v>
      </c>
      <c r="AX45" s="98">
        <v>81.0</v>
      </c>
      <c r="AY45" s="98">
        <v>81.0</v>
      </c>
      <c r="AZ45" s="98">
        <v>81.0</v>
      </c>
      <c r="BA45" s="98">
        <v>81.0</v>
      </c>
      <c r="BB45" s="98">
        <v>81.0</v>
      </c>
      <c r="BC45" s="98">
        <v>81.0</v>
      </c>
      <c r="BD45" s="98">
        <v>81.0</v>
      </c>
      <c r="BE45" s="98">
        <v>81.0</v>
      </c>
      <c r="BF45" s="98">
        <v>81.0</v>
      </c>
      <c r="BG45" s="98">
        <v>81.0</v>
      </c>
      <c r="BH45" s="98">
        <v>81.0</v>
      </c>
      <c r="BI45" s="98">
        <v>81.0</v>
      </c>
      <c r="BJ45" s="98">
        <v>81.0</v>
      </c>
      <c r="BK45" s="98">
        <v>81.0</v>
      </c>
      <c r="BL45" s="98">
        <v>81.0</v>
      </c>
      <c r="BM45" s="98">
        <v>81.0</v>
      </c>
      <c r="BN45" s="98">
        <v>81.0</v>
      </c>
      <c r="BO45" s="102">
        <v>81.0</v>
      </c>
      <c r="BP45" s="102">
        <v>81.0</v>
      </c>
      <c r="BQ45" s="102">
        <v>81.0</v>
      </c>
      <c r="BR45" s="102">
        <v>81.0</v>
      </c>
      <c r="BS45" s="102">
        <v>81.0</v>
      </c>
      <c r="BT45" s="102">
        <v>81.0</v>
      </c>
      <c r="BU45" s="102">
        <v>81.0</v>
      </c>
      <c r="BV45" s="102">
        <v>81.0</v>
      </c>
      <c r="BW45" s="102">
        <v>81.0</v>
      </c>
      <c r="BX45" s="102">
        <v>81.0</v>
      </c>
      <c r="BY45" s="102">
        <v>81.0</v>
      </c>
      <c r="BZ45" s="102">
        <v>81.0</v>
      </c>
      <c r="CA45" s="102">
        <v>81.0</v>
      </c>
      <c r="CB45" s="102">
        <v>81.0</v>
      </c>
      <c r="CC45" s="103">
        <v>82.0</v>
      </c>
      <c r="CD45" s="103">
        <v>81.0</v>
      </c>
      <c r="CE45" s="102">
        <v>81.0</v>
      </c>
      <c r="CF45" s="102">
        <v>81.0</v>
      </c>
      <c r="CG45" s="103">
        <v>82.0</v>
      </c>
      <c r="CH45" s="102">
        <v>82.0</v>
      </c>
      <c r="CI45" s="102">
        <v>82.0</v>
      </c>
      <c r="CJ45" s="103">
        <v>83.0</v>
      </c>
      <c r="CK45" s="103">
        <v>84.0</v>
      </c>
      <c r="CL45" s="102">
        <v>84.0</v>
      </c>
      <c r="CM45" s="102">
        <v>84.0</v>
      </c>
      <c r="CN45" s="103">
        <v>92.0</v>
      </c>
      <c r="CO45" s="103">
        <v>94.0</v>
      </c>
      <c r="CP45" s="103">
        <v>94.0</v>
      </c>
      <c r="CQ45" s="102">
        <v>94.0</v>
      </c>
      <c r="CR45" s="102">
        <v>94.0</v>
      </c>
      <c r="CS45" s="102">
        <v>94.0</v>
      </c>
      <c r="CT45" s="102">
        <v>94.0</v>
      </c>
      <c r="CU45" s="102">
        <v>94.0</v>
      </c>
      <c r="CV45" s="103">
        <v>96.0</v>
      </c>
      <c r="CW45" s="103">
        <v>96.0</v>
      </c>
      <c r="CX45" s="103">
        <v>96.0</v>
      </c>
      <c r="CY45" s="103">
        <v>97.0</v>
      </c>
      <c r="CZ45" s="103">
        <v>97.0</v>
      </c>
      <c r="DA45" s="103">
        <v>97.0</v>
      </c>
      <c r="DB45" s="102">
        <v>97.0</v>
      </c>
      <c r="DC45" s="102">
        <v>97.0</v>
      </c>
      <c r="DD45" s="103">
        <v>98.0</v>
      </c>
      <c r="DE45" s="103">
        <v>101.0</v>
      </c>
      <c r="DF45" s="103">
        <v>101.0</v>
      </c>
      <c r="DG45" s="103">
        <v>101.0</v>
      </c>
      <c r="DH45" s="103">
        <v>101.0</v>
      </c>
      <c r="DI45" s="102">
        <v>101.0</v>
      </c>
      <c r="DJ45" s="102">
        <v>101.0</v>
      </c>
      <c r="DK45" s="102">
        <v>101.0</v>
      </c>
      <c r="DL45" s="102">
        <v>101.0</v>
      </c>
      <c r="DM45" s="102">
        <v>101.0</v>
      </c>
      <c r="DN45" s="102">
        <v>101.0</v>
      </c>
      <c r="DO45" s="102">
        <v>101.0</v>
      </c>
      <c r="DP45" s="102">
        <v>101.0</v>
      </c>
      <c r="DQ45" s="103">
        <v>103.0</v>
      </c>
      <c r="DR45" s="103">
        <v>103.0</v>
      </c>
      <c r="DS45" s="103">
        <v>103.0</v>
      </c>
      <c r="DT45" s="103">
        <v>104.0</v>
      </c>
      <c r="DU45" s="102">
        <v>104.0</v>
      </c>
      <c r="DV45" s="102">
        <v>104.0</v>
      </c>
      <c r="DW45" s="103">
        <v>105.0</v>
      </c>
      <c r="DX45" s="103">
        <v>109.0</v>
      </c>
      <c r="DY45" s="103">
        <v>109.0</v>
      </c>
      <c r="DZ45" s="103">
        <v>111.0</v>
      </c>
      <c r="EA45" s="103">
        <v>113.0</v>
      </c>
      <c r="EB45" s="104">
        <v>113.0</v>
      </c>
      <c r="EC45" s="104">
        <v>113.0</v>
      </c>
      <c r="ED45" s="102">
        <v>113.0</v>
      </c>
      <c r="EE45" s="103">
        <v>114.0</v>
      </c>
      <c r="EF45" s="103">
        <v>115.0</v>
      </c>
      <c r="EG45" s="100">
        <v>116.0</v>
      </c>
      <c r="EH45" s="100">
        <v>117.0</v>
      </c>
      <c r="EI45" s="100">
        <v>117.0</v>
      </c>
      <c r="EJ45" s="100">
        <v>117.0</v>
      </c>
      <c r="EK45" s="105">
        <v>117.0</v>
      </c>
      <c r="EL45" s="105">
        <v>121.0</v>
      </c>
    </row>
    <row r="46">
      <c r="A46" s="98" t="s">
        <v>104</v>
      </c>
      <c r="B46" s="98" t="s">
        <v>33</v>
      </c>
      <c r="C46" s="100">
        <v>8.0</v>
      </c>
      <c r="D46" s="100">
        <v>8.0</v>
      </c>
      <c r="E46" s="100">
        <v>8.0</v>
      </c>
      <c r="F46" s="101">
        <v>8.0</v>
      </c>
      <c r="G46" s="101">
        <v>8.0</v>
      </c>
      <c r="H46" s="101">
        <v>8.0</v>
      </c>
      <c r="I46" s="101">
        <v>10.0</v>
      </c>
      <c r="J46" s="101">
        <v>11.0</v>
      </c>
      <c r="K46" s="101">
        <v>12.0</v>
      </c>
      <c r="L46" s="101">
        <v>12.0</v>
      </c>
      <c r="M46" s="101">
        <v>14.0</v>
      </c>
      <c r="N46" s="101">
        <v>14.0</v>
      </c>
      <c r="O46" s="100">
        <v>14.0</v>
      </c>
      <c r="P46" s="101">
        <v>14.0</v>
      </c>
      <c r="Q46" s="101">
        <v>14.0</v>
      </c>
      <c r="R46" s="101">
        <v>14.0</v>
      </c>
      <c r="S46" s="101">
        <v>14.0</v>
      </c>
      <c r="T46" s="101">
        <v>16.0</v>
      </c>
      <c r="U46" s="101">
        <v>16.0</v>
      </c>
      <c r="V46" s="101">
        <v>21.0</v>
      </c>
      <c r="W46" s="101">
        <v>21.0</v>
      </c>
      <c r="X46" s="101">
        <v>26.0</v>
      </c>
      <c r="Y46" s="101">
        <v>27.0</v>
      </c>
      <c r="Z46" s="101">
        <v>28.0</v>
      </c>
      <c r="AA46" s="101">
        <v>28.0</v>
      </c>
      <c r="AB46" s="101">
        <v>28.0</v>
      </c>
      <c r="AC46" s="101">
        <v>28.0</v>
      </c>
      <c r="AD46" s="101">
        <v>28.0</v>
      </c>
      <c r="AE46" s="101">
        <v>28.0</v>
      </c>
      <c r="AF46" s="101">
        <v>28.0</v>
      </c>
      <c r="AG46" s="101">
        <v>28.0</v>
      </c>
      <c r="AH46" s="101">
        <v>29.0</v>
      </c>
      <c r="AI46" s="101">
        <v>32.0</v>
      </c>
      <c r="AJ46" s="101">
        <v>32.0</v>
      </c>
      <c r="AK46" s="101">
        <v>33.0</v>
      </c>
      <c r="AL46" s="101">
        <v>33.0</v>
      </c>
      <c r="AM46" s="101">
        <v>33.0</v>
      </c>
      <c r="AN46" s="98">
        <v>33.0</v>
      </c>
      <c r="AO46" s="98">
        <v>33.0</v>
      </c>
      <c r="AP46" s="98">
        <v>33.0</v>
      </c>
      <c r="AQ46" s="98">
        <v>33.0</v>
      </c>
      <c r="AR46" s="98">
        <v>33.0</v>
      </c>
      <c r="AS46" s="98">
        <v>33.0</v>
      </c>
      <c r="AT46" s="98">
        <v>33.0</v>
      </c>
      <c r="AU46" s="98">
        <v>33.0</v>
      </c>
      <c r="AV46" s="98">
        <v>33.0</v>
      </c>
      <c r="AW46" s="98">
        <v>33.0</v>
      </c>
      <c r="AX46" s="98">
        <v>33.0</v>
      </c>
      <c r="AY46" s="98">
        <v>33.0</v>
      </c>
      <c r="AZ46" s="98">
        <v>33.0</v>
      </c>
      <c r="BA46" s="98">
        <v>33.0</v>
      </c>
      <c r="BB46" s="98">
        <v>33.0</v>
      </c>
      <c r="BC46" s="98">
        <v>34.0</v>
      </c>
      <c r="BD46" s="98">
        <v>34.0</v>
      </c>
      <c r="BE46" s="98">
        <v>34.0</v>
      </c>
      <c r="BF46" s="98">
        <v>34.0</v>
      </c>
      <c r="BG46" s="98">
        <v>34.0</v>
      </c>
      <c r="BH46" s="98">
        <v>34.0</v>
      </c>
      <c r="BI46" s="98">
        <v>34.0</v>
      </c>
      <c r="BJ46" s="98">
        <v>34.0</v>
      </c>
      <c r="BK46" s="98">
        <v>34.0</v>
      </c>
      <c r="BL46" s="98">
        <v>34.0</v>
      </c>
      <c r="BM46" s="98">
        <v>34.0</v>
      </c>
      <c r="BN46" s="98">
        <v>34.0</v>
      </c>
      <c r="BO46" s="102">
        <v>34.0</v>
      </c>
      <c r="BP46" s="102">
        <v>34.0</v>
      </c>
      <c r="BQ46" s="102">
        <v>34.0</v>
      </c>
      <c r="BR46" s="102">
        <v>34.0</v>
      </c>
      <c r="BS46" s="102">
        <v>34.0</v>
      </c>
      <c r="BT46" s="102">
        <v>34.0</v>
      </c>
      <c r="BU46" s="102">
        <v>34.0</v>
      </c>
      <c r="BV46" s="102">
        <v>34.0</v>
      </c>
      <c r="BW46" s="102">
        <v>34.0</v>
      </c>
      <c r="BX46" s="102">
        <v>34.0</v>
      </c>
      <c r="BY46" s="102">
        <v>34.0</v>
      </c>
      <c r="BZ46" s="102">
        <v>34.0</v>
      </c>
      <c r="CA46" s="103">
        <v>35.0</v>
      </c>
      <c r="CB46" s="103">
        <v>36.0</v>
      </c>
      <c r="CC46" s="103">
        <v>36.0</v>
      </c>
      <c r="CD46" s="102">
        <v>36.0</v>
      </c>
      <c r="CE46" s="102">
        <v>36.0</v>
      </c>
      <c r="CF46" s="102">
        <v>36.0</v>
      </c>
      <c r="CG46" s="102">
        <v>36.0</v>
      </c>
      <c r="CH46" s="102">
        <v>36.0</v>
      </c>
      <c r="CI46" s="102">
        <v>36.0</v>
      </c>
      <c r="CJ46" s="102">
        <v>36.0</v>
      </c>
      <c r="CK46" s="102">
        <v>36.0</v>
      </c>
      <c r="CL46" s="102">
        <v>36.0</v>
      </c>
      <c r="CM46" s="102">
        <v>36.0</v>
      </c>
      <c r="CN46" s="102">
        <v>36.0</v>
      </c>
      <c r="CO46" s="102">
        <v>36.0</v>
      </c>
      <c r="CP46" s="102">
        <v>36.0</v>
      </c>
      <c r="CQ46" s="102">
        <v>36.0</v>
      </c>
      <c r="CR46" s="102">
        <v>36.0</v>
      </c>
      <c r="CS46" s="102">
        <v>36.0</v>
      </c>
      <c r="CT46" s="102">
        <v>36.0</v>
      </c>
      <c r="CU46" s="102">
        <v>36.0</v>
      </c>
      <c r="CV46" s="102">
        <v>36.0</v>
      </c>
      <c r="CW46" s="102">
        <v>36.0</v>
      </c>
      <c r="CX46" s="102">
        <v>36.0</v>
      </c>
      <c r="CY46" s="102">
        <v>36.0</v>
      </c>
      <c r="CZ46" s="102">
        <v>36.0</v>
      </c>
      <c r="DA46" s="102">
        <v>36.0</v>
      </c>
      <c r="DB46" s="102">
        <v>36.0</v>
      </c>
      <c r="DC46" s="102">
        <v>36.0</v>
      </c>
      <c r="DD46" s="102">
        <v>36.0</v>
      </c>
      <c r="DE46" s="102">
        <v>36.0</v>
      </c>
      <c r="DF46" s="102">
        <v>36.0</v>
      </c>
      <c r="DG46" s="102">
        <v>36.0</v>
      </c>
      <c r="DH46" s="102">
        <v>36.0</v>
      </c>
      <c r="DI46" s="103">
        <v>37.0</v>
      </c>
      <c r="DJ46" s="102">
        <v>37.0</v>
      </c>
      <c r="DK46" s="102">
        <v>37.0</v>
      </c>
      <c r="DL46" s="103">
        <v>38.0</v>
      </c>
      <c r="DM46" s="103">
        <v>38.0</v>
      </c>
      <c r="DN46" s="103">
        <v>38.0</v>
      </c>
      <c r="DO46" s="103">
        <v>38.0</v>
      </c>
      <c r="DP46" s="103">
        <v>38.0</v>
      </c>
      <c r="DQ46" s="103">
        <v>41.0</v>
      </c>
      <c r="DR46" s="103">
        <v>42.0</v>
      </c>
      <c r="DS46" s="103">
        <v>44.0</v>
      </c>
      <c r="DT46" s="103">
        <v>46.0</v>
      </c>
      <c r="DU46" s="102">
        <v>46.0</v>
      </c>
      <c r="DV46" s="102">
        <v>46.0</v>
      </c>
      <c r="DW46" s="103">
        <v>54.0</v>
      </c>
      <c r="DX46" s="103">
        <v>58.0</v>
      </c>
      <c r="DY46" s="103">
        <v>64.0</v>
      </c>
      <c r="DZ46" s="103">
        <v>65.0</v>
      </c>
      <c r="EA46" s="103">
        <v>66.0</v>
      </c>
      <c r="EB46" s="104">
        <v>66.0</v>
      </c>
      <c r="EC46" s="104">
        <v>66.0</v>
      </c>
      <c r="ED46" s="103">
        <v>68.0</v>
      </c>
      <c r="EE46" s="103">
        <v>69.0</v>
      </c>
      <c r="EF46" s="103">
        <v>69.0</v>
      </c>
      <c r="EG46" s="100">
        <v>69.0</v>
      </c>
      <c r="EH46" s="100">
        <v>69.0</v>
      </c>
      <c r="EI46" s="100">
        <v>69.0</v>
      </c>
      <c r="EJ46" s="100">
        <v>69.0</v>
      </c>
      <c r="EK46" s="105">
        <v>69.0</v>
      </c>
      <c r="EL46" s="105">
        <v>69.0</v>
      </c>
    </row>
    <row r="47">
      <c r="A47" s="98" t="s">
        <v>105</v>
      </c>
      <c r="B47" s="98" t="s">
        <v>33</v>
      </c>
      <c r="C47" s="100">
        <v>12.0</v>
      </c>
      <c r="D47" s="100">
        <v>12.0</v>
      </c>
      <c r="E47" s="100">
        <v>13.0</v>
      </c>
      <c r="F47" s="101">
        <v>13.0</v>
      </c>
      <c r="G47" s="101">
        <v>13.0</v>
      </c>
      <c r="H47" s="101">
        <v>13.0</v>
      </c>
      <c r="I47" s="101">
        <v>15.0</v>
      </c>
      <c r="J47" s="101">
        <v>16.0</v>
      </c>
      <c r="K47" s="101">
        <v>18.0</v>
      </c>
      <c r="L47" s="101">
        <v>18.0</v>
      </c>
      <c r="M47" s="101">
        <v>21.0</v>
      </c>
      <c r="N47" s="101">
        <v>21.0</v>
      </c>
      <c r="O47" s="101">
        <v>21.0</v>
      </c>
      <c r="P47" s="101">
        <v>21.0</v>
      </c>
      <c r="Q47" s="101">
        <v>21.0</v>
      </c>
      <c r="R47" s="101">
        <v>22.0</v>
      </c>
      <c r="S47" s="101">
        <v>23.0</v>
      </c>
      <c r="T47" s="101">
        <v>23.0</v>
      </c>
      <c r="U47" s="101">
        <v>23.0</v>
      </c>
      <c r="V47" s="101">
        <v>23.0</v>
      </c>
      <c r="W47" s="101">
        <v>23.0</v>
      </c>
      <c r="X47" s="101">
        <v>23.0</v>
      </c>
      <c r="Y47" s="101">
        <v>23.0</v>
      </c>
      <c r="Z47" s="101">
        <v>23.0</v>
      </c>
      <c r="AA47" s="101">
        <v>23.0</v>
      </c>
      <c r="AB47" s="101">
        <v>23.0</v>
      </c>
      <c r="AC47" s="101">
        <v>23.0</v>
      </c>
      <c r="AD47" s="101">
        <v>23.0</v>
      </c>
      <c r="AE47" s="101">
        <v>23.0</v>
      </c>
      <c r="AF47" s="101">
        <v>23.0</v>
      </c>
      <c r="AG47" s="101">
        <v>23.0</v>
      </c>
      <c r="AH47" s="101">
        <v>24.0</v>
      </c>
      <c r="AI47" s="101">
        <v>24.0</v>
      </c>
      <c r="AJ47" s="101">
        <v>24.0</v>
      </c>
      <c r="AK47" s="101">
        <v>24.0</v>
      </c>
      <c r="AL47" s="101">
        <v>24.0</v>
      </c>
      <c r="AM47" s="101">
        <v>24.0</v>
      </c>
      <c r="AN47" s="98">
        <v>24.0</v>
      </c>
      <c r="AO47" s="98">
        <v>24.0</v>
      </c>
      <c r="AP47" s="98">
        <v>24.0</v>
      </c>
      <c r="AQ47" s="98">
        <v>24.0</v>
      </c>
      <c r="AR47" s="98">
        <v>24.0</v>
      </c>
      <c r="AS47" s="98">
        <v>24.0</v>
      </c>
      <c r="AT47" s="98">
        <v>24.0</v>
      </c>
      <c r="AU47" s="98">
        <v>24.0</v>
      </c>
      <c r="AV47" s="98">
        <v>24.0</v>
      </c>
      <c r="AW47" s="98">
        <v>24.0</v>
      </c>
      <c r="AX47" s="98">
        <v>24.0</v>
      </c>
      <c r="AY47" s="98">
        <v>25.0</v>
      </c>
      <c r="AZ47" s="98">
        <v>25.0</v>
      </c>
      <c r="BA47" s="98">
        <v>26.0</v>
      </c>
      <c r="BB47" s="98">
        <v>26.0</v>
      </c>
      <c r="BC47" s="98">
        <v>26.0</v>
      </c>
      <c r="BD47" s="98">
        <v>26.0</v>
      </c>
      <c r="BE47" s="98">
        <v>26.0</v>
      </c>
      <c r="BF47" s="98">
        <v>26.0</v>
      </c>
      <c r="BG47" s="98">
        <v>26.0</v>
      </c>
      <c r="BH47" s="98">
        <v>26.0</v>
      </c>
      <c r="BI47" s="98">
        <v>26.0</v>
      </c>
      <c r="BJ47" s="98">
        <v>26.0</v>
      </c>
      <c r="BK47" s="98">
        <v>26.0</v>
      </c>
      <c r="BL47" s="98">
        <v>26.0</v>
      </c>
      <c r="BM47" s="98">
        <v>26.0</v>
      </c>
      <c r="BN47" s="98">
        <v>26.0</v>
      </c>
      <c r="BO47" s="102">
        <v>26.0</v>
      </c>
      <c r="BP47" s="102">
        <v>26.0</v>
      </c>
      <c r="BQ47" s="102">
        <v>26.0</v>
      </c>
      <c r="BR47" s="102">
        <v>26.0</v>
      </c>
      <c r="BS47" s="102">
        <v>26.0</v>
      </c>
      <c r="BT47" s="102">
        <v>26.0</v>
      </c>
      <c r="BU47" s="102">
        <v>26.0</v>
      </c>
      <c r="BV47" s="102">
        <v>26.0</v>
      </c>
      <c r="BW47" s="102">
        <v>26.0</v>
      </c>
      <c r="BX47" s="102">
        <v>26.0</v>
      </c>
      <c r="BY47" s="102">
        <v>26.0</v>
      </c>
      <c r="BZ47" s="102">
        <v>26.0</v>
      </c>
      <c r="CA47" s="102">
        <v>26.0</v>
      </c>
      <c r="CB47" s="102">
        <v>26.0</v>
      </c>
      <c r="CC47" s="102">
        <v>26.0</v>
      </c>
      <c r="CD47" s="102">
        <v>26.0</v>
      </c>
      <c r="CE47" s="102">
        <v>26.0</v>
      </c>
      <c r="CF47" s="102">
        <v>26.0</v>
      </c>
      <c r="CG47" s="102">
        <v>26.0</v>
      </c>
      <c r="CH47" s="102">
        <v>26.0</v>
      </c>
      <c r="CI47" s="102">
        <v>26.0</v>
      </c>
      <c r="CJ47" s="102">
        <v>26.0</v>
      </c>
      <c r="CK47" s="103">
        <v>27.0</v>
      </c>
      <c r="CL47" s="102">
        <v>27.0</v>
      </c>
      <c r="CM47" s="102">
        <v>27.0</v>
      </c>
      <c r="CN47" s="102">
        <v>27.0</v>
      </c>
      <c r="CO47" s="102">
        <v>27.0</v>
      </c>
      <c r="CP47" s="102">
        <v>27.0</v>
      </c>
      <c r="CQ47" s="102">
        <v>27.0</v>
      </c>
      <c r="CR47" s="102">
        <v>27.0</v>
      </c>
      <c r="CS47" s="102">
        <v>27.0</v>
      </c>
      <c r="CT47" s="102">
        <v>27.0</v>
      </c>
      <c r="CU47" s="102">
        <v>27.0</v>
      </c>
      <c r="CV47" s="102">
        <v>27.0</v>
      </c>
      <c r="CW47" s="102">
        <v>27.0</v>
      </c>
      <c r="CX47" s="102">
        <v>27.0</v>
      </c>
      <c r="CY47" s="102">
        <v>27.0</v>
      </c>
      <c r="CZ47" s="102">
        <v>27.0</v>
      </c>
      <c r="DA47" s="102">
        <v>27.0</v>
      </c>
      <c r="DB47" s="102">
        <v>27.0</v>
      </c>
      <c r="DC47" s="102">
        <v>27.0</v>
      </c>
      <c r="DD47" s="102">
        <v>27.0</v>
      </c>
      <c r="DE47" s="102">
        <v>27.0</v>
      </c>
      <c r="DF47" s="102">
        <v>27.0</v>
      </c>
      <c r="DG47" s="102">
        <v>27.0</v>
      </c>
      <c r="DH47" s="102">
        <v>27.0</v>
      </c>
      <c r="DI47" s="102">
        <v>27.0</v>
      </c>
      <c r="DJ47" s="102">
        <v>27.0</v>
      </c>
      <c r="DK47" s="102">
        <v>27.0</v>
      </c>
      <c r="DL47" s="102">
        <v>27.0</v>
      </c>
      <c r="DM47" s="103">
        <v>32.0</v>
      </c>
      <c r="DN47" s="103">
        <v>32.0</v>
      </c>
      <c r="DO47" s="103">
        <v>32.0</v>
      </c>
      <c r="DP47" s="103">
        <v>34.0</v>
      </c>
      <c r="DQ47" s="103">
        <v>34.0</v>
      </c>
      <c r="DR47" s="103">
        <v>34.0</v>
      </c>
      <c r="DS47" s="103">
        <v>38.0</v>
      </c>
      <c r="DT47" s="103">
        <v>44.0</v>
      </c>
      <c r="DU47" s="102">
        <v>44.0</v>
      </c>
      <c r="DV47" s="102">
        <v>44.0</v>
      </c>
      <c r="DW47" s="103">
        <v>55.0</v>
      </c>
      <c r="DX47" s="103">
        <v>60.0</v>
      </c>
      <c r="DY47" s="103">
        <v>64.0</v>
      </c>
      <c r="DZ47" s="103">
        <v>67.0</v>
      </c>
      <c r="EA47" s="103">
        <v>70.0</v>
      </c>
      <c r="EB47" s="104">
        <v>70.0</v>
      </c>
      <c r="EC47" s="104">
        <v>70.0</v>
      </c>
      <c r="ED47" s="103">
        <v>75.0</v>
      </c>
      <c r="EE47" s="102">
        <v>75.0</v>
      </c>
      <c r="EF47" s="103">
        <v>81.0</v>
      </c>
      <c r="EG47" s="100">
        <v>86.0</v>
      </c>
      <c r="EH47" s="100">
        <v>87.0</v>
      </c>
      <c r="EI47" s="100">
        <v>87.0</v>
      </c>
      <c r="EJ47" s="100">
        <v>87.0</v>
      </c>
      <c r="EK47" s="105">
        <v>88.0</v>
      </c>
      <c r="EL47" s="105">
        <v>89.0</v>
      </c>
    </row>
    <row r="48">
      <c r="A48" s="106" t="s">
        <v>106</v>
      </c>
      <c r="B48" s="107" t="str">
        <f>HYPERLINK("http://www.khsplzen.cz/","Plzeňský kraj")</f>
        <v>Plzeňský kraj</v>
      </c>
      <c r="C48" s="108">
        <v>3.0</v>
      </c>
      <c r="D48" s="108">
        <v>9.0</v>
      </c>
      <c r="E48" s="108">
        <v>9.0</v>
      </c>
      <c r="F48" s="109">
        <v>10.0</v>
      </c>
      <c r="G48" s="109">
        <v>10.0</v>
      </c>
      <c r="H48" s="109">
        <v>11.0</v>
      </c>
      <c r="I48" s="109">
        <v>11.0</v>
      </c>
      <c r="J48" s="109">
        <v>13.0</v>
      </c>
      <c r="K48" s="109">
        <v>14.0</v>
      </c>
      <c r="L48" s="109">
        <v>14.0</v>
      </c>
      <c r="M48" s="109">
        <v>14.0</v>
      </c>
      <c r="N48" s="109">
        <v>14.0</v>
      </c>
      <c r="O48" s="110">
        <v>14.0</v>
      </c>
      <c r="P48" s="109">
        <v>20.0</v>
      </c>
      <c r="Q48" s="109">
        <v>20.0</v>
      </c>
      <c r="R48" s="109">
        <v>22.0</v>
      </c>
      <c r="S48" s="109">
        <v>22.0</v>
      </c>
      <c r="T48" s="109">
        <v>23.0</v>
      </c>
      <c r="U48" s="109">
        <v>31.0</v>
      </c>
      <c r="V48" s="109">
        <v>33.0</v>
      </c>
      <c r="W48" s="109">
        <v>33.0</v>
      </c>
      <c r="X48" s="109">
        <v>34.0</v>
      </c>
      <c r="Y48" s="109">
        <v>35.0</v>
      </c>
      <c r="Z48" s="109">
        <v>36.0</v>
      </c>
      <c r="AA48" s="108">
        <v>37.0</v>
      </c>
      <c r="AB48" s="108">
        <v>37.0</v>
      </c>
      <c r="AC48" s="108">
        <v>37.0</v>
      </c>
      <c r="AD48" s="109">
        <v>39.0</v>
      </c>
      <c r="AE48" s="109">
        <v>41.0</v>
      </c>
      <c r="AF48" s="109">
        <v>41.0</v>
      </c>
      <c r="AG48" s="109">
        <v>41.0</v>
      </c>
      <c r="AH48" s="109">
        <v>42.0</v>
      </c>
      <c r="AI48" s="108">
        <v>42.0</v>
      </c>
      <c r="AJ48" s="108">
        <v>42.0</v>
      </c>
      <c r="AK48" s="108">
        <v>43.0</v>
      </c>
      <c r="AL48" s="108">
        <v>42.0</v>
      </c>
      <c r="AM48" s="108">
        <v>44.0</v>
      </c>
      <c r="AN48" s="106">
        <v>44.0</v>
      </c>
      <c r="AO48" s="106">
        <v>44.0</v>
      </c>
      <c r="AP48" s="106">
        <v>44.0</v>
      </c>
      <c r="AQ48" s="106">
        <v>44.0</v>
      </c>
      <c r="AR48" s="106">
        <v>45.0</v>
      </c>
      <c r="AS48" s="106">
        <v>49.0</v>
      </c>
      <c r="AT48" s="106">
        <v>49.0</v>
      </c>
      <c r="AU48" s="106">
        <v>49.0</v>
      </c>
      <c r="AV48" s="106">
        <v>52.0</v>
      </c>
      <c r="AW48" s="106">
        <v>53.0</v>
      </c>
      <c r="AX48" s="111">
        <v>49.0</v>
      </c>
      <c r="AY48" s="106">
        <v>53.0</v>
      </c>
      <c r="AZ48" s="106">
        <v>53.0</v>
      </c>
      <c r="BA48" s="106">
        <v>53.0</v>
      </c>
      <c r="BB48" s="106">
        <v>53.0</v>
      </c>
      <c r="BC48" s="106">
        <v>53.0</v>
      </c>
      <c r="BD48" s="106">
        <v>53.0</v>
      </c>
      <c r="BE48" s="106">
        <v>53.0</v>
      </c>
      <c r="BF48" s="106">
        <v>53.0</v>
      </c>
      <c r="BG48" s="106">
        <v>53.0</v>
      </c>
      <c r="BH48" s="106">
        <v>53.0</v>
      </c>
      <c r="BI48" s="106">
        <v>53.0</v>
      </c>
      <c r="BJ48" s="106">
        <v>53.0</v>
      </c>
      <c r="BK48" s="106">
        <v>53.0</v>
      </c>
      <c r="BL48" s="106">
        <v>53.0</v>
      </c>
      <c r="BM48" s="106">
        <v>53.0</v>
      </c>
      <c r="BN48" s="106">
        <v>53.0</v>
      </c>
      <c r="BO48" s="112">
        <v>53.0</v>
      </c>
      <c r="BP48" s="112">
        <v>53.0</v>
      </c>
      <c r="BQ48" s="112">
        <v>53.0</v>
      </c>
      <c r="BR48" s="112">
        <v>53.0</v>
      </c>
      <c r="BS48" s="112">
        <v>53.0</v>
      </c>
      <c r="BT48" s="112">
        <v>53.0</v>
      </c>
      <c r="BU48" s="112">
        <v>53.0</v>
      </c>
      <c r="BV48" s="112">
        <v>53.0</v>
      </c>
      <c r="BW48" s="112">
        <v>53.0</v>
      </c>
      <c r="BX48" s="112">
        <v>53.0</v>
      </c>
      <c r="BY48" s="112">
        <v>53.0</v>
      </c>
      <c r="BZ48" s="112">
        <v>53.0</v>
      </c>
      <c r="CA48" s="112">
        <v>53.0</v>
      </c>
      <c r="CB48" s="112">
        <v>53.0</v>
      </c>
      <c r="CC48" s="112">
        <v>53.0</v>
      </c>
      <c r="CD48" s="112">
        <v>53.0</v>
      </c>
      <c r="CE48" s="112">
        <v>53.0</v>
      </c>
      <c r="CF48" s="112">
        <v>53.0</v>
      </c>
      <c r="CG48" s="112">
        <v>53.0</v>
      </c>
      <c r="CH48" s="112">
        <v>53.0</v>
      </c>
      <c r="CI48" s="112">
        <v>53.0</v>
      </c>
      <c r="CJ48" s="112">
        <v>53.0</v>
      </c>
      <c r="CK48" s="112">
        <v>53.0</v>
      </c>
      <c r="CL48" s="112">
        <v>53.0</v>
      </c>
      <c r="CM48" s="112">
        <v>53.0</v>
      </c>
      <c r="CN48" s="112">
        <v>53.0</v>
      </c>
      <c r="CO48" s="112">
        <v>53.0</v>
      </c>
      <c r="CP48" s="112">
        <v>53.0</v>
      </c>
      <c r="CQ48" s="112">
        <v>53.0</v>
      </c>
      <c r="CR48" s="112">
        <v>53.0</v>
      </c>
      <c r="CS48" s="112">
        <v>53.0</v>
      </c>
      <c r="CT48" s="112">
        <v>53.0</v>
      </c>
      <c r="CU48" s="112">
        <v>53.0</v>
      </c>
      <c r="CV48" s="112">
        <v>53.0</v>
      </c>
      <c r="CW48" s="112">
        <v>53.0</v>
      </c>
      <c r="CX48" s="112">
        <v>53.0</v>
      </c>
      <c r="CY48" s="112">
        <v>53.0</v>
      </c>
      <c r="CZ48" s="112">
        <v>53.0</v>
      </c>
      <c r="DA48" s="112">
        <v>53.0</v>
      </c>
      <c r="DB48" s="112">
        <v>53.0</v>
      </c>
      <c r="DC48" s="112">
        <v>53.0</v>
      </c>
      <c r="DD48" s="112">
        <v>53.0</v>
      </c>
      <c r="DE48" s="112">
        <v>53.0</v>
      </c>
      <c r="DF48" s="112">
        <v>53.0</v>
      </c>
      <c r="DG48" s="112">
        <v>53.0</v>
      </c>
      <c r="DH48" s="112">
        <v>53.0</v>
      </c>
      <c r="DI48" s="112">
        <v>53.0</v>
      </c>
      <c r="DJ48" s="112">
        <v>53.0</v>
      </c>
      <c r="DK48" s="112">
        <v>53.0</v>
      </c>
      <c r="DL48" s="112">
        <v>53.0</v>
      </c>
      <c r="DM48" s="112">
        <v>53.0</v>
      </c>
      <c r="DN48" s="112">
        <v>53.0</v>
      </c>
      <c r="DO48" s="112">
        <v>53.0</v>
      </c>
      <c r="DP48" s="112">
        <v>53.0</v>
      </c>
      <c r="DQ48" s="112">
        <v>53.0</v>
      </c>
      <c r="DR48" s="113">
        <v>54.0</v>
      </c>
      <c r="DS48" s="113">
        <v>54.0</v>
      </c>
      <c r="DT48" s="113">
        <v>55.0</v>
      </c>
      <c r="DU48" s="112">
        <v>55.0</v>
      </c>
      <c r="DV48" s="112">
        <v>55.0</v>
      </c>
      <c r="DW48" s="112">
        <v>55.0</v>
      </c>
      <c r="DX48" s="112">
        <v>55.0</v>
      </c>
      <c r="DY48" s="112">
        <v>55.0</v>
      </c>
      <c r="DZ48" s="113">
        <v>56.0</v>
      </c>
      <c r="EA48" s="112">
        <v>56.0</v>
      </c>
      <c r="EB48" s="114">
        <v>56.0</v>
      </c>
      <c r="EC48" s="113">
        <v>57.0</v>
      </c>
      <c r="ED48" s="112">
        <v>57.0</v>
      </c>
      <c r="EE48" s="112">
        <v>57.0</v>
      </c>
      <c r="EF48" s="112">
        <v>57.0</v>
      </c>
      <c r="EG48" s="112">
        <v>57.0</v>
      </c>
      <c r="EH48" s="108">
        <v>57.0</v>
      </c>
      <c r="EI48" s="115">
        <v>57.0</v>
      </c>
      <c r="EJ48" s="115">
        <v>57.0</v>
      </c>
      <c r="EK48" s="116">
        <v>57.0</v>
      </c>
      <c r="EL48" s="117">
        <v>57.0</v>
      </c>
    </row>
    <row r="49">
      <c r="A49" s="106" t="s">
        <v>107</v>
      </c>
      <c r="B49" s="106" t="s">
        <v>36</v>
      </c>
      <c r="C49" s="108">
        <v>2.0</v>
      </c>
      <c r="D49" s="108">
        <v>4.0</v>
      </c>
      <c r="E49" s="108">
        <v>4.0</v>
      </c>
      <c r="F49" s="109">
        <v>4.0</v>
      </c>
      <c r="G49" s="109">
        <v>4.0</v>
      </c>
      <c r="H49" s="109">
        <v>5.0</v>
      </c>
      <c r="I49" s="109">
        <v>6.0</v>
      </c>
      <c r="J49" s="109">
        <v>7.0</v>
      </c>
      <c r="K49" s="108">
        <v>8.0</v>
      </c>
      <c r="L49" s="109">
        <v>10.0</v>
      </c>
      <c r="M49" s="109">
        <v>10.0</v>
      </c>
      <c r="N49" s="109">
        <v>10.0</v>
      </c>
      <c r="O49" s="110">
        <v>10.0</v>
      </c>
      <c r="P49" s="109">
        <v>12.0</v>
      </c>
      <c r="Q49" s="109">
        <v>12.0</v>
      </c>
      <c r="R49" s="109">
        <v>13.0</v>
      </c>
      <c r="S49" s="109">
        <v>13.0</v>
      </c>
      <c r="T49" s="109">
        <v>13.0</v>
      </c>
      <c r="U49" s="109">
        <v>14.0</v>
      </c>
      <c r="V49" s="109">
        <v>14.0</v>
      </c>
      <c r="W49" s="109">
        <v>14.0</v>
      </c>
      <c r="X49" s="109">
        <v>15.0</v>
      </c>
      <c r="Y49" s="109">
        <v>14.0</v>
      </c>
      <c r="Z49" s="109">
        <v>14.0</v>
      </c>
      <c r="AA49" s="109">
        <v>14.0</v>
      </c>
      <c r="AB49" s="109">
        <v>14.0</v>
      </c>
      <c r="AC49" s="109">
        <v>14.0</v>
      </c>
      <c r="AD49" s="109">
        <v>16.0</v>
      </c>
      <c r="AE49" s="108">
        <v>20.0</v>
      </c>
      <c r="AF49" s="109">
        <v>20.0</v>
      </c>
      <c r="AG49" s="109">
        <v>22.0</v>
      </c>
      <c r="AH49" s="109">
        <v>21.0</v>
      </c>
      <c r="AI49" s="108">
        <v>21.0</v>
      </c>
      <c r="AJ49" s="108">
        <v>21.0</v>
      </c>
      <c r="AK49" s="108">
        <v>21.0</v>
      </c>
      <c r="AL49" s="108">
        <v>21.0</v>
      </c>
      <c r="AM49" s="108">
        <v>22.0</v>
      </c>
      <c r="AN49" s="106">
        <v>22.0</v>
      </c>
      <c r="AO49" s="106">
        <v>22.0</v>
      </c>
      <c r="AP49" s="106">
        <v>22.0</v>
      </c>
      <c r="AQ49" s="106">
        <v>22.0</v>
      </c>
      <c r="AR49" s="106">
        <v>22.0</v>
      </c>
      <c r="AS49" s="106">
        <v>27.0</v>
      </c>
      <c r="AT49" s="106">
        <v>27.0</v>
      </c>
      <c r="AU49" s="106">
        <v>27.0</v>
      </c>
      <c r="AV49" s="106">
        <v>27.0</v>
      </c>
      <c r="AW49" s="106">
        <v>27.0</v>
      </c>
      <c r="AX49" s="111">
        <v>27.0</v>
      </c>
      <c r="AY49" s="106">
        <v>27.0</v>
      </c>
      <c r="AZ49" s="106">
        <v>27.0</v>
      </c>
      <c r="BA49" s="106">
        <v>27.0</v>
      </c>
      <c r="BB49" s="106">
        <v>27.0</v>
      </c>
      <c r="BC49" s="106">
        <v>27.0</v>
      </c>
      <c r="BD49" s="106">
        <v>27.0</v>
      </c>
      <c r="BE49" s="106">
        <v>27.0</v>
      </c>
      <c r="BF49" s="106">
        <v>27.0</v>
      </c>
      <c r="BG49" s="106">
        <v>27.0</v>
      </c>
      <c r="BH49" s="106">
        <v>27.0</v>
      </c>
      <c r="BI49" s="106">
        <v>27.0</v>
      </c>
      <c r="BJ49" s="106">
        <v>27.0</v>
      </c>
      <c r="BK49" s="106">
        <v>27.0</v>
      </c>
      <c r="BL49" s="106">
        <v>27.0</v>
      </c>
      <c r="BM49" s="106">
        <v>27.0</v>
      </c>
      <c r="BN49" s="106">
        <v>27.0</v>
      </c>
      <c r="BO49" s="112">
        <v>27.0</v>
      </c>
      <c r="BP49" s="112">
        <v>27.0</v>
      </c>
      <c r="BQ49" s="112">
        <v>27.0</v>
      </c>
      <c r="BR49" s="112">
        <v>27.0</v>
      </c>
      <c r="BS49" s="112">
        <v>27.0</v>
      </c>
      <c r="BT49" s="112">
        <v>27.0</v>
      </c>
      <c r="BU49" s="112">
        <v>27.0</v>
      </c>
      <c r="BV49" s="112">
        <v>27.0</v>
      </c>
      <c r="BW49" s="112">
        <v>27.0</v>
      </c>
      <c r="BX49" s="112">
        <v>27.0</v>
      </c>
      <c r="BY49" s="112">
        <v>27.0</v>
      </c>
      <c r="BZ49" s="112">
        <v>27.0</v>
      </c>
      <c r="CA49" s="112">
        <v>27.0</v>
      </c>
      <c r="CB49" s="112">
        <v>27.0</v>
      </c>
      <c r="CC49" s="112">
        <v>27.0</v>
      </c>
      <c r="CD49" s="112">
        <v>27.0</v>
      </c>
      <c r="CE49" s="112">
        <v>27.0</v>
      </c>
      <c r="CF49" s="112">
        <v>27.0</v>
      </c>
      <c r="CG49" s="112">
        <v>27.0</v>
      </c>
      <c r="CH49" s="112">
        <v>27.0</v>
      </c>
      <c r="CI49" s="112">
        <v>27.0</v>
      </c>
      <c r="CJ49" s="112">
        <v>27.0</v>
      </c>
      <c r="CK49" s="112">
        <v>27.0</v>
      </c>
      <c r="CL49" s="112">
        <v>27.0</v>
      </c>
      <c r="CM49" s="112">
        <v>27.0</v>
      </c>
      <c r="CN49" s="112">
        <v>27.0</v>
      </c>
      <c r="CO49" s="112">
        <v>27.0</v>
      </c>
      <c r="CP49" s="112">
        <v>27.0</v>
      </c>
      <c r="CQ49" s="112">
        <v>27.0</v>
      </c>
      <c r="CR49" s="112">
        <v>27.0</v>
      </c>
      <c r="CS49" s="112">
        <v>27.0</v>
      </c>
      <c r="CT49" s="112">
        <v>27.0</v>
      </c>
      <c r="CU49" s="112">
        <v>27.0</v>
      </c>
      <c r="CV49" s="112">
        <v>27.0</v>
      </c>
      <c r="CW49" s="112">
        <v>27.0</v>
      </c>
      <c r="CX49" s="112">
        <v>27.0</v>
      </c>
      <c r="CY49" s="112">
        <v>27.0</v>
      </c>
      <c r="CZ49" s="112">
        <v>27.0</v>
      </c>
      <c r="DA49" s="112">
        <v>27.0</v>
      </c>
      <c r="DB49" s="112">
        <v>27.0</v>
      </c>
      <c r="DC49" s="112">
        <v>27.0</v>
      </c>
      <c r="DD49" s="112">
        <v>27.0</v>
      </c>
      <c r="DE49" s="112">
        <v>27.0</v>
      </c>
      <c r="DF49" s="112">
        <v>27.0</v>
      </c>
      <c r="DG49" s="112">
        <v>27.0</v>
      </c>
      <c r="DH49" s="112">
        <v>27.0</v>
      </c>
      <c r="DI49" s="112">
        <v>27.0</v>
      </c>
      <c r="DJ49" s="112">
        <v>27.0</v>
      </c>
      <c r="DK49" s="112">
        <v>27.0</v>
      </c>
      <c r="DL49" s="112">
        <v>27.0</v>
      </c>
      <c r="DM49" s="113">
        <v>29.0</v>
      </c>
      <c r="DN49" s="113">
        <v>29.0</v>
      </c>
      <c r="DO49" s="113">
        <v>29.0</v>
      </c>
      <c r="DP49" s="113">
        <v>30.0</v>
      </c>
      <c r="DQ49" s="113">
        <v>30.0</v>
      </c>
      <c r="DR49" s="113">
        <v>30.0</v>
      </c>
      <c r="DS49" s="113">
        <v>30.0</v>
      </c>
      <c r="DT49" s="113">
        <v>30.0</v>
      </c>
      <c r="DU49" s="112">
        <v>30.0</v>
      </c>
      <c r="DV49" s="112">
        <v>30.0</v>
      </c>
      <c r="DW49" s="112">
        <v>30.0</v>
      </c>
      <c r="DX49" s="112">
        <v>30.0</v>
      </c>
      <c r="DY49" s="112">
        <v>30.0</v>
      </c>
      <c r="DZ49" s="112">
        <v>30.0</v>
      </c>
      <c r="EA49" s="113">
        <v>31.0</v>
      </c>
      <c r="EB49" s="118">
        <v>31.0</v>
      </c>
      <c r="EC49" s="113">
        <v>32.0</v>
      </c>
      <c r="ED49" s="112">
        <v>32.0</v>
      </c>
      <c r="EE49" s="112">
        <v>32.0</v>
      </c>
      <c r="EF49" s="113">
        <v>35.0</v>
      </c>
      <c r="EG49" s="113">
        <v>36.0</v>
      </c>
      <c r="EH49" s="108">
        <v>36.0</v>
      </c>
      <c r="EI49" s="115">
        <v>36.0</v>
      </c>
      <c r="EJ49" s="115">
        <v>36.0</v>
      </c>
      <c r="EK49" s="116">
        <v>36.0</v>
      </c>
      <c r="EL49" s="117">
        <v>39.0</v>
      </c>
    </row>
    <row r="50">
      <c r="A50" s="106" t="s">
        <v>108</v>
      </c>
      <c r="B50" s="106" t="s">
        <v>36</v>
      </c>
      <c r="C50" s="108">
        <v>13.0</v>
      </c>
      <c r="D50" s="108">
        <v>16.0</v>
      </c>
      <c r="E50" s="108">
        <v>16.0</v>
      </c>
      <c r="F50" s="109">
        <v>20.0</v>
      </c>
      <c r="G50" s="109">
        <v>20.0</v>
      </c>
      <c r="H50" s="109">
        <v>22.0</v>
      </c>
      <c r="I50" s="109">
        <v>24.0</v>
      </c>
      <c r="J50" s="109">
        <v>24.0</v>
      </c>
      <c r="K50" s="109">
        <v>28.0</v>
      </c>
      <c r="L50" s="108">
        <v>37.0</v>
      </c>
      <c r="M50" s="109">
        <v>42.0</v>
      </c>
      <c r="N50" s="109">
        <v>42.0</v>
      </c>
      <c r="O50" s="110">
        <v>42.0</v>
      </c>
      <c r="P50" s="109">
        <v>43.0</v>
      </c>
      <c r="Q50" s="109">
        <v>43.0</v>
      </c>
      <c r="R50" s="109">
        <v>49.0</v>
      </c>
      <c r="S50" s="109">
        <v>49.0</v>
      </c>
      <c r="T50" s="109">
        <v>50.0</v>
      </c>
      <c r="U50" s="109">
        <v>52.0</v>
      </c>
      <c r="V50" s="109">
        <v>52.0</v>
      </c>
      <c r="W50" s="109">
        <v>52.0</v>
      </c>
      <c r="X50" s="109">
        <v>61.0</v>
      </c>
      <c r="Y50" s="109">
        <v>62.0</v>
      </c>
      <c r="Z50" s="109">
        <v>62.0</v>
      </c>
      <c r="AA50" s="109">
        <v>62.0</v>
      </c>
      <c r="AB50" s="109">
        <v>62.0</v>
      </c>
      <c r="AC50" s="109">
        <v>62.0</v>
      </c>
      <c r="AD50" s="109">
        <v>64.0</v>
      </c>
      <c r="AE50" s="109">
        <v>65.0</v>
      </c>
      <c r="AF50" s="109">
        <v>66.0</v>
      </c>
      <c r="AG50" s="109">
        <v>66.0</v>
      </c>
      <c r="AH50" s="109">
        <v>66.0</v>
      </c>
      <c r="AI50" s="108">
        <v>66.0</v>
      </c>
      <c r="AJ50" s="108">
        <v>66.0</v>
      </c>
      <c r="AK50" s="108">
        <v>70.0</v>
      </c>
      <c r="AL50" s="108">
        <v>66.0</v>
      </c>
      <c r="AM50" s="108">
        <v>72.0</v>
      </c>
      <c r="AN50" s="106">
        <v>72.0</v>
      </c>
      <c r="AO50" s="106">
        <v>73.0</v>
      </c>
      <c r="AP50" s="106">
        <v>73.0</v>
      </c>
      <c r="AQ50" s="106">
        <v>73.0</v>
      </c>
      <c r="AR50" s="106">
        <v>73.0</v>
      </c>
      <c r="AS50" s="106">
        <v>75.0</v>
      </c>
      <c r="AT50" s="106">
        <v>75.0</v>
      </c>
      <c r="AU50" s="106">
        <v>75.0</v>
      </c>
      <c r="AV50" s="106">
        <v>78.0</v>
      </c>
      <c r="AW50" s="106">
        <v>79.0</v>
      </c>
      <c r="AX50" s="111">
        <v>75.0</v>
      </c>
      <c r="AY50" s="111">
        <v>78.0</v>
      </c>
      <c r="AZ50" s="106">
        <v>78.0</v>
      </c>
      <c r="BA50" s="106">
        <v>79.0</v>
      </c>
      <c r="BB50" s="106">
        <v>79.0</v>
      </c>
      <c r="BC50" s="106">
        <v>79.0</v>
      </c>
      <c r="BD50" s="106">
        <v>79.0</v>
      </c>
      <c r="BE50" s="106">
        <v>79.0</v>
      </c>
      <c r="BF50" s="106">
        <v>79.0</v>
      </c>
      <c r="BG50" s="106">
        <v>79.0</v>
      </c>
      <c r="BH50" s="106">
        <v>79.0</v>
      </c>
      <c r="BI50" s="106">
        <v>79.0</v>
      </c>
      <c r="BJ50" s="106">
        <v>79.0</v>
      </c>
      <c r="BK50" s="106">
        <v>79.0</v>
      </c>
      <c r="BL50" s="106">
        <v>79.0</v>
      </c>
      <c r="BM50" s="106">
        <v>80.0</v>
      </c>
      <c r="BN50" s="106">
        <v>80.0</v>
      </c>
      <c r="BO50" s="113">
        <v>81.0</v>
      </c>
      <c r="BP50" s="113">
        <v>81.0</v>
      </c>
      <c r="BQ50" s="112">
        <v>81.0</v>
      </c>
      <c r="BR50" s="112">
        <v>81.0</v>
      </c>
      <c r="BS50" s="112">
        <v>81.0</v>
      </c>
      <c r="BT50" s="112">
        <v>81.0</v>
      </c>
      <c r="BU50" s="112">
        <v>81.0</v>
      </c>
      <c r="BV50" s="112">
        <v>81.0</v>
      </c>
      <c r="BW50" s="112">
        <v>81.0</v>
      </c>
      <c r="BX50" s="112">
        <v>81.0</v>
      </c>
      <c r="BY50" s="112">
        <v>81.0</v>
      </c>
      <c r="BZ50" s="112">
        <v>81.0</v>
      </c>
      <c r="CA50" s="112">
        <v>81.0</v>
      </c>
      <c r="CB50" s="112">
        <v>81.0</v>
      </c>
      <c r="CC50" s="112">
        <v>81.0</v>
      </c>
      <c r="CD50" s="112">
        <v>81.0</v>
      </c>
      <c r="CE50" s="112">
        <v>81.0</v>
      </c>
      <c r="CF50" s="112">
        <v>81.0</v>
      </c>
      <c r="CG50" s="112">
        <v>81.0</v>
      </c>
      <c r="CH50" s="113">
        <v>82.0</v>
      </c>
      <c r="CI50" s="118">
        <v>81.0</v>
      </c>
      <c r="CJ50" s="114">
        <v>81.0</v>
      </c>
      <c r="CK50" s="114">
        <v>81.0</v>
      </c>
      <c r="CL50" s="113">
        <v>83.0</v>
      </c>
      <c r="CM50" s="113">
        <v>84.0</v>
      </c>
      <c r="CN50" s="112">
        <v>84.0</v>
      </c>
      <c r="CO50" s="112">
        <v>84.0</v>
      </c>
      <c r="CP50" s="112">
        <v>84.0</v>
      </c>
      <c r="CQ50" s="112">
        <v>84.0</v>
      </c>
      <c r="CR50" s="112">
        <v>84.0</v>
      </c>
      <c r="CS50" s="113">
        <v>85.0</v>
      </c>
      <c r="CT50" s="113">
        <v>85.0</v>
      </c>
      <c r="CU50" s="118">
        <v>84.0</v>
      </c>
      <c r="CV50" s="113">
        <v>85.0</v>
      </c>
      <c r="CW50" s="113">
        <v>85.0</v>
      </c>
      <c r="CX50" s="113">
        <v>85.0</v>
      </c>
      <c r="CY50" s="112">
        <v>85.0</v>
      </c>
      <c r="CZ50" s="112">
        <v>85.0</v>
      </c>
      <c r="DA50" s="112">
        <v>85.0</v>
      </c>
      <c r="DB50" s="112">
        <v>85.0</v>
      </c>
      <c r="DC50" s="113">
        <v>86.0</v>
      </c>
      <c r="DD50" s="113">
        <v>86.0</v>
      </c>
      <c r="DE50" s="113">
        <v>86.0</v>
      </c>
      <c r="DF50" s="113">
        <v>88.0</v>
      </c>
      <c r="DG50" s="113">
        <v>88.0</v>
      </c>
      <c r="DH50" s="113">
        <v>88.0</v>
      </c>
      <c r="DI50" s="112">
        <v>88.0</v>
      </c>
      <c r="DJ50" s="112">
        <v>88.0</v>
      </c>
      <c r="DK50" s="112">
        <v>88.0</v>
      </c>
      <c r="DL50" s="112">
        <v>88.0</v>
      </c>
      <c r="DM50" s="113">
        <v>89.0</v>
      </c>
      <c r="DN50" s="113">
        <v>89.0</v>
      </c>
      <c r="DO50" s="113">
        <v>89.0</v>
      </c>
      <c r="DP50" s="113">
        <v>91.0</v>
      </c>
      <c r="DQ50" s="113">
        <v>91.0</v>
      </c>
      <c r="DR50" s="113">
        <v>92.0</v>
      </c>
      <c r="DS50" s="113">
        <v>92.0</v>
      </c>
      <c r="DT50" s="113">
        <v>99.0</v>
      </c>
      <c r="DU50" s="112">
        <v>99.0</v>
      </c>
      <c r="DV50" s="112">
        <v>99.0</v>
      </c>
      <c r="DW50" s="113">
        <v>100.0</v>
      </c>
      <c r="DX50" s="113">
        <v>101.0</v>
      </c>
      <c r="DY50" s="113">
        <v>102.0</v>
      </c>
      <c r="DZ50" s="113">
        <v>106.0</v>
      </c>
      <c r="EA50" s="112">
        <v>106.0</v>
      </c>
      <c r="EB50" s="114">
        <v>106.0</v>
      </c>
      <c r="EC50" s="113">
        <v>112.0</v>
      </c>
      <c r="ED50" s="112">
        <v>112.0</v>
      </c>
      <c r="EE50" s="113">
        <v>114.0</v>
      </c>
      <c r="EF50" s="113">
        <v>119.0</v>
      </c>
      <c r="EG50" s="113">
        <v>124.0</v>
      </c>
      <c r="EH50" s="108">
        <v>124.0</v>
      </c>
      <c r="EI50" s="115">
        <v>124.0</v>
      </c>
      <c r="EJ50" s="115">
        <v>124.0</v>
      </c>
      <c r="EK50" s="116">
        <v>136.0</v>
      </c>
      <c r="EL50" s="117">
        <v>143.0</v>
      </c>
    </row>
    <row r="51">
      <c r="A51" s="106" t="s">
        <v>109</v>
      </c>
      <c r="B51" s="106" t="s">
        <v>36</v>
      </c>
      <c r="C51" s="108">
        <v>0.0</v>
      </c>
      <c r="D51" s="108">
        <v>1.0</v>
      </c>
      <c r="E51" s="108">
        <v>1.0</v>
      </c>
      <c r="F51" s="109">
        <v>1.0</v>
      </c>
      <c r="G51" s="109">
        <v>1.0</v>
      </c>
      <c r="H51" s="109">
        <v>1.0</v>
      </c>
      <c r="I51" s="109">
        <v>1.0</v>
      </c>
      <c r="J51" s="108">
        <v>2.0</v>
      </c>
      <c r="K51" s="109">
        <v>2.0</v>
      </c>
      <c r="L51" s="109">
        <v>2.0</v>
      </c>
      <c r="M51" s="109">
        <v>2.0</v>
      </c>
      <c r="N51" s="109">
        <v>2.0</v>
      </c>
      <c r="O51" s="110">
        <v>2.0</v>
      </c>
      <c r="P51" s="109">
        <v>2.0</v>
      </c>
      <c r="Q51" s="109">
        <v>2.0</v>
      </c>
      <c r="R51" s="109">
        <v>3.0</v>
      </c>
      <c r="S51" s="109">
        <v>3.0</v>
      </c>
      <c r="T51" s="109">
        <v>3.0</v>
      </c>
      <c r="U51" s="109">
        <v>3.0</v>
      </c>
      <c r="V51" s="109">
        <v>3.0</v>
      </c>
      <c r="W51" s="109">
        <v>3.0</v>
      </c>
      <c r="X51" s="109">
        <v>3.0</v>
      </c>
      <c r="Y51" s="109">
        <v>3.0</v>
      </c>
      <c r="Z51" s="109">
        <v>4.0</v>
      </c>
      <c r="AA51" s="109">
        <v>4.0</v>
      </c>
      <c r="AB51" s="109">
        <v>4.0</v>
      </c>
      <c r="AC51" s="109">
        <v>5.0</v>
      </c>
      <c r="AD51" s="109">
        <v>4.0</v>
      </c>
      <c r="AE51" s="109">
        <v>4.0</v>
      </c>
      <c r="AF51" s="109">
        <v>4.0</v>
      </c>
      <c r="AG51" s="109">
        <v>4.0</v>
      </c>
      <c r="AH51" s="109">
        <v>5.0</v>
      </c>
      <c r="AI51" s="108">
        <v>5.0</v>
      </c>
      <c r="AJ51" s="108">
        <v>5.0</v>
      </c>
      <c r="AK51" s="108">
        <v>6.0</v>
      </c>
      <c r="AL51" s="108">
        <v>5.0</v>
      </c>
      <c r="AM51" s="108">
        <v>6.0</v>
      </c>
      <c r="AN51" s="106">
        <v>6.0</v>
      </c>
      <c r="AO51" s="106">
        <v>6.0</v>
      </c>
      <c r="AP51" s="106">
        <v>6.0</v>
      </c>
      <c r="AQ51" s="106">
        <v>6.0</v>
      </c>
      <c r="AR51" s="106">
        <v>6.0</v>
      </c>
      <c r="AS51" s="106">
        <v>6.0</v>
      </c>
      <c r="AT51" s="106">
        <v>6.0</v>
      </c>
      <c r="AU51" s="106">
        <v>6.0</v>
      </c>
      <c r="AV51" s="106">
        <v>6.0</v>
      </c>
      <c r="AW51" s="106">
        <v>6.0</v>
      </c>
      <c r="AX51" s="111">
        <v>6.0</v>
      </c>
      <c r="AY51" s="106">
        <v>6.0</v>
      </c>
      <c r="AZ51" s="106">
        <v>6.0</v>
      </c>
      <c r="BA51" s="106">
        <v>6.0</v>
      </c>
      <c r="BB51" s="106">
        <v>6.0</v>
      </c>
      <c r="BC51" s="106">
        <v>6.0</v>
      </c>
      <c r="BD51" s="106">
        <v>6.0</v>
      </c>
      <c r="BE51" s="106">
        <v>6.0</v>
      </c>
      <c r="BF51" s="106">
        <v>6.0</v>
      </c>
      <c r="BG51" s="106">
        <v>6.0</v>
      </c>
      <c r="BH51" s="106">
        <v>6.0</v>
      </c>
      <c r="BI51" s="106">
        <v>6.0</v>
      </c>
      <c r="BJ51" s="106">
        <v>6.0</v>
      </c>
      <c r="BK51" s="106">
        <v>6.0</v>
      </c>
      <c r="BL51" s="106">
        <v>6.0</v>
      </c>
      <c r="BM51" s="106">
        <v>6.0</v>
      </c>
      <c r="BN51" s="106">
        <v>6.0</v>
      </c>
      <c r="BO51" s="112">
        <v>6.0</v>
      </c>
      <c r="BP51" s="112">
        <v>6.0</v>
      </c>
      <c r="BQ51" s="112">
        <v>6.0</v>
      </c>
      <c r="BR51" s="112">
        <v>6.0</v>
      </c>
      <c r="BS51" s="112">
        <v>6.0</v>
      </c>
      <c r="BT51" s="112">
        <v>6.0</v>
      </c>
      <c r="BU51" s="112">
        <v>6.0</v>
      </c>
      <c r="BV51" s="113">
        <v>7.0</v>
      </c>
      <c r="BW51" s="112">
        <v>7.0</v>
      </c>
      <c r="BX51" s="112">
        <v>7.0</v>
      </c>
      <c r="BY51" s="112">
        <v>7.0</v>
      </c>
      <c r="BZ51" s="112">
        <v>7.0</v>
      </c>
      <c r="CA51" s="112">
        <v>7.0</v>
      </c>
      <c r="CB51" s="112">
        <v>7.0</v>
      </c>
      <c r="CC51" s="112">
        <v>7.0</v>
      </c>
      <c r="CD51" s="112">
        <v>7.0</v>
      </c>
      <c r="CE51" s="112">
        <v>7.0</v>
      </c>
      <c r="CF51" s="112">
        <v>7.0</v>
      </c>
      <c r="CG51" s="112">
        <v>7.0</v>
      </c>
      <c r="CH51" s="112">
        <v>7.0</v>
      </c>
      <c r="CI51" s="112">
        <v>7.0</v>
      </c>
      <c r="CJ51" s="112">
        <v>7.0</v>
      </c>
      <c r="CK51" s="112">
        <v>7.0</v>
      </c>
      <c r="CL51" s="112">
        <v>7.0</v>
      </c>
      <c r="CM51" s="112">
        <v>7.0</v>
      </c>
      <c r="CN51" s="112">
        <v>7.0</v>
      </c>
      <c r="CO51" s="112">
        <v>7.0</v>
      </c>
      <c r="CP51" s="112">
        <v>7.0</v>
      </c>
      <c r="CQ51" s="112">
        <v>7.0</v>
      </c>
      <c r="CR51" s="112">
        <v>7.0</v>
      </c>
      <c r="CS51" s="113">
        <v>8.0</v>
      </c>
      <c r="CT51" s="113">
        <v>8.0</v>
      </c>
      <c r="CU51" s="118">
        <v>7.0</v>
      </c>
      <c r="CV51" s="113">
        <v>8.0</v>
      </c>
      <c r="CW51" s="113">
        <v>8.0</v>
      </c>
      <c r="CX51" s="113">
        <v>8.0</v>
      </c>
      <c r="CY51" s="112">
        <v>8.0</v>
      </c>
      <c r="CZ51" s="112">
        <v>8.0</v>
      </c>
      <c r="DA51" s="112">
        <v>8.0</v>
      </c>
      <c r="DB51" s="112">
        <v>8.0</v>
      </c>
      <c r="DC51" s="112">
        <v>8.0</v>
      </c>
      <c r="DD51" s="112">
        <v>8.0</v>
      </c>
      <c r="DE51" s="112">
        <v>8.0</v>
      </c>
      <c r="DF51" s="112">
        <v>8.0</v>
      </c>
      <c r="DG51" s="112">
        <v>8.0</v>
      </c>
      <c r="DH51" s="112">
        <v>8.0</v>
      </c>
      <c r="DI51" s="112">
        <v>8.0</v>
      </c>
      <c r="DJ51" s="112">
        <v>8.0</v>
      </c>
      <c r="DK51" s="112">
        <v>8.0</v>
      </c>
      <c r="DL51" s="112">
        <v>8.0</v>
      </c>
      <c r="DM51" s="112">
        <v>8.0</v>
      </c>
      <c r="DN51" s="112">
        <v>8.0</v>
      </c>
      <c r="DO51" s="112">
        <v>8.0</v>
      </c>
      <c r="DP51" s="112">
        <v>8.0</v>
      </c>
      <c r="DQ51" s="112">
        <v>8.0</v>
      </c>
      <c r="DR51" s="112">
        <v>8.0</v>
      </c>
      <c r="DS51" s="112">
        <v>8.0</v>
      </c>
      <c r="DT51" s="112">
        <v>8.0</v>
      </c>
      <c r="DU51" s="112">
        <v>8.0</v>
      </c>
      <c r="DV51" s="112">
        <v>8.0</v>
      </c>
      <c r="DW51" s="113">
        <v>9.0</v>
      </c>
      <c r="DX51" s="113">
        <v>10.0</v>
      </c>
      <c r="DY51" s="113">
        <v>11.0</v>
      </c>
      <c r="DZ51" s="113">
        <v>13.0</v>
      </c>
      <c r="EA51" s="112">
        <v>13.0</v>
      </c>
      <c r="EB51" s="114">
        <v>13.0</v>
      </c>
      <c r="EC51" s="112">
        <v>13.0</v>
      </c>
      <c r="ED51" s="112">
        <v>13.0</v>
      </c>
      <c r="EE51" s="112">
        <v>13.0</v>
      </c>
      <c r="EF51" s="112">
        <v>13.0</v>
      </c>
      <c r="EG51" s="112">
        <v>13.0</v>
      </c>
      <c r="EH51" s="108">
        <v>13.0</v>
      </c>
      <c r="EI51" s="115">
        <v>13.0</v>
      </c>
      <c r="EJ51" s="115">
        <v>13.0</v>
      </c>
      <c r="EK51" s="116">
        <v>13.0</v>
      </c>
      <c r="EL51" s="117">
        <v>13.0</v>
      </c>
    </row>
    <row r="52">
      <c r="A52" s="106" t="s">
        <v>110</v>
      </c>
      <c r="B52" s="106" t="s">
        <v>36</v>
      </c>
      <c r="C52" s="108">
        <v>7.0</v>
      </c>
      <c r="D52" s="108">
        <v>7.0</v>
      </c>
      <c r="E52" s="108">
        <v>7.0</v>
      </c>
      <c r="F52" s="109">
        <v>8.0</v>
      </c>
      <c r="G52" s="109">
        <v>9.0</v>
      </c>
      <c r="H52" s="109">
        <v>9.0</v>
      </c>
      <c r="I52" s="109">
        <v>9.0</v>
      </c>
      <c r="J52" s="109">
        <v>9.0</v>
      </c>
      <c r="K52" s="109">
        <v>9.0</v>
      </c>
      <c r="L52" s="109">
        <v>13.0</v>
      </c>
      <c r="M52" s="109">
        <v>14.0</v>
      </c>
      <c r="N52" s="109">
        <v>14.0</v>
      </c>
      <c r="O52" s="110">
        <v>14.0</v>
      </c>
      <c r="P52" s="109">
        <v>16.0</v>
      </c>
      <c r="Q52" s="109">
        <v>16.0</v>
      </c>
      <c r="R52" s="109">
        <v>18.0</v>
      </c>
      <c r="S52" s="109">
        <v>19.0</v>
      </c>
      <c r="T52" s="109">
        <v>19.0</v>
      </c>
      <c r="U52" s="109">
        <v>20.0</v>
      </c>
      <c r="V52" s="109">
        <v>20.0</v>
      </c>
      <c r="W52" s="109">
        <v>20.0</v>
      </c>
      <c r="X52" s="109">
        <v>20.0</v>
      </c>
      <c r="Y52" s="109">
        <v>22.0</v>
      </c>
      <c r="Z52" s="109">
        <v>22.0</v>
      </c>
      <c r="AA52" s="109">
        <v>22.0</v>
      </c>
      <c r="AB52" s="109">
        <v>22.0</v>
      </c>
      <c r="AC52" s="109">
        <v>23.0</v>
      </c>
      <c r="AD52" s="109">
        <v>23.0</v>
      </c>
      <c r="AE52" s="108">
        <v>27.0</v>
      </c>
      <c r="AF52" s="108">
        <v>27.0</v>
      </c>
      <c r="AG52" s="109">
        <v>29.0</v>
      </c>
      <c r="AH52" s="109">
        <v>32.0</v>
      </c>
      <c r="AI52" s="108">
        <v>33.0</v>
      </c>
      <c r="AJ52" s="108">
        <v>33.0</v>
      </c>
      <c r="AK52" s="108">
        <v>38.0</v>
      </c>
      <c r="AL52" s="108">
        <v>33.0</v>
      </c>
      <c r="AM52" s="108">
        <v>39.0</v>
      </c>
      <c r="AN52" s="106">
        <v>41.0</v>
      </c>
      <c r="AO52" s="106">
        <v>41.0</v>
      </c>
      <c r="AP52" s="106">
        <v>41.0</v>
      </c>
      <c r="AQ52" s="106">
        <v>41.0</v>
      </c>
      <c r="AR52" s="106">
        <v>41.0</v>
      </c>
      <c r="AS52" s="106">
        <v>43.0</v>
      </c>
      <c r="AT52" s="106">
        <v>43.0</v>
      </c>
      <c r="AU52" s="106">
        <v>43.0</v>
      </c>
      <c r="AV52" s="106">
        <v>44.0</v>
      </c>
      <c r="AW52" s="106">
        <v>44.0</v>
      </c>
      <c r="AX52" s="111">
        <v>43.0</v>
      </c>
      <c r="AY52" s="106">
        <v>46.0</v>
      </c>
      <c r="AZ52" s="106">
        <v>46.0</v>
      </c>
      <c r="BA52" s="106">
        <v>46.0</v>
      </c>
      <c r="BB52" s="106">
        <v>46.0</v>
      </c>
      <c r="BC52" s="106">
        <v>46.0</v>
      </c>
      <c r="BD52" s="106">
        <v>46.0</v>
      </c>
      <c r="BE52" s="106">
        <v>46.0</v>
      </c>
      <c r="BF52" s="106">
        <v>47.0</v>
      </c>
      <c r="BG52" s="106">
        <v>47.0</v>
      </c>
      <c r="BH52" s="106">
        <v>47.0</v>
      </c>
      <c r="BI52" s="106">
        <v>47.0</v>
      </c>
      <c r="BJ52" s="106">
        <v>47.0</v>
      </c>
      <c r="BK52" s="106">
        <v>47.0</v>
      </c>
      <c r="BL52" s="106">
        <v>48.0</v>
      </c>
      <c r="BM52" s="106">
        <v>48.0</v>
      </c>
      <c r="BN52" s="106">
        <v>48.0</v>
      </c>
      <c r="BO52" s="112">
        <v>48.0</v>
      </c>
      <c r="BP52" s="112">
        <v>48.0</v>
      </c>
      <c r="BQ52" s="112">
        <v>48.0</v>
      </c>
      <c r="BR52" s="112">
        <v>48.0</v>
      </c>
      <c r="BS52" s="112">
        <v>48.0</v>
      </c>
      <c r="BT52" s="112">
        <v>48.0</v>
      </c>
      <c r="BU52" s="112">
        <v>48.0</v>
      </c>
      <c r="BV52" s="113">
        <v>49.0</v>
      </c>
      <c r="BW52" s="112">
        <v>49.0</v>
      </c>
      <c r="BX52" s="112">
        <v>49.0</v>
      </c>
      <c r="BY52" s="112">
        <v>49.0</v>
      </c>
      <c r="BZ52" s="112">
        <v>49.0</v>
      </c>
      <c r="CA52" s="112">
        <v>49.0</v>
      </c>
      <c r="CB52" s="112">
        <v>49.0</v>
      </c>
      <c r="CC52" s="112">
        <v>49.0</v>
      </c>
      <c r="CD52" s="112">
        <v>49.0</v>
      </c>
      <c r="CE52" s="112">
        <v>49.0</v>
      </c>
      <c r="CF52" s="112">
        <v>49.0</v>
      </c>
      <c r="CG52" s="112">
        <v>49.0</v>
      </c>
      <c r="CH52" s="112">
        <v>49.0</v>
      </c>
      <c r="CI52" s="112">
        <v>49.0</v>
      </c>
      <c r="CJ52" s="112">
        <v>49.0</v>
      </c>
      <c r="CK52" s="112">
        <v>49.0</v>
      </c>
      <c r="CL52" s="112">
        <v>49.0</v>
      </c>
      <c r="CM52" s="112">
        <v>49.0</v>
      </c>
      <c r="CN52" s="112">
        <v>49.0</v>
      </c>
      <c r="CO52" s="112">
        <v>49.0</v>
      </c>
      <c r="CP52" s="112">
        <v>49.0</v>
      </c>
      <c r="CQ52" s="113">
        <v>50.0</v>
      </c>
      <c r="CR52" s="112">
        <v>50.0</v>
      </c>
      <c r="CS52" s="113">
        <v>51.0</v>
      </c>
      <c r="CT52" s="113">
        <v>51.0</v>
      </c>
      <c r="CU52" s="118">
        <v>50.0</v>
      </c>
      <c r="CV52" s="113">
        <v>51.0</v>
      </c>
      <c r="CW52" s="113">
        <v>51.0</v>
      </c>
      <c r="CX52" s="113">
        <v>54.0</v>
      </c>
      <c r="CY52" s="112">
        <v>54.0</v>
      </c>
      <c r="CZ52" s="112">
        <v>54.0</v>
      </c>
      <c r="DA52" s="113">
        <v>55.0</v>
      </c>
      <c r="DB52" s="112">
        <v>55.0</v>
      </c>
      <c r="DC52" s="112">
        <v>55.0</v>
      </c>
      <c r="DD52" s="112">
        <v>55.0</v>
      </c>
      <c r="DE52" s="112">
        <v>55.0</v>
      </c>
      <c r="DF52" s="112">
        <v>55.0</v>
      </c>
      <c r="DG52" s="112">
        <v>55.0</v>
      </c>
      <c r="DH52" s="112">
        <v>55.0</v>
      </c>
      <c r="DI52" s="112">
        <v>55.0</v>
      </c>
      <c r="DJ52" s="112">
        <v>55.0</v>
      </c>
      <c r="DK52" s="112">
        <v>55.0</v>
      </c>
      <c r="DL52" s="112">
        <v>55.0</v>
      </c>
      <c r="DM52" s="112">
        <v>55.0</v>
      </c>
      <c r="DN52" s="112">
        <v>55.0</v>
      </c>
      <c r="DO52" s="112">
        <v>55.0</v>
      </c>
      <c r="DP52" s="112">
        <v>55.0</v>
      </c>
      <c r="DQ52" s="112">
        <v>55.0</v>
      </c>
      <c r="DR52" s="112">
        <v>55.0</v>
      </c>
      <c r="DS52" s="112">
        <v>55.0</v>
      </c>
      <c r="DT52" s="112">
        <v>55.0</v>
      </c>
      <c r="DU52" s="112">
        <v>55.0</v>
      </c>
      <c r="DV52" s="112">
        <v>55.0</v>
      </c>
      <c r="DW52" s="112">
        <v>55.0</v>
      </c>
      <c r="DX52" s="113">
        <v>56.0</v>
      </c>
      <c r="DY52" s="113">
        <v>56.0</v>
      </c>
      <c r="DZ52" s="113">
        <v>57.0</v>
      </c>
      <c r="EA52" s="113">
        <v>58.0</v>
      </c>
      <c r="EB52" s="118">
        <v>58.0</v>
      </c>
      <c r="EC52" s="113">
        <v>59.0</v>
      </c>
      <c r="ED52" s="112">
        <v>59.0</v>
      </c>
      <c r="EE52" s="113">
        <v>61.0</v>
      </c>
      <c r="EF52" s="113">
        <v>62.0</v>
      </c>
      <c r="EG52" s="113">
        <v>62.0</v>
      </c>
      <c r="EH52" s="108">
        <v>62.0</v>
      </c>
      <c r="EI52" s="115">
        <v>62.0</v>
      </c>
      <c r="EJ52" s="115">
        <v>62.0</v>
      </c>
      <c r="EK52" s="116">
        <v>65.0</v>
      </c>
      <c r="EL52" s="116">
        <v>66.0</v>
      </c>
    </row>
    <row r="53">
      <c r="A53" s="106" t="s">
        <v>111</v>
      </c>
      <c r="B53" s="106" t="s">
        <v>36</v>
      </c>
      <c r="C53" s="108">
        <v>19.0</v>
      </c>
      <c r="D53" s="108">
        <v>30.0</v>
      </c>
      <c r="E53" s="108">
        <v>30.0</v>
      </c>
      <c r="F53" s="109">
        <v>33.0</v>
      </c>
      <c r="G53" s="109">
        <v>33.0</v>
      </c>
      <c r="H53" s="109">
        <v>37.0</v>
      </c>
      <c r="I53" s="109">
        <v>51.0</v>
      </c>
      <c r="J53" s="108">
        <v>68.0</v>
      </c>
      <c r="K53" s="109">
        <v>71.0</v>
      </c>
      <c r="L53" s="108">
        <v>114.0</v>
      </c>
      <c r="M53" s="109">
        <v>158.0</v>
      </c>
      <c r="N53" s="109">
        <v>204.0</v>
      </c>
      <c r="O53" s="110">
        <v>204.0</v>
      </c>
      <c r="P53" s="109">
        <v>208.0</v>
      </c>
      <c r="Q53" s="109">
        <v>209.0</v>
      </c>
      <c r="R53" s="109">
        <v>208.0</v>
      </c>
      <c r="S53" s="108">
        <v>227.0</v>
      </c>
      <c r="T53" s="109">
        <v>239.0</v>
      </c>
      <c r="U53" s="109">
        <v>254.0</v>
      </c>
      <c r="V53" s="109">
        <v>259.0</v>
      </c>
      <c r="W53" s="109">
        <v>259.0</v>
      </c>
      <c r="X53" s="109">
        <v>266.0</v>
      </c>
      <c r="Y53" s="108">
        <v>278.0</v>
      </c>
      <c r="Z53" s="109">
        <v>286.0</v>
      </c>
      <c r="AA53" s="109">
        <v>296.0</v>
      </c>
      <c r="AB53" s="109">
        <v>296.0</v>
      </c>
      <c r="AC53" s="109">
        <v>315.0</v>
      </c>
      <c r="AD53" s="109">
        <v>316.0</v>
      </c>
      <c r="AE53" s="108">
        <v>317.0</v>
      </c>
      <c r="AF53" s="108">
        <v>317.0</v>
      </c>
      <c r="AG53" s="109">
        <v>322.0</v>
      </c>
      <c r="AH53" s="109">
        <v>325.0</v>
      </c>
      <c r="AI53" s="108">
        <v>326.0</v>
      </c>
      <c r="AJ53" s="108">
        <v>326.0</v>
      </c>
      <c r="AK53" s="108">
        <v>326.0</v>
      </c>
      <c r="AL53" s="108">
        <v>326.0</v>
      </c>
      <c r="AM53" s="108">
        <v>326.0</v>
      </c>
      <c r="AN53" s="106">
        <v>326.0</v>
      </c>
      <c r="AO53" s="106">
        <v>340.0</v>
      </c>
      <c r="AP53" s="106">
        <v>340.0</v>
      </c>
      <c r="AQ53" s="106">
        <v>340.0</v>
      </c>
      <c r="AR53" s="106">
        <v>340.0</v>
      </c>
      <c r="AS53" s="111">
        <v>336.0</v>
      </c>
      <c r="AT53" s="106">
        <v>336.0</v>
      </c>
      <c r="AU53" s="106">
        <v>336.0</v>
      </c>
      <c r="AV53" s="106">
        <v>338.0</v>
      </c>
      <c r="AW53" s="106">
        <v>339.0</v>
      </c>
      <c r="AX53" s="111">
        <v>336.0</v>
      </c>
      <c r="AY53" s="106">
        <v>340.0</v>
      </c>
      <c r="AZ53" s="106">
        <v>340.0</v>
      </c>
      <c r="BA53" s="106">
        <v>340.0</v>
      </c>
      <c r="BB53" s="106">
        <v>344.0</v>
      </c>
      <c r="BC53" s="106">
        <v>347.0</v>
      </c>
      <c r="BD53" s="106">
        <v>347.0</v>
      </c>
      <c r="BE53" s="106">
        <v>347.0</v>
      </c>
      <c r="BF53" s="106">
        <v>348.0</v>
      </c>
      <c r="BG53" s="106">
        <v>350.0</v>
      </c>
      <c r="BH53" s="106">
        <v>352.0</v>
      </c>
      <c r="BI53" s="106">
        <v>352.0</v>
      </c>
      <c r="BJ53" s="106">
        <v>352.0</v>
      </c>
      <c r="BK53" s="106">
        <v>352.0</v>
      </c>
      <c r="BL53" s="106">
        <v>352.0</v>
      </c>
      <c r="BM53" s="106">
        <v>352.0</v>
      </c>
      <c r="BN53" s="106">
        <v>352.0</v>
      </c>
      <c r="BO53" s="112">
        <v>352.0</v>
      </c>
      <c r="BP53" s="112">
        <v>352.0</v>
      </c>
      <c r="BQ53" s="112">
        <v>352.0</v>
      </c>
      <c r="BR53" s="112">
        <v>352.0</v>
      </c>
      <c r="BS53" s="112">
        <v>352.0</v>
      </c>
      <c r="BT53" s="112">
        <v>352.0</v>
      </c>
      <c r="BU53" s="112">
        <v>352.0</v>
      </c>
      <c r="BV53" s="118">
        <v>351.0</v>
      </c>
      <c r="BW53" s="114">
        <v>351.0</v>
      </c>
      <c r="BX53" s="114">
        <v>351.0</v>
      </c>
      <c r="BY53" s="114">
        <v>351.0</v>
      </c>
      <c r="BZ53" s="114">
        <v>351.0</v>
      </c>
      <c r="CA53" s="114">
        <v>351.0</v>
      </c>
      <c r="CB53" s="114">
        <v>351.0</v>
      </c>
      <c r="CC53" s="114">
        <v>351.0</v>
      </c>
      <c r="CD53" s="114">
        <v>351.0</v>
      </c>
      <c r="CE53" s="114">
        <v>351.0</v>
      </c>
      <c r="CF53" s="114">
        <v>351.0</v>
      </c>
      <c r="CG53" s="114">
        <v>351.0</v>
      </c>
      <c r="CH53" s="113">
        <v>352.0</v>
      </c>
      <c r="CI53" s="113">
        <v>352.0</v>
      </c>
      <c r="CJ53" s="112">
        <v>352.0</v>
      </c>
      <c r="CK53" s="112">
        <v>352.0</v>
      </c>
      <c r="CL53" s="113">
        <v>353.0</v>
      </c>
      <c r="CM53" s="113">
        <v>356.0</v>
      </c>
      <c r="CN53" s="112">
        <v>356.0</v>
      </c>
      <c r="CO53" s="112">
        <v>356.0</v>
      </c>
      <c r="CP53" s="112">
        <v>356.0</v>
      </c>
      <c r="CQ53" s="112">
        <v>356.0</v>
      </c>
      <c r="CR53" s="112">
        <v>356.0</v>
      </c>
      <c r="CS53" s="112">
        <v>356.0</v>
      </c>
      <c r="CT53" s="112">
        <v>356.0</v>
      </c>
      <c r="CU53" s="112">
        <v>356.0</v>
      </c>
      <c r="CV53" s="112">
        <v>356.0</v>
      </c>
      <c r="CW53" s="112">
        <v>356.0</v>
      </c>
      <c r="CX53" s="112">
        <v>356.0</v>
      </c>
      <c r="CY53" s="112">
        <v>356.0</v>
      </c>
      <c r="CZ53" s="112">
        <v>356.0</v>
      </c>
      <c r="DA53" s="112">
        <v>356.0</v>
      </c>
      <c r="DB53" s="112">
        <v>356.0</v>
      </c>
      <c r="DC53" s="112">
        <v>356.0</v>
      </c>
      <c r="DD53" s="112">
        <v>356.0</v>
      </c>
      <c r="DE53" s="112">
        <v>356.0</v>
      </c>
      <c r="DF53" s="112">
        <v>356.0</v>
      </c>
      <c r="DG53" s="112">
        <v>356.0</v>
      </c>
      <c r="DH53" s="112">
        <v>356.0</v>
      </c>
      <c r="DI53" s="112">
        <v>356.0</v>
      </c>
      <c r="DJ53" s="112">
        <v>356.0</v>
      </c>
      <c r="DK53" s="112">
        <v>356.0</v>
      </c>
      <c r="DL53" s="112">
        <v>356.0</v>
      </c>
      <c r="DM53" s="112">
        <v>356.0</v>
      </c>
      <c r="DN53" s="112">
        <v>356.0</v>
      </c>
      <c r="DO53" s="112">
        <v>356.0</v>
      </c>
      <c r="DP53" s="112">
        <v>356.0</v>
      </c>
      <c r="DQ53" s="112">
        <v>356.0</v>
      </c>
      <c r="DR53" s="112">
        <v>356.0</v>
      </c>
      <c r="DS53" s="112">
        <v>356.0</v>
      </c>
      <c r="DT53" s="112">
        <v>356.0</v>
      </c>
      <c r="DU53" s="112">
        <v>356.0</v>
      </c>
      <c r="DV53" s="112">
        <v>356.0</v>
      </c>
      <c r="DW53" s="112">
        <v>356.0</v>
      </c>
      <c r="DX53" s="112">
        <v>356.0</v>
      </c>
      <c r="DY53" s="112">
        <v>356.0</v>
      </c>
      <c r="DZ53" s="112">
        <v>356.0</v>
      </c>
      <c r="EA53" s="112">
        <v>356.0</v>
      </c>
      <c r="EB53" s="114">
        <v>356.0</v>
      </c>
      <c r="EC53" s="112">
        <v>356.0</v>
      </c>
      <c r="ED53" s="112">
        <v>356.0</v>
      </c>
      <c r="EE53" s="112">
        <v>356.0</v>
      </c>
      <c r="EF53" s="112">
        <v>356.0</v>
      </c>
      <c r="EG53" s="113">
        <v>358.0</v>
      </c>
      <c r="EH53" s="108">
        <v>358.0</v>
      </c>
      <c r="EI53" s="115">
        <v>358.0</v>
      </c>
      <c r="EJ53" s="115">
        <v>358.0</v>
      </c>
      <c r="EK53" s="116">
        <v>358.0</v>
      </c>
      <c r="EL53" s="117">
        <v>359.0</v>
      </c>
    </row>
    <row r="54">
      <c r="A54" s="106" t="s">
        <v>112</v>
      </c>
      <c r="B54" s="106" t="s">
        <v>36</v>
      </c>
      <c r="C54" s="108">
        <v>0.0</v>
      </c>
      <c r="D54" s="108">
        <v>4.0</v>
      </c>
      <c r="E54" s="108">
        <v>4.0</v>
      </c>
      <c r="F54" s="109">
        <v>4.0</v>
      </c>
      <c r="G54" s="109">
        <v>4.0</v>
      </c>
      <c r="H54" s="108">
        <v>8.0</v>
      </c>
      <c r="I54" s="108">
        <v>8.0</v>
      </c>
      <c r="J54" s="109">
        <v>10.0</v>
      </c>
      <c r="K54" s="109">
        <v>11.0</v>
      </c>
      <c r="L54" s="108">
        <v>15.0</v>
      </c>
      <c r="M54" s="109">
        <v>15.0</v>
      </c>
      <c r="N54" s="109">
        <v>22.0</v>
      </c>
      <c r="O54" s="110">
        <v>22.0</v>
      </c>
      <c r="P54" s="109">
        <v>31.0</v>
      </c>
      <c r="Q54" s="109">
        <v>33.0</v>
      </c>
      <c r="R54" s="109">
        <v>38.0</v>
      </c>
      <c r="S54" s="109">
        <v>46.0</v>
      </c>
      <c r="T54" s="108">
        <v>47.0</v>
      </c>
      <c r="U54" s="109">
        <v>52.0</v>
      </c>
      <c r="V54" s="109">
        <v>59.0</v>
      </c>
      <c r="W54" s="109">
        <v>59.0</v>
      </c>
      <c r="X54" s="108">
        <v>67.0</v>
      </c>
      <c r="Y54" s="108">
        <v>70.0</v>
      </c>
      <c r="Z54" s="108">
        <v>71.0</v>
      </c>
      <c r="AA54" s="108">
        <v>72.0</v>
      </c>
      <c r="AB54" s="108">
        <v>72.0</v>
      </c>
      <c r="AC54" s="109">
        <v>81.0</v>
      </c>
      <c r="AD54" s="109">
        <v>82.0</v>
      </c>
      <c r="AE54" s="109">
        <v>82.0</v>
      </c>
      <c r="AF54" s="109">
        <v>82.0</v>
      </c>
      <c r="AG54" s="109">
        <v>82.0</v>
      </c>
      <c r="AH54" s="109">
        <v>82.0</v>
      </c>
      <c r="AI54" s="108">
        <v>82.0</v>
      </c>
      <c r="AJ54" s="108">
        <v>82.0</v>
      </c>
      <c r="AK54" s="108">
        <v>80.0</v>
      </c>
      <c r="AL54" s="108">
        <v>82.0</v>
      </c>
      <c r="AM54" s="108">
        <v>82.0</v>
      </c>
      <c r="AN54" s="106">
        <v>85.0</v>
      </c>
      <c r="AO54" s="106">
        <v>85.0</v>
      </c>
      <c r="AP54" s="106">
        <v>85.0</v>
      </c>
      <c r="AQ54" s="106">
        <v>85.0</v>
      </c>
      <c r="AR54" s="106">
        <v>85.0</v>
      </c>
      <c r="AS54" s="106">
        <v>85.0</v>
      </c>
      <c r="AT54" s="106">
        <v>85.0</v>
      </c>
      <c r="AU54" s="106">
        <v>85.0</v>
      </c>
      <c r="AV54" s="106">
        <v>86.0</v>
      </c>
      <c r="AW54" s="106">
        <v>86.0</v>
      </c>
      <c r="AX54" s="111">
        <v>85.0</v>
      </c>
      <c r="AY54" s="106">
        <v>86.0</v>
      </c>
      <c r="AZ54" s="106">
        <v>86.0</v>
      </c>
      <c r="BA54" s="106">
        <v>86.0</v>
      </c>
      <c r="BB54" s="106">
        <v>86.0</v>
      </c>
      <c r="BC54" s="106">
        <v>89.0</v>
      </c>
      <c r="BD54" s="106">
        <v>89.0</v>
      </c>
      <c r="BE54" s="106">
        <v>90.0</v>
      </c>
      <c r="BF54" s="106">
        <v>90.0</v>
      </c>
      <c r="BG54" s="106">
        <v>90.0</v>
      </c>
      <c r="BH54" s="106">
        <v>91.0</v>
      </c>
      <c r="BI54" s="106">
        <v>91.0</v>
      </c>
      <c r="BJ54" s="106">
        <v>91.0</v>
      </c>
      <c r="BK54" s="106">
        <v>91.0</v>
      </c>
      <c r="BL54" s="106">
        <v>91.0</v>
      </c>
      <c r="BM54" s="106">
        <v>91.0</v>
      </c>
      <c r="BN54" s="106">
        <v>91.0</v>
      </c>
      <c r="BO54" s="113">
        <v>92.0</v>
      </c>
      <c r="BP54" s="113">
        <v>92.0</v>
      </c>
      <c r="BQ54" s="112">
        <v>92.0</v>
      </c>
      <c r="BR54" s="112">
        <v>92.0</v>
      </c>
      <c r="BS54" s="112">
        <v>92.0</v>
      </c>
      <c r="BT54" s="112">
        <v>92.0</v>
      </c>
      <c r="BU54" s="112">
        <v>92.0</v>
      </c>
      <c r="BV54" s="112">
        <v>92.0</v>
      </c>
      <c r="BW54" s="112">
        <v>92.0</v>
      </c>
      <c r="BX54" s="113">
        <v>93.0</v>
      </c>
      <c r="BY54" s="112">
        <v>93.0</v>
      </c>
      <c r="BZ54" s="112">
        <v>93.0</v>
      </c>
      <c r="CA54" s="112">
        <v>93.0</v>
      </c>
      <c r="CB54" s="112">
        <v>93.0</v>
      </c>
      <c r="CC54" s="112">
        <v>93.0</v>
      </c>
      <c r="CD54" s="112">
        <v>93.0</v>
      </c>
      <c r="CE54" s="112">
        <v>93.0</v>
      </c>
      <c r="CF54" s="112">
        <v>93.0</v>
      </c>
      <c r="CG54" s="112">
        <v>93.0</v>
      </c>
      <c r="CH54" s="112">
        <v>93.0</v>
      </c>
      <c r="CI54" s="112">
        <v>93.0</v>
      </c>
      <c r="CJ54" s="112">
        <v>93.0</v>
      </c>
      <c r="CK54" s="112">
        <v>93.0</v>
      </c>
      <c r="CL54" s="112">
        <v>93.0</v>
      </c>
      <c r="CM54" s="112">
        <v>93.0</v>
      </c>
      <c r="CN54" s="112">
        <v>93.0</v>
      </c>
      <c r="CO54" s="112">
        <v>93.0</v>
      </c>
      <c r="CP54" s="112">
        <v>93.0</v>
      </c>
      <c r="CQ54" s="112">
        <v>93.0</v>
      </c>
      <c r="CR54" s="112">
        <v>93.0</v>
      </c>
      <c r="CS54" s="112">
        <v>93.0</v>
      </c>
      <c r="CT54" s="112">
        <v>93.0</v>
      </c>
      <c r="CU54" s="112">
        <v>93.0</v>
      </c>
      <c r="CV54" s="112">
        <v>93.0</v>
      </c>
      <c r="CW54" s="112">
        <v>93.0</v>
      </c>
      <c r="CX54" s="112">
        <v>93.0</v>
      </c>
      <c r="CY54" s="112">
        <v>93.0</v>
      </c>
      <c r="CZ54" s="112">
        <v>93.0</v>
      </c>
      <c r="DA54" s="112">
        <v>93.0</v>
      </c>
      <c r="DB54" s="112">
        <v>93.0</v>
      </c>
      <c r="DC54" s="112">
        <v>93.0</v>
      </c>
      <c r="DD54" s="112">
        <v>93.0</v>
      </c>
      <c r="DE54" s="112">
        <v>93.0</v>
      </c>
      <c r="DF54" s="112">
        <v>93.0</v>
      </c>
      <c r="DG54" s="112">
        <v>93.0</v>
      </c>
      <c r="DH54" s="113">
        <v>94.0</v>
      </c>
      <c r="DI54" s="112">
        <v>94.0</v>
      </c>
      <c r="DJ54" s="112">
        <v>94.0</v>
      </c>
      <c r="DK54" s="112">
        <v>94.0</v>
      </c>
      <c r="DL54" s="113">
        <v>95.0</v>
      </c>
      <c r="DM54" s="113">
        <v>95.0</v>
      </c>
      <c r="DN54" s="113">
        <v>95.0</v>
      </c>
      <c r="DO54" s="113">
        <v>95.0</v>
      </c>
      <c r="DP54" s="113">
        <v>95.0</v>
      </c>
      <c r="DQ54" s="113">
        <v>95.0</v>
      </c>
      <c r="DR54" s="113">
        <v>96.0</v>
      </c>
      <c r="DS54" s="113">
        <v>96.0</v>
      </c>
      <c r="DT54" s="113">
        <v>98.0</v>
      </c>
      <c r="DU54" s="112">
        <v>98.0</v>
      </c>
      <c r="DV54" s="112">
        <v>98.0</v>
      </c>
      <c r="DW54" s="113">
        <v>101.0</v>
      </c>
      <c r="DX54" s="113">
        <v>102.0</v>
      </c>
      <c r="DY54" s="113">
        <v>103.0</v>
      </c>
      <c r="DZ54" s="113">
        <v>104.0</v>
      </c>
      <c r="EA54" s="112">
        <v>104.0</v>
      </c>
      <c r="EB54" s="114">
        <v>104.0</v>
      </c>
      <c r="EC54" s="112">
        <v>104.0</v>
      </c>
      <c r="ED54" s="112">
        <v>104.0</v>
      </c>
      <c r="EE54" s="112">
        <v>104.0</v>
      </c>
      <c r="EF54" s="112">
        <v>104.0</v>
      </c>
      <c r="EG54" s="113">
        <v>106.0</v>
      </c>
      <c r="EH54" s="108">
        <v>106.0</v>
      </c>
      <c r="EI54" s="115">
        <v>106.0</v>
      </c>
      <c r="EJ54" s="115">
        <v>106.0</v>
      </c>
      <c r="EK54" s="116">
        <v>134.0</v>
      </c>
      <c r="EL54" s="117">
        <v>136.0</v>
      </c>
    </row>
    <row r="55">
      <c r="A55" s="119" t="s">
        <v>39</v>
      </c>
      <c r="B55" s="120" t="str">
        <f>HYPERLINK("http://www.hygpraha.cz/","Praha")</f>
        <v>Praha</v>
      </c>
      <c r="C55" s="121">
        <v>491.0</v>
      </c>
      <c r="D55" s="121">
        <v>552.0</v>
      </c>
      <c r="E55" s="121">
        <v>619.0</v>
      </c>
      <c r="F55" s="122">
        <v>661.0</v>
      </c>
      <c r="G55" s="122">
        <v>696.0</v>
      </c>
      <c r="H55" s="122">
        <v>734.0</v>
      </c>
      <c r="I55" s="122">
        <v>768.0</v>
      </c>
      <c r="J55" s="122">
        <v>801.0</v>
      </c>
      <c r="K55" s="122">
        <v>854.0</v>
      </c>
      <c r="L55" s="122">
        <v>946.0</v>
      </c>
      <c r="M55" s="122">
        <v>1045.0</v>
      </c>
      <c r="N55" s="122">
        <v>1099.0</v>
      </c>
      <c r="O55" s="121">
        <v>1132.0</v>
      </c>
      <c r="P55" s="121">
        <v>1187.0</v>
      </c>
      <c r="Q55" s="121">
        <v>1224.0</v>
      </c>
      <c r="R55" s="121">
        <v>1275.0</v>
      </c>
      <c r="S55" s="121">
        <v>1323.0</v>
      </c>
      <c r="T55" s="121">
        <v>1390.0</v>
      </c>
      <c r="U55" s="121">
        <v>1414.0</v>
      </c>
      <c r="V55" s="121">
        <v>1432.0</v>
      </c>
      <c r="W55" s="121">
        <v>1450.0</v>
      </c>
      <c r="X55" s="121">
        <v>1476.0</v>
      </c>
      <c r="Y55" s="121">
        <v>1510.0</v>
      </c>
      <c r="Z55" s="121">
        <v>1531.0</v>
      </c>
      <c r="AA55" s="121">
        <v>1552.0</v>
      </c>
      <c r="AB55" s="121">
        <v>1569.0</v>
      </c>
      <c r="AC55" s="121">
        <v>1597.0</v>
      </c>
      <c r="AD55" s="121">
        <v>1635.0</v>
      </c>
      <c r="AE55" s="121">
        <v>1646.0</v>
      </c>
      <c r="AF55" s="121">
        <v>1661.0</v>
      </c>
      <c r="AG55" s="121">
        <v>1668.0</v>
      </c>
      <c r="AH55" s="121">
        <v>1677.0</v>
      </c>
      <c r="AI55" s="121">
        <v>1685.0</v>
      </c>
      <c r="AJ55" s="121">
        <v>1691.0</v>
      </c>
      <c r="AK55" s="121">
        <v>1697.0</v>
      </c>
      <c r="AL55" s="121">
        <v>1703.0</v>
      </c>
      <c r="AM55" s="121">
        <v>1711.0</v>
      </c>
      <c r="AN55" s="119">
        <v>1720.0</v>
      </c>
      <c r="AO55" s="119">
        <v>1727.0</v>
      </c>
      <c r="AP55" s="119">
        <v>1735.0</v>
      </c>
      <c r="AQ55" s="119">
        <v>1739.0</v>
      </c>
      <c r="AR55" s="119">
        <v>1759.0</v>
      </c>
      <c r="AS55" s="119">
        <v>1769.0</v>
      </c>
      <c r="AT55" s="119">
        <v>1782.0</v>
      </c>
      <c r="AU55" s="119">
        <v>1797.0</v>
      </c>
      <c r="AV55" s="119">
        <v>1819.0</v>
      </c>
      <c r="AW55" s="119">
        <v>1825.0</v>
      </c>
      <c r="AX55" s="119">
        <v>1836.0</v>
      </c>
      <c r="AY55" s="119">
        <v>1845.0</v>
      </c>
      <c r="AZ55" s="119">
        <v>1865.0</v>
      </c>
      <c r="BA55" s="119">
        <v>1871.0</v>
      </c>
      <c r="BB55" s="119">
        <v>1891.0</v>
      </c>
      <c r="BC55" s="119">
        <v>1905.0</v>
      </c>
      <c r="BD55" s="119">
        <v>1927.0</v>
      </c>
      <c r="BE55" s="119">
        <v>1937.0</v>
      </c>
      <c r="BF55" s="119">
        <v>1947.0</v>
      </c>
      <c r="BG55" s="119">
        <v>1966.0</v>
      </c>
      <c r="BH55" s="119">
        <v>1974.0</v>
      </c>
      <c r="BI55" s="119">
        <v>1983.0</v>
      </c>
      <c r="BJ55" s="119">
        <v>1993.0</v>
      </c>
      <c r="BK55" s="119">
        <v>1996.0</v>
      </c>
      <c r="BL55" s="123">
        <v>1996.0</v>
      </c>
      <c r="BM55" s="119">
        <v>2001.0</v>
      </c>
      <c r="BN55" s="119">
        <v>2008.0</v>
      </c>
      <c r="BO55" s="124">
        <v>2018.0</v>
      </c>
      <c r="BP55" s="124">
        <v>2028.0</v>
      </c>
      <c r="BQ55" s="124">
        <v>2037.0</v>
      </c>
      <c r="BR55" s="124">
        <v>2048.0</v>
      </c>
      <c r="BS55" s="124">
        <v>2060.0</v>
      </c>
      <c r="BT55" s="124">
        <v>2069.0</v>
      </c>
      <c r="BU55" s="124">
        <v>2089.0</v>
      </c>
      <c r="BV55" s="124">
        <v>2103.0</v>
      </c>
      <c r="BW55" s="124">
        <v>2113.0</v>
      </c>
      <c r="BX55" s="124">
        <v>2117.0</v>
      </c>
      <c r="BY55" s="124">
        <v>2122.0</v>
      </c>
      <c r="BZ55" s="124">
        <v>2126.0</v>
      </c>
      <c r="CA55" s="124">
        <v>2140.0</v>
      </c>
      <c r="CB55" s="124">
        <v>2150.0</v>
      </c>
      <c r="CC55" s="124">
        <v>2161.0</v>
      </c>
      <c r="CD55" s="124">
        <v>2173.0</v>
      </c>
      <c r="CE55" s="124">
        <v>2182.0</v>
      </c>
      <c r="CF55" s="124">
        <v>2203.0</v>
      </c>
      <c r="CG55" s="124">
        <v>2222.0</v>
      </c>
      <c r="CH55" s="124">
        <v>2231.0</v>
      </c>
      <c r="CI55" s="124">
        <v>2248.0</v>
      </c>
      <c r="CJ55" s="124">
        <v>2256.0</v>
      </c>
      <c r="CK55" s="124">
        <v>2271.0</v>
      </c>
      <c r="CL55" s="124">
        <v>2289.0</v>
      </c>
      <c r="CM55" s="124">
        <v>2298.0</v>
      </c>
      <c r="CN55" s="124">
        <v>2305.0</v>
      </c>
      <c r="CO55" s="124">
        <v>2314.0</v>
      </c>
      <c r="CP55" s="124">
        <v>2337.0</v>
      </c>
      <c r="CQ55" s="124">
        <v>2350.0</v>
      </c>
      <c r="CR55" s="124">
        <v>2363.0</v>
      </c>
      <c r="CS55" s="124">
        <v>2371.0</v>
      </c>
      <c r="CT55" s="124">
        <v>2382.0</v>
      </c>
      <c r="CU55" s="124">
        <v>2385.0</v>
      </c>
      <c r="CV55" s="124">
        <v>2392.0</v>
      </c>
      <c r="CW55" s="124">
        <v>2402.0</v>
      </c>
      <c r="CX55" s="124">
        <v>2412.0</v>
      </c>
      <c r="CY55" s="124">
        <v>2423.0</v>
      </c>
      <c r="CZ55" s="124">
        <v>2433.0</v>
      </c>
      <c r="DA55" s="124">
        <v>2442.0</v>
      </c>
      <c r="DB55" s="124">
        <v>2446.0</v>
      </c>
      <c r="DC55" s="124">
        <v>2456.0</v>
      </c>
      <c r="DD55" s="124">
        <v>2469.0</v>
      </c>
      <c r="DE55" s="124">
        <v>2476.0</v>
      </c>
      <c r="DF55" s="124">
        <v>2492.0</v>
      </c>
      <c r="DG55" s="124">
        <v>2499.0</v>
      </c>
      <c r="DH55" s="124">
        <v>2510.0</v>
      </c>
      <c r="DI55" s="124">
        <v>2513.0</v>
      </c>
      <c r="DJ55" s="124">
        <v>2525.0</v>
      </c>
      <c r="DK55" s="124">
        <v>2540.0</v>
      </c>
      <c r="DL55" s="124">
        <v>2557.0</v>
      </c>
      <c r="DM55" s="124">
        <v>2575.0</v>
      </c>
      <c r="DN55" s="124">
        <v>2587.0</v>
      </c>
      <c r="DO55" s="124">
        <v>2610.0</v>
      </c>
      <c r="DP55" s="124">
        <v>2626.0</v>
      </c>
      <c r="DQ55" s="124">
        <v>2649.0</v>
      </c>
      <c r="DR55" s="124">
        <v>2691.0</v>
      </c>
      <c r="DS55" s="124">
        <v>2743.0</v>
      </c>
      <c r="DT55" s="124">
        <v>2781.0</v>
      </c>
      <c r="DU55" s="124">
        <v>2816.0</v>
      </c>
      <c r="DV55" s="124">
        <v>2868.0</v>
      </c>
      <c r="DW55" s="124">
        <v>2900.0</v>
      </c>
      <c r="DX55" s="124">
        <v>3001.0</v>
      </c>
      <c r="DY55" s="124">
        <v>3045.0</v>
      </c>
      <c r="DZ55" s="124">
        <v>3092.0</v>
      </c>
      <c r="EA55" s="124">
        <v>3155.0</v>
      </c>
      <c r="EB55" s="124">
        <v>3201.0</v>
      </c>
      <c r="EC55" s="124">
        <v>3247.0</v>
      </c>
      <c r="ED55" s="124">
        <v>3278.0</v>
      </c>
      <c r="EE55" s="124">
        <v>3329.0</v>
      </c>
      <c r="EF55" s="124">
        <v>3383.0</v>
      </c>
      <c r="EG55" s="121">
        <v>3438.0</v>
      </c>
      <c r="EH55" s="121">
        <v>3479.0</v>
      </c>
      <c r="EI55" s="121">
        <v>3535.0</v>
      </c>
      <c r="EJ55" s="121">
        <v>3582.0</v>
      </c>
      <c r="EK55" s="125">
        <v>3617.0</v>
      </c>
      <c r="EL55" s="125">
        <v>3663.0</v>
      </c>
    </row>
    <row r="56">
      <c r="A56" s="126" t="s">
        <v>113</v>
      </c>
      <c r="B56" s="127" t="str">
        <f>HYPERLINK("https://www.sablatura.info/covid/covid-auto/","Středočeský kraj")</f>
        <v>Středočeský kraj</v>
      </c>
      <c r="C56" s="128">
        <v>4.0</v>
      </c>
      <c r="D56" s="128">
        <v>4.0</v>
      </c>
      <c r="E56" s="128">
        <v>4.0</v>
      </c>
      <c r="F56" s="129">
        <v>4.0</v>
      </c>
      <c r="G56" s="128">
        <v>5.0</v>
      </c>
      <c r="H56" s="128">
        <v>6.0</v>
      </c>
      <c r="I56" s="128">
        <v>8.0</v>
      </c>
      <c r="J56" s="130">
        <v>8.0</v>
      </c>
      <c r="K56" s="130">
        <v>8.0</v>
      </c>
      <c r="L56" s="128">
        <v>9.0</v>
      </c>
      <c r="M56" s="128">
        <v>9.0</v>
      </c>
      <c r="N56" s="128">
        <v>9.0</v>
      </c>
      <c r="O56" s="128">
        <v>9.0</v>
      </c>
      <c r="P56" s="128">
        <v>9.0</v>
      </c>
      <c r="Q56" s="128">
        <v>10.0</v>
      </c>
      <c r="R56" s="128">
        <v>10.0</v>
      </c>
      <c r="S56" s="128">
        <v>10.0</v>
      </c>
      <c r="T56" s="128">
        <v>11.0</v>
      </c>
      <c r="U56" s="128">
        <v>11.0</v>
      </c>
      <c r="V56" s="128">
        <v>11.0</v>
      </c>
      <c r="W56" s="128">
        <v>11.0</v>
      </c>
      <c r="X56" s="130">
        <v>11.0</v>
      </c>
      <c r="Y56" s="128">
        <v>11.0</v>
      </c>
      <c r="Z56" s="128">
        <v>13.0</v>
      </c>
      <c r="AA56" s="128">
        <v>14.0</v>
      </c>
      <c r="AB56" s="128">
        <v>14.0</v>
      </c>
      <c r="AC56" s="128">
        <v>14.0</v>
      </c>
      <c r="AD56" s="128">
        <v>14.0</v>
      </c>
      <c r="AE56" s="128">
        <v>14.0</v>
      </c>
      <c r="AF56" s="128">
        <v>14.0</v>
      </c>
      <c r="AG56" s="128">
        <v>14.0</v>
      </c>
      <c r="AH56" s="129">
        <v>14.0</v>
      </c>
      <c r="AI56" s="128">
        <v>14.0</v>
      </c>
      <c r="AJ56" s="128">
        <v>14.0</v>
      </c>
      <c r="AK56" s="128">
        <v>14.0</v>
      </c>
      <c r="AL56" s="128">
        <v>14.0</v>
      </c>
      <c r="AM56" s="128">
        <v>14.0</v>
      </c>
      <c r="AN56" s="126">
        <v>14.0</v>
      </c>
      <c r="AO56" s="126">
        <v>14.0</v>
      </c>
      <c r="AP56" s="126">
        <v>14.0</v>
      </c>
      <c r="AQ56" s="126">
        <v>14.0</v>
      </c>
      <c r="AR56" s="126">
        <v>14.0</v>
      </c>
      <c r="AS56" s="126">
        <v>14.0</v>
      </c>
      <c r="AT56" s="126">
        <v>14.0</v>
      </c>
      <c r="AU56" s="126">
        <v>14.0</v>
      </c>
      <c r="AV56" s="126">
        <v>14.0</v>
      </c>
      <c r="AW56" s="126">
        <v>14.0</v>
      </c>
      <c r="AX56" s="126">
        <v>14.0</v>
      </c>
      <c r="AY56" s="126">
        <v>14.0</v>
      </c>
      <c r="AZ56" s="126">
        <v>14.0</v>
      </c>
      <c r="BA56" s="126">
        <v>14.0</v>
      </c>
      <c r="BB56" s="126">
        <v>14.0</v>
      </c>
      <c r="BC56" s="126">
        <v>14.0</v>
      </c>
      <c r="BD56" s="126">
        <v>14.0</v>
      </c>
      <c r="BE56" s="126">
        <v>14.0</v>
      </c>
      <c r="BF56" s="126">
        <v>14.0</v>
      </c>
      <c r="BG56" s="126">
        <v>14.0</v>
      </c>
      <c r="BH56" s="126">
        <v>14.0</v>
      </c>
      <c r="BI56" s="126">
        <v>14.0</v>
      </c>
      <c r="BJ56" s="126">
        <v>15.0</v>
      </c>
      <c r="BK56" s="126">
        <v>15.0</v>
      </c>
      <c r="BL56" s="126">
        <v>15.0</v>
      </c>
      <c r="BM56" s="126">
        <v>15.0</v>
      </c>
      <c r="BN56" s="126">
        <v>15.0</v>
      </c>
      <c r="BO56" s="131">
        <v>15.0</v>
      </c>
      <c r="BP56" s="131">
        <v>15.0</v>
      </c>
      <c r="BQ56" s="131">
        <v>15.0</v>
      </c>
      <c r="BR56" s="131">
        <v>15.0</v>
      </c>
      <c r="BS56" s="131">
        <v>15.0</v>
      </c>
      <c r="BT56" s="131">
        <v>15.0</v>
      </c>
      <c r="BU56" s="131">
        <v>15.0</v>
      </c>
      <c r="BV56" s="131">
        <v>15.0</v>
      </c>
      <c r="BW56" s="131">
        <v>15.0</v>
      </c>
      <c r="BX56" s="131">
        <v>15.0</v>
      </c>
      <c r="BY56" s="131">
        <v>15.0</v>
      </c>
      <c r="BZ56" s="131">
        <v>15.0</v>
      </c>
      <c r="CA56" s="132">
        <v>16.0</v>
      </c>
      <c r="CB56" s="131">
        <v>16.0</v>
      </c>
      <c r="CC56" s="131">
        <v>16.0</v>
      </c>
      <c r="CD56" s="132">
        <v>17.0</v>
      </c>
      <c r="CE56" s="131">
        <v>17.0</v>
      </c>
      <c r="CF56" s="132">
        <v>21.0</v>
      </c>
      <c r="CG56" s="131">
        <v>21.0</v>
      </c>
      <c r="CH56" s="131">
        <v>21.0</v>
      </c>
      <c r="CI56" s="131">
        <v>21.0</v>
      </c>
      <c r="CJ56" s="131">
        <v>21.0</v>
      </c>
      <c r="CK56" s="131">
        <v>21.0</v>
      </c>
      <c r="CL56" s="131">
        <v>21.0</v>
      </c>
      <c r="CM56" s="131">
        <v>21.0</v>
      </c>
      <c r="CN56" s="132">
        <v>22.0</v>
      </c>
      <c r="CO56" s="131">
        <v>22.0</v>
      </c>
      <c r="CP56" s="131">
        <v>22.0</v>
      </c>
      <c r="CQ56" s="131">
        <v>22.0</v>
      </c>
      <c r="CR56" s="131">
        <v>22.0</v>
      </c>
      <c r="CS56" s="131">
        <v>22.0</v>
      </c>
      <c r="CT56" s="131">
        <v>22.0</v>
      </c>
      <c r="CU56" s="131">
        <v>22.0</v>
      </c>
      <c r="CV56" s="131">
        <v>22.0</v>
      </c>
      <c r="CW56" s="131">
        <v>22.0</v>
      </c>
      <c r="CX56" s="131">
        <v>22.0</v>
      </c>
      <c r="CY56" s="131">
        <v>22.0</v>
      </c>
      <c r="CZ56" s="131">
        <v>22.0</v>
      </c>
      <c r="DA56" s="131">
        <v>22.0</v>
      </c>
      <c r="DB56" s="131">
        <v>22.0</v>
      </c>
      <c r="DC56" s="131">
        <v>22.0</v>
      </c>
      <c r="DD56" s="131">
        <v>22.0</v>
      </c>
      <c r="DE56" s="131">
        <v>22.0</v>
      </c>
      <c r="DF56" s="131">
        <v>22.0</v>
      </c>
      <c r="DG56" s="131">
        <v>22.0</v>
      </c>
      <c r="DH56" s="131">
        <v>22.0</v>
      </c>
      <c r="DI56" s="131">
        <v>22.0</v>
      </c>
      <c r="DJ56" s="131">
        <v>22.0</v>
      </c>
      <c r="DK56" s="131">
        <v>22.0</v>
      </c>
      <c r="DL56" s="131">
        <v>22.0</v>
      </c>
      <c r="DM56" s="131">
        <v>22.0</v>
      </c>
      <c r="DN56" s="131">
        <v>22.0</v>
      </c>
      <c r="DO56" s="131">
        <v>22.0</v>
      </c>
      <c r="DP56" s="131">
        <v>22.0</v>
      </c>
      <c r="DQ56" s="131">
        <v>22.0</v>
      </c>
      <c r="DR56" s="131">
        <v>22.0</v>
      </c>
      <c r="DS56" s="131">
        <v>22.0</v>
      </c>
      <c r="DT56" s="131">
        <v>22.0</v>
      </c>
      <c r="DU56" s="131">
        <v>22.0</v>
      </c>
      <c r="DV56" s="131">
        <v>22.0</v>
      </c>
      <c r="DW56" s="131">
        <v>22.0</v>
      </c>
      <c r="DX56" s="132">
        <v>23.0</v>
      </c>
      <c r="DY56" s="132">
        <v>23.0</v>
      </c>
      <c r="DZ56" s="132">
        <v>23.0</v>
      </c>
      <c r="EA56" s="132">
        <v>25.0</v>
      </c>
      <c r="EB56" s="132">
        <v>25.0</v>
      </c>
      <c r="EC56" s="132">
        <v>25.0</v>
      </c>
      <c r="ED56" s="131">
        <v>25.0</v>
      </c>
      <c r="EE56" s="131">
        <v>25.0</v>
      </c>
      <c r="EF56" s="131">
        <v>25.0</v>
      </c>
      <c r="EG56" s="128">
        <v>25.0</v>
      </c>
      <c r="EH56" s="128">
        <v>25.0</v>
      </c>
      <c r="EI56" s="128">
        <v>25.0</v>
      </c>
      <c r="EJ56" s="128">
        <v>25.0</v>
      </c>
      <c r="EK56" s="133">
        <v>27.0</v>
      </c>
      <c r="EL56" s="133">
        <v>27.0</v>
      </c>
    </row>
    <row r="57">
      <c r="A57" s="126" t="s">
        <v>114</v>
      </c>
      <c r="B57" s="126" t="s">
        <v>42</v>
      </c>
      <c r="C57" s="128">
        <v>25.0</v>
      </c>
      <c r="D57" s="128">
        <v>26.0</v>
      </c>
      <c r="E57" s="128">
        <v>26.0</v>
      </c>
      <c r="F57" s="134">
        <v>26.0</v>
      </c>
      <c r="G57" s="128">
        <v>41.0</v>
      </c>
      <c r="H57" s="128">
        <v>46.0</v>
      </c>
      <c r="I57" s="128">
        <v>47.0</v>
      </c>
      <c r="J57" s="128">
        <v>48.0</v>
      </c>
      <c r="K57" s="128">
        <v>51.0</v>
      </c>
      <c r="L57" s="128">
        <v>56.0</v>
      </c>
      <c r="M57" s="128">
        <v>61.0</v>
      </c>
      <c r="N57" s="128">
        <v>61.0</v>
      </c>
      <c r="O57" s="128">
        <v>63.0</v>
      </c>
      <c r="P57" s="128">
        <v>67.0</v>
      </c>
      <c r="Q57" s="128">
        <v>69.0</v>
      </c>
      <c r="R57" s="128">
        <v>75.0</v>
      </c>
      <c r="S57" s="128">
        <v>79.0</v>
      </c>
      <c r="T57" s="128">
        <v>81.0</v>
      </c>
      <c r="U57" s="128">
        <v>82.0</v>
      </c>
      <c r="V57" s="128">
        <v>86.0</v>
      </c>
      <c r="W57" s="128">
        <v>87.0</v>
      </c>
      <c r="X57" s="128">
        <v>88.0</v>
      </c>
      <c r="Y57" s="128">
        <v>90.0</v>
      </c>
      <c r="Z57" s="128">
        <v>92.0</v>
      </c>
      <c r="AA57" s="128">
        <v>93.0</v>
      </c>
      <c r="AB57" s="128">
        <v>93.0</v>
      </c>
      <c r="AC57" s="128">
        <v>93.0</v>
      </c>
      <c r="AD57" s="128">
        <v>93.0</v>
      </c>
      <c r="AE57" s="128">
        <v>93.0</v>
      </c>
      <c r="AF57" s="128">
        <v>94.0</v>
      </c>
      <c r="AG57" s="128">
        <v>94.0</v>
      </c>
      <c r="AH57" s="129">
        <v>94.0</v>
      </c>
      <c r="AI57" s="128">
        <v>94.0</v>
      </c>
      <c r="AJ57" s="128">
        <v>94.0</v>
      </c>
      <c r="AK57" s="128">
        <v>96.0</v>
      </c>
      <c r="AL57" s="128">
        <v>96.0</v>
      </c>
      <c r="AM57" s="128">
        <v>96.0</v>
      </c>
      <c r="AN57" s="126">
        <v>96.0</v>
      </c>
      <c r="AO57" s="126">
        <v>96.0</v>
      </c>
      <c r="AP57" s="126">
        <v>96.0</v>
      </c>
      <c r="AQ57" s="126">
        <v>97.0</v>
      </c>
      <c r="AR57" s="126">
        <v>98.0</v>
      </c>
      <c r="AS57" s="126">
        <v>98.0</v>
      </c>
      <c r="AT57" s="126">
        <v>98.0</v>
      </c>
      <c r="AU57" s="126">
        <v>98.0</v>
      </c>
      <c r="AV57" s="126">
        <v>98.0</v>
      </c>
      <c r="AW57" s="126">
        <v>100.0</v>
      </c>
      <c r="AX57" s="126">
        <v>101.0</v>
      </c>
      <c r="AY57" s="126">
        <v>104.0</v>
      </c>
      <c r="AZ57" s="126">
        <v>106.0</v>
      </c>
      <c r="BA57" s="126">
        <v>107.0</v>
      </c>
      <c r="BB57" s="126">
        <v>108.0</v>
      </c>
      <c r="BC57" s="126">
        <v>108.0</v>
      </c>
      <c r="BD57" s="126">
        <v>108.0</v>
      </c>
      <c r="BE57" s="126">
        <v>108.0</v>
      </c>
      <c r="BF57" s="126">
        <v>108.0</v>
      </c>
      <c r="BG57" s="126">
        <v>108.0</v>
      </c>
      <c r="BH57" s="126">
        <v>108.0</v>
      </c>
      <c r="BI57" s="126">
        <v>108.0</v>
      </c>
      <c r="BJ57" s="126">
        <v>108.0</v>
      </c>
      <c r="BK57" s="126">
        <v>108.0</v>
      </c>
      <c r="BL57" s="126">
        <v>108.0</v>
      </c>
      <c r="BM57" s="126">
        <v>108.0</v>
      </c>
      <c r="BN57" s="126">
        <v>108.0</v>
      </c>
      <c r="BO57" s="131">
        <v>108.0</v>
      </c>
      <c r="BP57" s="131">
        <v>108.0</v>
      </c>
      <c r="BQ57" s="131">
        <v>108.0</v>
      </c>
      <c r="BR57" s="131">
        <v>108.0</v>
      </c>
      <c r="BS57" s="131">
        <v>108.0</v>
      </c>
      <c r="BT57" s="131">
        <v>108.0</v>
      </c>
      <c r="BU57" s="131">
        <v>108.0</v>
      </c>
      <c r="BV57" s="131">
        <v>108.0</v>
      </c>
      <c r="BW57" s="131">
        <v>108.0</v>
      </c>
      <c r="BX57" s="132">
        <v>109.0</v>
      </c>
      <c r="BY57" s="131">
        <v>109.0</v>
      </c>
      <c r="BZ57" s="131">
        <v>109.0</v>
      </c>
      <c r="CA57" s="132">
        <v>110.0</v>
      </c>
      <c r="CB57" s="131">
        <v>110.0</v>
      </c>
      <c r="CC57" s="132">
        <v>114.0</v>
      </c>
      <c r="CD57" s="132">
        <v>116.0</v>
      </c>
      <c r="CE57" s="132">
        <v>119.0</v>
      </c>
      <c r="CF57" s="132">
        <v>122.0</v>
      </c>
      <c r="CG57" s="132">
        <v>124.0</v>
      </c>
      <c r="CH57" s="131">
        <v>124.0</v>
      </c>
      <c r="CI57" s="131">
        <v>124.0</v>
      </c>
      <c r="CJ57" s="131">
        <v>124.0</v>
      </c>
      <c r="CK57" s="131">
        <v>124.0</v>
      </c>
      <c r="CL57" s="131">
        <v>124.0</v>
      </c>
      <c r="CM57" s="131">
        <v>124.0</v>
      </c>
      <c r="CN57" s="131">
        <v>124.0</v>
      </c>
      <c r="CO57" s="131">
        <v>124.0</v>
      </c>
      <c r="CP57" s="131">
        <v>124.0</v>
      </c>
      <c r="CQ57" s="131">
        <v>124.0</v>
      </c>
      <c r="CR57" s="131">
        <v>124.0</v>
      </c>
      <c r="CS57" s="131">
        <v>124.0</v>
      </c>
      <c r="CT57" s="131">
        <v>124.0</v>
      </c>
      <c r="CU57" s="132">
        <v>126.0</v>
      </c>
      <c r="CV57" s="131">
        <v>126.0</v>
      </c>
      <c r="CW57" s="131">
        <v>126.0</v>
      </c>
      <c r="CX57" s="132">
        <v>127.0</v>
      </c>
      <c r="CY57" s="131">
        <v>127.0</v>
      </c>
      <c r="CZ57" s="131">
        <v>127.0</v>
      </c>
      <c r="DA57" s="131">
        <v>127.0</v>
      </c>
      <c r="DB57" s="132">
        <v>128.0</v>
      </c>
      <c r="DC57" s="132">
        <v>128.0</v>
      </c>
      <c r="DD57" s="132">
        <v>128.0</v>
      </c>
      <c r="DE57" s="132">
        <v>128.0</v>
      </c>
      <c r="DF57" s="132">
        <v>128.0</v>
      </c>
      <c r="DG57" s="132">
        <v>128.0</v>
      </c>
      <c r="DH57" s="132">
        <v>128.0</v>
      </c>
      <c r="DI57" s="131">
        <v>128.0</v>
      </c>
      <c r="DJ57" s="131">
        <v>128.0</v>
      </c>
      <c r="DK57" s="132">
        <v>130.0</v>
      </c>
      <c r="DL57" s="132">
        <v>131.0</v>
      </c>
      <c r="DM57" s="132">
        <v>131.0</v>
      </c>
      <c r="DN57" s="132">
        <v>131.0</v>
      </c>
      <c r="DO57" s="132">
        <v>131.0</v>
      </c>
      <c r="DP57" s="132">
        <v>131.0</v>
      </c>
      <c r="DQ57" s="132">
        <v>132.0</v>
      </c>
      <c r="DR57" s="132">
        <v>134.0</v>
      </c>
      <c r="DS57" s="132">
        <v>136.0</v>
      </c>
      <c r="DT57" s="132">
        <v>140.0</v>
      </c>
      <c r="DU57" s="131">
        <v>140.0</v>
      </c>
      <c r="DV57" s="131">
        <v>140.0</v>
      </c>
      <c r="DW57" s="132">
        <v>144.0</v>
      </c>
      <c r="DX57" s="132">
        <v>145.0</v>
      </c>
      <c r="DY57" s="132">
        <v>148.0</v>
      </c>
      <c r="DZ57" s="132">
        <v>156.0</v>
      </c>
      <c r="EA57" s="132">
        <v>162.0</v>
      </c>
      <c r="EB57" s="132">
        <v>162.0</v>
      </c>
      <c r="EC57" s="132">
        <v>162.0</v>
      </c>
      <c r="ED57" s="132">
        <v>165.0</v>
      </c>
      <c r="EE57" s="132">
        <v>167.0</v>
      </c>
      <c r="EF57" s="132">
        <v>169.0</v>
      </c>
      <c r="EG57" s="128">
        <v>172.0</v>
      </c>
      <c r="EH57" s="128">
        <v>174.0</v>
      </c>
      <c r="EI57" s="128">
        <v>174.0</v>
      </c>
      <c r="EJ57" s="128">
        <v>174.0</v>
      </c>
      <c r="EK57" s="133">
        <v>186.0</v>
      </c>
      <c r="EL57" s="133">
        <v>189.0</v>
      </c>
    </row>
    <row r="58">
      <c r="A58" s="126" t="s">
        <v>115</v>
      </c>
      <c r="B58" s="126" t="s">
        <v>42</v>
      </c>
      <c r="C58" s="128">
        <v>23.0</v>
      </c>
      <c r="D58" s="128">
        <v>23.0</v>
      </c>
      <c r="E58" s="128">
        <v>23.0</v>
      </c>
      <c r="F58" s="134">
        <v>23.0</v>
      </c>
      <c r="G58" s="128">
        <v>26.0</v>
      </c>
      <c r="H58" s="130">
        <v>26.0</v>
      </c>
      <c r="I58" s="128">
        <v>26.0</v>
      </c>
      <c r="J58" s="128">
        <v>32.0</v>
      </c>
      <c r="K58" s="128">
        <v>34.0</v>
      </c>
      <c r="L58" s="128">
        <v>36.0</v>
      </c>
      <c r="M58" s="128">
        <v>38.0</v>
      </c>
      <c r="N58" s="128">
        <v>48.0</v>
      </c>
      <c r="O58" s="128">
        <v>48.0</v>
      </c>
      <c r="P58" s="128">
        <v>51.0</v>
      </c>
      <c r="Q58" s="128">
        <v>52.0</v>
      </c>
      <c r="R58" s="128">
        <v>54.0</v>
      </c>
      <c r="S58" s="128">
        <v>56.0</v>
      </c>
      <c r="T58" s="128">
        <v>58.0</v>
      </c>
      <c r="U58" s="128">
        <v>60.0</v>
      </c>
      <c r="V58" s="128">
        <v>60.0</v>
      </c>
      <c r="W58" s="128">
        <v>60.0</v>
      </c>
      <c r="X58" s="130">
        <v>60.0</v>
      </c>
      <c r="Y58" s="128">
        <v>62.0</v>
      </c>
      <c r="Z58" s="128">
        <v>63.0</v>
      </c>
      <c r="AA58" s="128">
        <v>63.0</v>
      </c>
      <c r="AB58" s="128">
        <v>63.0</v>
      </c>
      <c r="AC58" s="128">
        <v>66.0</v>
      </c>
      <c r="AD58" s="128">
        <v>67.0</v>
      </c>
      <c r="AE58" s="128">
        <v>68.0</v>
      </c>
      <c r="AF58" s="128">
        <v>69.0</v>
      </c>
      <c r="AG58" s="128">
        <v>69.0</v>
      </c>
      <c r="AH58" s="129">
        <v>69.0</v>
      </c>
      <c r="AI58" s="128">
        <v>70.0</v>
      </c>
      <c r="AJ58" s="128">
        <v>71.0</v>
      </c>
      <c r="AK58" s="128">
        <v>71.0</v>
      </c>
      <c r="AL58" s="128">
        <v>71.0</v>
      </c>
      <c r="AM58" s="128">
        <v>71.0</v>
      </c>
      <c r="AN58" s="126">
        <v>71.0</v>
      </c>
      <c r="AO58" s="126">
        <v>72.0</v>
      </c>
      <c r="AP58" s="126">
        <v>73.0</v>
      </c>
      <c r="AQ58" s="126">
        <v>73.0</v>
      </c>
      <c r="AR58" s="126">
        <v>74.0</v>
      </c>
      <c r="AS58" s="126">
        <v>74.0</v>
      </c>
      <c r="AT58" s="126">
        <v>75.0</v>
      </c>
      <c r="AU58" s="126">
        <v>75.0</v>
      </c>
      <c r="AV58" s="126">
        <v>75.0</v>
      </c>
      <c r="AW58" s="126">
        <v>75.0</v>
      </c>
      <c r="AX58" s="126">
        <v>75.0</v>
      </c>
      <c r="AY58" s="126">
        <v>77.0</v>
      </c>
      <c r="AZ58" s="126">
        <v>78.0</v>
      </c>
      <c r="BA58" s="126">
        <v>85.0</v>
      </c>
      <c r="BB58" s="126">
        <v>103.0</v>
      </c>
      <c r="BC58" s="126">
        <v>103.0</v>
      </c>
      <c r="BD58" s="126">
        <v>103.0</v>
      </c>
      <c r="BE58" s="126">
        <v>103.0</v>
      </c>
      <c r="BF58" s="126">
        <v>105.0</v>
      </c>
      <c r="BG58" s="126">
        <v>106.0</v>
      </c>
      <c r="BH58" s="126">
        <v>106.0</v>
      </c>
      <c r="BI58" s="126">
        <v>106.0</v>
      </c>
      <c r="BJ58" s="126">
        <v>106.0</v>
      </c>
      <c r="BK58" s="126">
        <v>106.0</v>
      </c>
      <c r="BL58" s="126">
        <v>106.0</v>
      </c>
      <c r="BM58" s="126">
        <v>106.0</v>
      </c>
      <c r="BN58" s="126">
        <v>106.0</v>
      </c>
      <c r="BO58" s="132">
        <v>107.0</v>
      </c>
      <c r="BP58" s="132">
        <v>107.0</v>
      </c>
      <c r="BQ58" s="132">
        <v>109.0</v>
      </c>
      <c r="BR58" s="131">
        <v>109.0</v>
      </c>
      <c r="BS58" s="131">
        <v>109.0</v>
      </c>
      <c r="BT58" s="131">
        <v>109.0</v>
      </c>
      <c r="BU58" s="131">
        <v>109.0</v>
      </c>
      <c r="BV58" s="131">
        <v>109.0</v>
      </c>
      <c r="BW58" s="131">
        <v>109.0</v>
      </c>
      <c r="BX58" s="131">
        <v>109.0</v>
      </c>
      <c r="BY58" s="131">
        <v>109.0</v>
      </c>
      <c r="BZ58" s="131">
        <v>109.0</v>
      </c>
      <c r="CA58" s="131">
        <v>109.0</v>
      </c>
      <c r="CB58" s="131">
        <v>109.0</v>
      </c>
      <c r="CC58" s="131">
        <v>109.0</v>
      </c>
      <c r="CD58" s="131">
        <v>109.0</v>
      </c>
      <c r="CE58" s="131">
        <v>109.0</v>
      </c>
      <c r="CF58" s="131">
        <v>109.0</v>
      </c>
      <c r="CG58" s="131">
        <v>109.0</v>
      </c>
      <c r="CH58" s="131">
        <v>109.0</v>
      </c>
      <c r="CI58" s="131">
        <v>109.0</v>
      </c>
      <c r="CJ58" s="131">
        <v>109.0</v>
      </c>
      <c r="CK58" s="131">
        <v>109.0</v>
      </c>
      <c r="CL58" s="131">
        <v>109.0</v>
      </c>
      <c r="CM58" s="131">
        <v>109.0</v>
      </c>
      <c r="CN58" s="131">
        <v>109.0</v>
      </c>
      <c r="CO58" s="132">
        <v>110.0</v>
      </c>
      <c r="CP58" s="132">
        <v>111.0</v>
      </c>
      <c r="CQ58" s="131">
        <v>111.0</v>
      </c>
      <c r="CR58" s="131">
        <v>111.0</v>
      </c>
      <c r="CS58" s="131">
        <v>111.0</v>
      </c>
      <c r="CT58" s="131">
        <v>111.0</v>
      </c>
      <c r="CU58" s="131">
        <v>111.0</v>
      </c>
      <c r="CV58" s="132">
        <v>112.0</v>
      </c>
      <c r="CW58" s="132">
        <v>112.0</v>
      </c>
      <c r="CX58" s="132">
        <v>113.0</v>
      </c>
      <c r="CY58" s="131">
        <v>113.0</v>
      </c>
      <c r="CZ58" s="131">
        <v>113.0</v>
      </c>
      <c r="DA58" s="131">
        <v>113.0</v>
      </c>
      <c r="DB58" s="131">
        <v>113.0</v>
      </c>
      <c r="DC58" s="131">
        <v>113.0</v>
      </c>
      <c r="DD58" s="131">
        <v>113.0</v>
      </c>
      <c r="DE58" s="131">
        <v>113.0</v>
      </c>
      <c r="DF58" s="131">
        <v>113.0</v>
      </c>
      <c r="DG58" s="131">
        <v>113.0</v>
      </c>
      <c r="DH58" s="131">
        <v>113.0</v>
      </c>
      <c r="DI58" s="132">
        <v>115.0</v>
      </c>
      <c r="DJ58" s="132">
        <v>116.0</v>
      </c>
      <c r="DK58" s="132">
        <v>118.0</v>
      </c>
      <c r="DL58" s="132">
        <v>130.0</v>
      </c>
      <c r="DM58" s="132">
        <v>133.0</v>
      </c>
      <c r="DN58" s="132">
        <v>133.0</v>
      </c>
      <c r="DO58" s="132">
        <v>133.0</v>
      </c>
      <c r="DP58" s="132">
        <v>133.0</v>
      </c>
      <c r="DQ58" s="132">
        <v>139.0</v>
      </c>
      <c r="DR58" s="132">
        <v>142.0</v>
      </c>
      <c r="DS58" s="132">
        <v>145.0</v>
      </c>
      <c r="DT58" s="132">
        <v>147.0</v>
      </c>
      <c r="DU58" s="131">
        <v>147.0</v>
      </c>
      <c r="DV58" s="131">
        <v>147.0</v>
      </c>
      <c r="DW58" s="132">
        <v>154.0</v>
      </c>
      <c r="DX58" s="132">
        <v>157.0</v>
      </c>
      <c r="DY58" s="132">
        <v>161.0</v>
      </c>
      <c r="DZ58" s="132">
        <v>161.0</v>
      </c>
      <c r="EA58" s="132">
        <v>166.0</v>
      </c>
      <c r="EB58" s="132">
        <v>166.0</v>
      </c>
      <c r="EC58" s="132">
        <v>166.0</v>
      </c>
      <c r="ED58" s="132">
        <v>170.0</v>
      </c>
      <c r="EE58" s="131">
        <v>170.0</v>
      </c>
      <c r="EF58" s="131">
        <v>170.0</v>
      </c>
      <c r="EG58" s="128">
        <v>174.0</v>
      </c>
      <c r="EH58" s="128">
        <v>174.0</v>
      </c>
      <c r="EI58" s="128">
        <v>174.0</v>
      </c>
      <c r="EJ58" s="128">
        <v>174.0</v>
      </c>
      <c r="EK58" s="133">
        <v>183.0</v>
      </c>
      <c r="EL58" s="133">
        <v>183.0</v>
      </c>
    </row>
    <row r="59">
      <c r="A59" s="126" t="s">
        <v>116</v>
      </c>
      <c r="B59" s="126" t="s">
        <v>42</v>
      </c>
      <c r="C59" s="128">
        <v>7.0</v>
      </c>
      <c r="D59" s="128">
        <v>10.0</v>
      </c>
      <c r="E59" s="128">
        <v>10.0</v>
      </c>
      <c r="F59" s="134">
        <v>10.0</v>
      </c>
      <c r="G59" s="128">
        <v>11.0</v>
      </c>
      <c r="H59" s="128">
        <v>12.0</v>
      </c>
      <c r="I59" s="128">
        <v>16.0</v>
      </c>
      <c r="J59" s="130">
        <v>16.0</v>
      </c>
      <c r="K59" s="128">
        <v>23.0</v>
      </c>
      <c r="L59" s="128">
        <v>24.0</v>
      </c>
      <c r="M59" s="128">
        <v>24.0</v>
      </c>
      <c r="N59" s="128">
        <v>27.0</v>
      </c>
      <c r="O59" s="128">
        <v>29.0</v>
      </c>
      <c r="P59" s="128">
        <v>31.0</v>
      </c>
      <c r="Q59" s="128">
        <v>36.0</v>
      </c>
      <c r="R59" s="128">
        <v>36.0</v>
      </c>
      <c r="S59" s="128">
        <v>36.0</v>
      </c>
      <c r="T59" s="128">
        <v>37.0</v>
      </c>
      <c r="U59" s="128">
        <v>37.0</v>
      </c>
      <c r="V59" s="128">
        <v>37.0</v>
      </c>
      <c r="W59" s="128">
        <v>37.0</v>
      </c>
      <c r="X59" s="130">
        <v>37.0</v>
      </c>
      <c r="Y59" s="128">
        <v>38.0</v>
      </c>
      <c r="Z59" s="128">
        <v>39.0</v>
      </c>
      <c r="AA59" s="128">
        <v>39.0</v>
      </c>
      <c r="AB59" s="128">
        <v>40.0</v>
      </c>
      <c r="AC59" s="128">
        <v>40.0</v>
      </c>
      <c r="AD59" s="128">
        <v>40.0</v>
      </c>
      <c r="AE59" s="128">
        <v>40.0</v>
      </c>
      <c r="AF59" s="128">
        <v>40.0</v>
      </c>
      <c r="AG59" s="128">
        <v>40.0</v>
      </c>
      <c r="AH59" s="129">
        <v>40.0</v>
      </c>
      <c r="AI59" s="128">
        <v>40.0</v>
      </c>
      <c r="AJ59" s="128">
        <v>41.0</v>
      </c>
      <c r="AK59" s="128">
        <v>41.0</v>
      </c>
      <c r="AL59" s="128">
        <v>41.0</v>
      </c>
      <c r="AM59" s="128">
        <v>45.0</v>
      </c>
      <c r="AN59" s="128">
        <v>45.0</v>
      </c>
      <c r="AO59" s="128">
        <v>45.0</v>
      </c>
      <c r="AP59" s="128">
        <v>45.0</v>
      </c>
      <c r="AQ59" s="128">
        <v>45.0</v>
      </c>
      <c r="AR59" s="128">
        <v>46.0</v>
      </c>
      <c r="AS59" s="128">
        <v>46.0</v>
      </c>
      <c r="AT59" s="128">
        <v>50.0</v>
      </c>
      <c r="AU59" s="128">
        <v>50.0</v>
      </c>
      <c r="AV59" s="128">
        <v>50.0</v>
      </c>
      <c r="AW59" s="128">
        <v>50.0</v>
      </c>
      <c r="AX59" s="128">
        <v>51.0</v>
      </c>
      <c r="AY59" s="128">
        <v>53.0</v>
      </c>
      <c r="AZ59" s="128">
        <v>53.0</v>
      </c>
      <c r="BA59" s="128">
        <v>54.0</v>
      </c>
      <c r="BB59" s="128">
        <v>54.0</v>
      </c>
      <c r="BC59" s="128">
        <v>54.0</v>
      </c>
      <c r="BD59" s="128">
        <v>54.0</v>
      </c>
      <c r="BE59" s="128">
        <v>54.0</v>
      </c>
      <c r="BF59" s="128">
        <v>54.0</v>
      </c>
      <c r="BG59" s="128">
        <v>54.0</v>
      </c>
      <c r="BH59" s="128">
        <v>54.0</v>
      </c>
      <c r="BI59" s="128">
        <v>54.0</v>
      </c>
      <c r="BJ59" s="128">
        <v>54.0</v>
      </c>
      <c r="BK59" s="128">
        <v>54.0</v>
      </c>
      <c r="BL59" s="128">
        <v>54.0</v>
      </c>
      <c r="BM59" s="128">
        <v>54.0</v>
      </c>
      <c r="BN59" s="128">
        <v>54.0</v>
      </c>
      <c r="BO59" s="131">
        <v>54.0</v>
      </c>
      <c r="BP59" s="131">
        <v>54.0</v>
      </c>
      <c r="BQ59" s="131">
        <v>54.0</v>
      </c>
      <c r="BR59" s="131">
        <v>54.0</v>
      </c>
      <c r="BS59" s="131">
        <v>54.0</v>
      </c>
      <c r="BT59" s="131">
        <v>54.0</v>
      </c>
      <c r="BU59" s="131">
        <v>54.0</v>
      </c>
      <c r="BV59" s="131">
        <v>54.0</v>
      </c>
      <c r="BW59" s="131">
        <v>54.0</v>
      </c>
      <c r="BX59" s="131">
        <v>54.0</v>
      </c>
      <c r="BY59" s="131">
        <v>54.0</v>
      </c>
      <c r="BZ59" s="131">
        <v>54.0</v>
      </c>
      <c r="CA59" s="131">
        <v>54.0</v>
      </c>
      <c r="CB59" s="131">
        <v>54.0</v>
      </c>
      <c r="CC59" s="132">
        <v>55.0</v>
      </c>
      <c r="CD59" s="131">
        <v>55.0</v>
      </c>
      <c r="CE59" s="131">
        <v>55.0</v>
      </c>
      <c r="CF59" s="131">
        <v>55.0</v>
      </c>
      <c r="CG59" s="131">
        <v>55.0</v>
      </c>
      <c r="CH59" s="131">
        <v>55.0</v>
      </c>
      <c r="CI59" s="131">
        <v>55.0</v>
      </c>
      <c r="CJ59" s="131">
        <v>55.0</v>
      </c>
      <c r="CK59" s="131">
        <v>55.0</v>
      </c>
      <c r="CL59" s="131">
        <v>55.0</v>
      </c>
      <c r="CM59" s="131">
        <v>55.0</v>
      </c>
      <c r="CN59" s="131">
        <v>55.0</v>
      </c>
      <c r="CO59" s="131">
        <v>55.0</v>
      </c>
      <c r="CP59" s="131">
        <v>55.0</v>
      </c>
      <c r="CQ59" s="131">
        <v>55.0</v>
      </c>
      <c r="CR59" s="131">
        <v>55.0</v>
      </c>
      <c r="CS59" s="132">
        <v>56.0</v>
      </c>
      <c r="CT59" s="132">
        <v>56.0</v>
      </c>
      <c r="CU59" s="131">
        <v>56.0</v>
      </c>
      <c r="CV59" s="131">
        <v>56.0</v>
      </c>
      <c r="CW59" s="131">
        <v>56.0</v>
      </c>
      <c r="CX59" s="131">
        <v>56.0</v>
      </c>
      <c r="CY59" s="131">
        <v>56.0</v>
      </c>
      <c r="CZ59" s="131">
        <v>56.0</v>
      </c>
      <c r="DA59" s="131">
        <v>56.0</v>
      </c>
      <c r="DB59" s="131">
        <v>56.0</v>
      </c>
      <c r="DC59" s="131">
        <v>56.0</v>
      </c>
      <c r="DD59" s="131">
        <v>56.0</v>
      </c>
      <c r="DE59" s="131">
        <v>56.0</v>
      </c>
      <c r="DF59" s="131">
        <v>56.0</v>
      </c>
      <c r="DG59" s="131">
        <v>56.0</v>
      </c>
      <c r="DH59" s="131">
        <v>56.0</v>
      </c>
      <c r="DI59" s="131">
        <v>56.0</v>
      </c>
      <c r="DJ59" s="131">
        <v>56.0</v>
      </c>
      <c r="DK59" s="131">
        <v>56.0</v>
      </c>
      <c r="DL59" s="131">
        <v>56.0</v>
      </c>
      <c r="DM59" s="131">
        <v>56.0</v>
      </c>
      <c r="DN59" s="131">
        <v>56.0</v>
      </c>
      <c r="DO59" s="131">
        <v>56.0</v>
      </c>
      <c r="DP59" s="131">
        <v>56.0</v>
      </c>
      <c r="DQ59" s="132">
        <v>57.0</v>
      </c>
      <c r="DR59" s="132">
        <v>57.0</v>
      </c>
      <c r="DS59" s="132">
        <v>57.0</v>
      </c>
      <c r="DT59" s="132">
        <v>59.0</v>
      </c>
      <c r="DU59" s="131">
        <v>59.0</v>
      </c>
      <c r="DV59" s="131">
        <v>59.0</v>
      </c>
      <c r="DW59" s="132">
        <v>61.0</v>
      </c>
      <c r="DX59" s="132">
        <v>62.0</v>
      </c>
      <c r="DY59" s="132">
        <v>65.0</v>
      </c>
      <c r="DZ59" s="132">
        <v>70.0</v>
      </c>
      <c r="EA59" s="132">
        <v>75.0</v>
      </c>
      <c r="EB59" s="132">
        <v>75.0</v>
      </c>
      <c r="EC59" s="132">
        <v>75.0</v>
      </c>
      <c r="ED59" s="132">
        <v>80.0</v>
      </c>
      <c r="EE59" s="132">
        <v>85.0</v>
      </c>
      <c r="EF59" s="132">
        <v>87.0</v>
      </c>
      <c r="EG59" s="128">
        <v>88.0</v>
      </c>
      <c r="EH59" s="128">
        <v>94.0</v>
      </c>
      <c r="EI59" s="128">
        <v>94.0</v>
      </c>
      <c r="EJ59" s="128">
        <v>94.0</v>
      </c>
      <c r="EK59" s="133">
        <v>101.0</v>
      </c>
      <c r="EL59" s="133">
        <v>105.0</v>
      </c>
    </row>
    <row r="60">
      <c r="A60" s="126" t="s">
        <v>117</v>
      </c>
      <c r="B60" s="126" t="s">
        <v>42</v>
      </c>
      <c r="C60" s="128">
        <v>10.0</v>
      </c>
      <c r="D60" s="128">
        <v>12.0</v>
      </c>
      <c r="E60" s="128">
        <v>12.0</v>
      </c>
      <c r="F60" s="134">
        <v>12.0</v>
      </c>
      <c r="G60" s="128">
        <v>17.0</v>
      </c>
      <c r="H60" s="128">
        <v>18.0</v>
      </c>
      <c r="I60" s="128">
        <v>18.0</v>
      </c>
      <c r="J60" s="128">
        <v>20.0</v>
      </c>
      <c r="K60" s="128">
        <v>22.0</v>
      </c>
      <c r="L60" s="128">
        <v>22.0</v>
      </c>
      <c r="M60" s="128">
        <v>24.0</v>
      </c>
      <c r="N60" s="128">
        <v>29.0</v>
      </c>
      <c r="O60" s="128">
        <v>30.0</v>
      </c>
      <c r="P60" s="128">
        <v>33.0</v>
      </c>
      <c r="Q60" s="128">
        <v>36.0</v>
      </c>
      <c r="R60" s="128">
        <v>39.0</v>
      </c>
      <c r="S60" s="128">
        <v>40.0</v>
      </c>
      <c r="T60" s="128">
        <v>40.0</v>
      </c>
      <c r="U60" s="128">
        <v>41.0</v>
      </c>
      <c r="V60" s="128">
        <v>41.0</v>
      </c>
      <c r="W60" s="128">
        <v>41.0</v>
      </c>
      <c r="X60" s="130">
        <v>41.0</v>
      </c>
      <c r="Y60" s="128">
        <v>41.0</v>
      </c>
      <c r="Z60" s="128">
        <v>42.0</v>
      </c>
      <c r="AA60" s="128">
        <v>43.0</v>
      </c>
      <c r="AB60" s="128">
        <v>43.0</v>
      </c>
      <c r="AC60" s="128">
        <v>43.0</v>
      </c>
      <c r="AD60" s="128">
        <v>44.0</v>
      </c>
      <c r="AE60" s="128">
        <v>46.0</v>
      </c>
      <c r="AF60" s="128">
        <v>46.0</v>
      </c>
      <c r="AG60" s="128">
        <v>46.0</v>
      </c>
      <c r="AH60" s="129">
        <v>46.0</v>
      </c>
      <c r="AI60" s="128">
        <v>46.0</v>
      </c>
      <c r="AJ60" s="128">
        <v>46.0</v>
      </c>
      <c r="AK60" s="128">
        <v>46.0</v>
      </c>
      <c r="AL60" s="128">
        <v>46.0</v>
      </c>
      <c r="AM60" s="128">
        <v>46.0</v>
      </c>
      <c r="AN60" s="128">
        <v>46.0</v>
      </c>
      <c r="AO60" s="128">
        <v>48.0</v>
      </c>
      <c r="AP60" s="128">
        <v>49.0</v>
      </c>
      <c r="AQ60" s="128">
        <v>49.0</v>
      </c>
      <c r="AR60" s="128">
        <v>49.0</v>
      </c>
      <c r="AS60" s="128">
        <v>49.0</v>
      </c>
      <c r="AT60" s="128">
        <v>50.0</v>
      </c>
      <c r="AU60" s="128">
        <v>50.0</v>
      </c>
      <c r="AV60" s="128">
        <v>50.0</v>
      </c>
      <c r="AW60" s="128">
        <v>50.0</v>
      </c>
      <c r="AX60" s="128">
        <v>50.0</v>
      </c>
      <c r="AY60" s="128">
        <v>50.0</v>
      </c>
      <c r="AZ60" s="128">
        <v>50.0</v>
      </c>
      <c r="BA60" s="128">
        <v>50.0</v>
      </c>
      <c r="BB60" s="128">
        <v>51.0</v>
      </c>
      <c r="BC60" s="128">
        <v>51.0</v>
      </c>
      <c r="BD60" s="128">
        <v>51.0</v>
      </c>
      <c r="BE60" s="128">
        <v>52.0</v>
      </c>
      <c r="BF60" s="128">
        <v>52.0</v>
      </c>
      <c r="BG60" s="128">
        <v>52.0</v>
      </c>
      <c r="BH60" s="128">
        <v>52.0</v>
      </c>
      <c r="BI60" s="128">
        <v>53.0</v>
      </c>
      <c r="BJ60" s="128">
        <v>53.0</v>
      </c>
      <c r="BK60" s="128">
        <v>54.0</v>
      </c>
      <c r="BL60" s="128">
        <v>54.0</v>
      </c>
      <c r="BM60" s="128">
        <v>54.0</v>
      </c>
      <c r="BN60" s="128">
        <v>56.0</v>
      </c>
      <c r="BO60" s="132">
        <v>57.0</v>
      </c>
      <c r="BP60" s="132">
        <v>59.0</v>
      </c>
      <c r="BQ60" s="132">
        <v>66.0</v>
      </c>
      <c r="BR60" s="131">
        <v>66.0</v>
      </c>
      <c r="BS60" s="131">
        <v>66.0</v>
      </c>
      <c r="BT60" s="131">
        <v>66.0</v>
      </c>
      <c r="BU60" s="131">
        <v>66.0</v>
      </c>
      <c r="BV60" s="131">
        <v>66.0</v>
      </c>
      <c r="BW60" s="131">
        <v>66.0</v>
      </c>
      <c r="BX60" s="131">
        <v>66.0</v>
      </c>
      <c r="BY60" s="131">
        <v>66.0</v>
      </c>
      <c r="BZ60" s="131">
        <v>66.0</v>
      </c>
      <c r="CA60" s="131">
        <v>66.0</v>
      </c>
      <c r="CB60" s="131">
        <v>66.0</v>
      </c>
      <c r="CC60" s="131">
        <v>66.0</v>
      </c>
      <c r="CD60" s="131">
        <v>66.0</v>
      </c>
      <c r="CE60" s="131">
        <v>66.0</v>
      </c>
      <c r="CF60" s="131">
        <v>66.0</v>
      </c>
      <c r="CG60" s="131">
        <v>66.0</v>
      </c>
      <c r="CH60" s="132">
        <v>67.0</v>
      </c>
      <c r="CI60" s="132">
        <v>68.0</v>
      </c>
      <c r="CJ60" s="131">
        <v>68.0</v>
      </c>
      <c r="CK60" s="131">
        <v>68.0</v>
      </c>
      <c r="CL60" s="131">
        <v>68.0</v>
      </c>
      <c r="CM60" s="131">
        <v>68.0</v>
      </c>
      <c r="CN60" s="132">
        <v>70.0</v>
      </c>
      <c r="CO60" s="131">
        <v>70.0</v>
      </c>
      <c r="CP60" s="132">
        <v>72.0</v>
      </c>
      <c r="CQ60" s="131">
        <v>72.0</v>
      </c>
      <c r="CR60" s="131">
        <v>72.0</v>
      </c>
      <c r="CS60" s="131">
        <v>72.0</v>
      </c>
      <c r="CT60" s="131">
        <v>72.0</v>
      </c>
      <c r="CU60" s="132">
        <v>73.0</v>
      </c>
      <c r="CV60" s="132">
        <v>74.0</v>
      </c>
      <c r="CW60" s="132">
        <v>74.0</v>
      </c>
      <c r="CX60" s="132">
        <v>74.0</v>
      </c>
      <c r="CY60" s="131">
        <v>74.0</v>
      </c>
      <c r="CZ60" s="131">
        <v>74.0</v>
      </c>
      <c r="DA60" s="131">
        <v>74.0</v>
      </c>
      <c r="DB60" s="132">
        <v>76.0</v>
      </c>
      <c r="DC60" s="132">
        <v>77.0</v>
      </c>
      <c r="DD60" s="132">
        <v>77.0</v>
      </c>
      <c r="DE60" s="132">
        <v>78.0</v>
      </c>
      <c r="DF60" s="132">
        <v>79.0</v>
      </c>
      <c r="DG60" s="132">
        <v>79.0</v>
      </c>
      <c r="DH60" s="132">
        <v>79.0</v>
      </c>
      <c r="DI60" s="132">
        <v>81.0</v>
      </c>
      <c r="DJ60" s="131">
        <v>81.0</v>
      </c>
      <c r="DK60" s="131">
        <v>81.0</v>
      </c>
      <c r="DL60" s="132">
        <v>83.0</v>
      </c>
      <c r="DM60" s="132">
        <v>83.0</v>
      </c>
      <c r="DN60" s="132">
        <v>83.0</v>
      </c>
      <c r="DO60" s="132">
        <v>83.0</v>
      </c>
      <c r="DP60" s="132">
        <v>83.0</v>
      </c>
      <c r="DQ60" s="132">
        <v>83.0</v>
      </c>
      <c r="DR60" s="132">
        <v>89.0</v>
      </c>
      <c r="DS60" s="132">
        <v>93.0</v>
      </c>
      <c r="DT60" s="132">
        <v>94.0</v>
      </c>
      <c r="DU60" s="131">
        <v>94.0</v>
      </c>
      <c r="DV60" s="131">
        <v>94.0</v>
      </c>
      <c r="DW60" s="132">
        <v>104.0</v>
      </c>
      <c r="DX60" s="132">
        <v>113.0</v>
      </c>
      <c r="DY60" s="132">
        <v>119.0</v>
      </c>
      <c r="DZ60" s="132">
        <v>125.0</v>
      </c>
      <c r="EA60" s="132">
        <v>126.0</v>
      </c>
      <c r="EB60" s="132">
        <v>126.0</v>
      </c>
      <c r="EC60" s="132">
        <v>126.0</v>
      </c>
      <c r="ED60" s="132">
        <v>134.0</v>
      </c>
      <c r="EE60" s="131">
        <v>134.0</v>
      </c>
      <c r="EF60" s="131">
        <v>134.0</v>
      </c>
      <c r="EG60" s="128">
        <v>135.0</v>
      </c>
      <c r="EH60" s="128">
        <v>137.0</v>
      </c>
      <c r="EI60" s="128">
        <v>137.0</v>
      </c>
      <c r="EJ60" s="128">
        <v>137.0</v>
      </c>
      <c r="EK60" s="133">
        <v>146.0</v>
      </c>
      <c r="EL60" s="133">
        <v>150.0</v>
      </c>
    </row>
    <row r="61">
      <c r="A61" s="126" t="s">
        <v>118</v>
      </c>
      <c r="B61" s="126" t="s">
        <v>42</v>
      </c>
      <c r="C61" s="128">
        <v>11.0</v>
      </c>
      <c r="D61" s="128">
        <v>15.0</v>
      </c>
      <c r="E61" s="128">
        <v>15.0</v>
      </c>
      <c r="F61" s="134">
        <v>15.0</v>
      </c>
      <c r="G61" s="128">
        <v>18.0</v>
      </c>
      <c r="H61" s="130">
        <v>18.0</v>
      </c>
      <c r="I61" s="128">
        <v>19.0</v>
      </c>
      <c r="J61" s="128">
        <v>21.0</v>
      </c>
      <c r="K61" s="128">
        <v>21.0</v>
      </c>
      <c r="L61" s="128">
        <v>21.0</v>
      </c>
      <c r="M61" s="128">
        <v>28.0</v>
      </c>
      <c r="N61" s="128">
        <v>33.0</v>
      </c>
      <c r="O61" s="128">
        <v>36.0</v>
      </c>
      <c r="P61" s="128">
        <v>36.0</v>
      </c>
      <c r="Q61" s="128">
        <v>39.0</v>
      </c>
      <c r="R61" s="128">
        <v>39.0</v>
      </c>
      <c r="S61" s="128">
        <v>40.0</v>
      </c>
      <c r="T61" s="128">
        <v>42.0</v>
      </c>
      <c r="U61" s="128">
        <v>44.0</v>
      </c>
      <c r="V61" s="128">
        <v>46.0</v>
      </c>
      <c r="W61" s="128">
        <v>47.0</v>
      </c>
      <c r="X61" s="128">
        <v>48.0</v>
      </c>
      <c r="Y61" s="128">
        <v>48.0</v>
      </c>
      <c r="Z61" s="128">
        <v>49.0</v>
      </c>
      <c r="AA61" s="128">
        <v>49.0</v>
      </c>
      <c r="AB61" s="128">
        <v>49.0</v>
      </c>
      <c r="AC61" s="128">
        <v>49.0</v>
      </c>
      <c r="AD61" s="128">
        <v>50.0</v>
      </c>
      <c r="AE61" s="128">
        <v>52.0</v>
      </c>
      <c r="AF61" s="128">
        <v>52.0</v>
      </c>
      <c r="AG61" s="128">
        <v>53.0</v>
      </c>
      <c r="AH61" s="129">
        <v>53.0</v>
      </c>
      <c r="AI61" s="128">
        <v>57.0</v>
      </c>
      <c r="AJ61" s="128">
        <v>57.0</v>
      </c>
      <c r="AK61" s="128">
        <v>57.0</v>
      </c>
      <c r="AL61" s="128">
        <v>57.0</v>
      </c>
      <c r="AM61" s="128">
        <v>57.0</v>
      </c>
      <c r="AN61" s="128">
        <v>57.0</v>
      </c>
      <c r="AO61" s="128">
        <v>58.0</v>
      </c>
      <c r="AP61" s="128">
        <v>59.0</v>
      </c>
      <c r="AQ61" s="128">
        <v>60.0</v>
      </c>
      <c r="AR61" s="128">
        <v>60.0</v>
      </c>
      <c r="AS61" s="128">
        <v>60.0</v>
      </c>
      <c r="AT61" s="128">
        <v>61.0</v>
      </c>
      <c r="AU61" s="128">
        <v>61.0</v>
      </c>
      <c r="AV61" s="128">
        <v>61.0</v>
      </c>
      <c r="AW61" s="128">
        <v>62.0</v>
      </c>
      <c r="AX61" s="128">
        <v>62.0</v>
      </c>
      <c r="AY61" s="128">
        <v>62.0</v>
      </c>
      <c r="AZ61" s="128">
        <v>62.0</v>
      </c>
      <c r="BA61" s="128">
        <v>62.0</v>
      </c>
      <c r="BB61" s="128">
        <v>63.0</v>
      </c>
      <c r="BC61" s="128">
        <v>66.0</v>
      </c>
      <c r="BD61" s="128">
        <v>66.0</v>
      </c>
      <c r="BE61" s="128">
        <v>67.0</v>
      </c>
      <c r="BF61" s="128">
        <v>67.0</v>
      </c>
      <c r="BG61" s="128">
        <v>68.0</v>
      </c>
      <c r="BH61" s="128">
        <v>68.0</v>
      </c>
      <c r="BI61" s="128">
        <v>69.0</v>
      </c>
      <c r="BJ61" s="128">
        <v>69.0</v>
      </c>
      <c r="BK61" s="128">
        <v>69.0</v>
      </c>
      <c r="BL61" s="128">
        <v>71.0</v>
      </c>
      <c r="BM61" s="128">
        <v>71.0</v>
      </c>
      <c r="BN61" s="128">
        <v>71.0</v>
      </c>
      <c r="BO61" s="131">
        <v>71.0</v>
      </c>
      <c r="BP61" s="131">
        <v>71.0</v>
      </c>
      <c r="BQ61" s="131">
        <v>71.0</v>
      </c>
      <c r="BR61" s="131">
        <v>71.0</v>
      </c>
      <c r="BS61" s="131">
        <v>71.0</v>
      </c>
      <c r="BT61" s="131">
        <v>71.0</v>
      </c>
      <c r="BU61" s="131">
        <v>71.0</v>
      </c>
      <c r="BV61" s="131">
        <v>71.0</v>
      </c>
      <c r="BW61" s="131">
        <v>71.0</v>
      </c>
      <c r="BX61" s="131">
        <v>71.0</v>
      </c>
      <c r="BY61" s="131">
        <v>71.0</v>
      </c>
      <c r="BZ61" s="131">
        <v>71.0</v>
      </c>
      <c r="CA61" s="131">
        <v>71.0</v>
      </c>
      <c r="CB61" s="131">
        <v>71.0</v>
      </c>
      <c r="CC61" s="131">
        <v>71.0</v>
      </c>
      <c r="CD61" s="131">
        <v>71.0</v>
      </c>
      <c r="CE61" s="131">
        <v>71.0</v>
      </c>
      <c r="CF61" s="131">
        <v>71.0</v>
      </c>
      <c r="CG61" s="131">
        <v>71.0</v>
      </c>
      <c r="CH61" s="131">
        <v>71.0</v>
      </c>
      <c r="CI61" s="131">
        <v>71.0</v>
      </c>
      <c r="CJ61" s="131">
        <v>71.0</v>
      </c>
      <c r="CK61" s="131">
        <v>71.0</v>
      </c>
      <c r="CL61" s="131">
        <v>71.0</v>
      </c>
      <c r="CM61" s="131">
        <v>71.0</v>
      </c>
      <c r="CN61" s="132">
        <v>72.0</v>
      </c>
      <c r="CO61" s="131">
        <v>72.0</v>
      </c>
      <c r="CP61" s="132">
        <v>74.0</v>
      </c>
      <c r="CQ61" s="131">
        <v>74.0</v>
      </c>
      <c r="CR61" s="131">
        <v>74.0</v>
      </c>
      <c r="CS61" s="131">
        <v>74.0</v>
      </c>
      <c r="CT61" s="131">
        <v>74.0</v>
      </c>
      <c r="CU61" s="132">
        <v>78.0</v>
      </c>
      <c r="CV61" s="131">
        <v>78.0</v>
      </c>
      <c r="CW61" s="132">
        <v>79.0</v>
      </c>
      <c r="CX61" s="132">
        <v>80.0</v>
      </c>
      <c r="CY61" s="132">
        <v>81.0</v>
      </c>
      <c r="CZ61" s="132">
        <v>81.0</v>
      </c>
      <c r="DA61" s="132">
        <v>81.0</v>
      </c>
      <c r="DB61" s="132">
        <v>92.0</v>
      </c>
      <c r="DC61" s="132">
        <v>92.0</v>
      </c>
      <c r="DD61" s="132">
        <v>94.0</v>
      </c>
      <c r="DE61" s="132">
        <v>95.0</v>
      </c>
      <c r="DF61" s="132">
        <v>96.0</v>
      </c>
      <c r="DG61" s="132">
        <v>96.0</v>
      </c>
      <c r="DH61" s="132">
        <v>96.0</v>
      </c>
      <c r="DI61" s="132">
        <v>97.0</v>
      </c>
      <c r="DJ61" s="131">
        <v>97.0</v>
      </c>
      <c r="DK61" s="131">
        <v>97.0</v>
      </c>
      <c r="DL61" s="131">
        <v>97.0</v>
      </c>
      <c r="DM61" s="132">
        <v>98.0</v>
      </c>
      <c r="DN61" s="132">
        <v>98.0</v>
      </c>
      <c r="DO61" s="132">
        <v>98.0</v>
      </c>
      <c r="DP61" s="132">
        <v>98.0</v>
      </c>
      <c r="DQ61" s="132">
        <v>98.0</v>
      </c>
      <c r="DR61" s="132">
        <v>99.0</v>
      </c>
      <c r="DS61" s="132">
        <v>99.0</v>
      </c>
      <c r="DT61" s="132">
        <v>99.0</v>
      </c>
      <c r="DU61" s="131">
        <v>99.0</v>
      </c>
      <c r="DV61" s="131">
        <v>99.0</v>
      </c>
      <c r="DW61" s="132">
        <v>103.0</v>
      </c>
      <c r="DX61" s="132">
        <v>103.0</v>
      </c>
      <c r="DY61" s="132">
        <v>105.0</v>
      </c>
      <c r="DZ61" s="132">
        <v>107.0</v>
      </c>
      <c r="EA61" s="132">
        <v>109.0</v>
      </c>
      <c r="EB61" s="132">
        <v>109.0</v>
      </c>
      <c r="EC61" s="132">
        <v>109.0</v>
      </c>
      <c r="ED61" s="132">
        <v>114.0</v>
      </c>
      <c r="EE61" s="132">
        <v>115.0</v>
      </c>
      <c r="EF61" s="132">
        <v>120.0</v>
      </c>
      <c r="EG61" s="128">
        <v>125.0</v>
      </c>
      <c r="EH61" s="128">
        <v>132.0</v>
      </c>
      <c r="EI61" s="128">
        <v>132.0</v>
      </c>
      <c r="EJ61" s="128">
        <v>132.0</v>
      </c>
      <c r="EK61" s="133">
        <v>141.0</v>
      </c>
      <c r="EL61" s="133">
        <v>144.0</v>
      </c>
    </row>
    <row r="62">
      <c r="A62" s="126" t="s">
        <v>119</v>
      </c>
      <c r="B62" s="126" t="s">
        <v>42</v>
      </c>
      <c r="C62" s="128">
        <v>5.0</v>
      </c>
      <c r="D62" s="128">
        <v>6.0</v>
      </c>
      <c r="E62" s="128">
        <v>6.0</v>
      </c>
      <c r="F62" s="134">
        <v>6.0</v>
      </c>
      <c r="G62" s="128">
        <v>6.0</v>
      </c>
      <c r="H62" s="130">
        <v>6.0</v>
      </c>
      <c r="I62" s="128">
        <v>6.0</v>
      </c>
      <c r="J62" s="130">
        <v>6.0</v>
      </c>
      <c r="K62" s="130">
        <v>6.0</v>
      </c>
      <c r="L62" s="130">
        <v>6.0</v>
      </c>
      <c r="M62" s="128">
        <v>7.0</v>
      </c>
      <c r="N62" s="128">
        <v>9.0</v>
      </c>
      <c r="O62" s="128">
        <v>10.0</v>
      </c>
      <c r="P62" s="128">
        <v>11.0</v>
      </c>
      <c r="Q62" s="128">
        <v>12.0</v>
      </c>
      <c r="R62" s="128">
        <v>16.0</v>
      </c>
      <c r="S62" s="128">
        <v>16.0</v>
      </c>
      <c r="T62" s="128">
        <v>18.0</v>
      </c>
      <c r="U62" s="128">
        <v>18.0</v>
      </c>
      <c r="V62" s="128">
        <v>19.0</v>
      </c>
      <c r="W62" s="128">
        <v>19.0</v>
      </c>
      <c r="X62" s="130">
        <v>19.0</v>
      </c>
      <c r="Y62" s="128">
        <v>21.0</v>
      </c>
      <c r="Z62" s="128">
        <v>22.0</v>
      </c>
      <c r="AA62" s="128">
        <v>24.0</v>
      </c>
      <c r="AB62" s="128">
        <v>25.0</v>
      </c>
      <c r="AC62" s="128">
        <v>27.0</v>
      </c>
      <c r="AD62" s="128">
        <v>28.0</v>
      </c>
      <c r="AE62" s="128">
        <v>29.0</v>
      </c>
      <c r="AF62" s="128">
        <v>32.0</v>
      </c>
      <c r="AG62" s="128">
        <v>32.0</v>
      </c>
      <c r="AH62" s="129">
        <v>32.0</v>
      </c>
      <c r="AI62" s="128">
        <v>33.0</v>
      </c>
      <c r="AJ62" s="128">
        <v>33.0</v>
      </c>
      <c r="AK62" s="128">
        <v>33.0</v>
      </c>
      <c r="AL62" s="128">
        <v>33.0</v>
      </c>
      <c r="AM62" s="128">
        <v>33.0</v>
      </c>
      <c r="AN62" s="128">
        <v>33.0</v>
      </c>
      <c r="AO62" s="128">
        <v>33.0</v>
      </c>
      <c r="AP62" s="128">
        <v>33.0</v>
      </c>
      <c r="AQ62" s="128">
        <v>33.0</v>
      </c>
      <c r="AR62" s="128">
        <v>33.0</v>
      </c>
      <c r="AS62" s="128">
        <v>33.0</v>
      </c>
      <c r="AT62" s="128">
        <v>33.0</v>
      </c>
      <c r="AU62" s="128">
        <v>33.0</v>
      </c>
      <c r="AV62" s="128">
        <v>33.0</v>
      </c>
      <c r="AW62" s="128">
        <v>33.0</v>
      </c>
      <c r="AX62" s="128">
        <v>33.0</v>
      </c>
      <c r="AY62" s="128">
        <v>33.0</v>
      </c>
      <c r="AZ62" s="128">
        <v>33.0</v>
      </c>
      <c r="BA62" s="128">
        <v>33.0</v>
      </c>
      <c r="BB62" s="128">
        <v>33.0</v>
      </c>
      <c r="BC62" s="128">
        <v>33.0</v>
      </c>
      <c r="BD62" s="128">
        <v>33.0</v>
      </c>
      <c r="BE62" s="128">
        <v>33.0</v>
      </c>
      <c r="BF62" s="128">
        <v>33.0</v>
      </c>
      <c r="BG62" s="128">
        <v>35.0</v>
      </c>
      <c r="BH62" s="128">
        <v>35.0</v>
      </c>
      <c r="BI62" s="128">
        <v>35.0</v>
      </c>
      <c r="BJ62" s="128">
        <v>35.0</v>
      </c>
      <c r="BK62" s="128">
        <v>35.0</v>
      </c>
      <c r="BL62" s="128">
        <v>35.0</v>
      </c>
      <c r="BM62" s="128">
        <v>35.0</v>
      </c>
      <c r="BN62" s="128">
        <v>35.0</v>
      </c>
      <c r="BO62" s="131">
        <v>35.0</v>
      </c>
      <c r="BP62" s="131">
        <v>35.0</v>
      </c>
      <c r="BQ62" s="131">
        <v>35.0</v>
      </c>
      <c r="BR62" s="131">
        <v>35.0</v>
      </c>
      <c r="BS62" s="131">
        <v>35.0</v>
      </c>
      <c r="BT62" s="131">
        <v>35.0</v>
      </c>
      <c r="BU62" s="132">
        <v>36.0</v>
      </c>
      <c r="BV62" s="131">
        <v>36.0</v>
      </c>
      <c r="BW62" s="131">
        <v>36.0</v>
      </c>
      <c r="BX62" s="131">
        <v>36.0</v>
      </c>
      <c r="BY62" s="131">
        <v>36.0</v>
      </c>
      <c r="BZ62" s="131">
        <v>36.0</v>
      </c>
      <c r="CA62" s="131">
        <v>36.0</v>
      </c>
      <c r="CB62" s="131">
        <v>36.0</v>
      </c>
      <c r="CC62" s="131">
        <v>36.0</v>
      </c>
      <c r="CD62" s="131">
        <v>36.0</v>
      </c>
      <c r="CE62" s="131">
        <v>36.0</v>
      </c>
      <c r="CF62" s="131">
        <v>36.0</v>
      </c>
      <c r="CG62" s="131">
        <v>36.0</v>
      </c>
      <c r="CH62" s="132">
        <v>37.0</v>
      </c>
      <c r="CI62" s="132">
        <v>37.0</v>
      </c>
      <c r="CJ62" s="131">
        <v>37.0</v>
      </c>
      <c r="CK62" s="131">
        <v>37.0</v>
      </c>
      <c r="CL62" s="131">
        <v>37.0</v>
      </c>
      <c r="CM62" s="131">
        <v>37.0</v>
      </c>
      <c r="CN62" s="131">
        <v>37.0</v>
      </c>
      <c r="CO62" s="131">
        <v>37.0</v>
      </c>
      <c r="CP62" s="131">
        <v>37.0</v>
      </c>
      <c r="CQ62" s="131">
        <v>37.0</v>
      </c>
      <c r="CR62" s="131">
        <v>37.0</v>
      </c>
      <c r="CS62" s="131">
        <v>37.0</v>
      </c>
      <c r="CT62" s="131">
        <v>37.0</v>
      </c>
      <c r="CU62" s="131">
        <v>37.0</v>
      </c>
      <c r="CV62" s="131">
        <v>37.0</v>
      </c>
      <c r="CW62" s="131">
        <v>37.0</v>
      </c>
      <c r="CX62" s="131">
        <v>37.0</v>
      </c>
      <c r="CY62" s="132">
        <v>39.0</v>
      </c>
      <c r="CZ62" s="132">
        <v>39.0</v>
      </c>
      <c r="DA62" s="132">
        <v>39.0</v>
      </c>
      <c r="DB62" s="132">
        <v>57.0</v>
      </c>
      <c r="DC62" s="132">
        <v>63.0</v>
      </c>
      <c r="DD62" s="132">
        <v>64.0</v>
      </c>
      <c r="DE62" s="132">
        <v>71.0</v>
      </c>
      <c r="DF62" s="132">
        <v>81.0</v>
      </c>
      <c r="DG62" s="132">
        <v>81.0</v>
      </c>
      <c r="DH62" s="132">
        <v>81.0</v>
      </c>
      <c r="DI62" s="132">
        <v>84.0</v>
      </c>
      <c r="DJ62" s="132">
        <v>88.0</v>
      </c>
      <c r="DK62" s="132">
        <v>88.0</v>
      </c>
      <c r="DL62" s="132">
        <v>90.0</v>
      </c>
      <c r="DM62" s="132">
        <v>90.0</v>
      </c>
      <c r="DN62" s="132">
        <v>90.0</v>
      </c>
      <c r="DO62" s="132">
        <v>90.0</v>
      </c>
      <c r="DP62" s="132">
        <v>90.0</v>
      </c>
      <c r="DQ62" s="132">
        <v>91.0</v>
      </c>
      <c r="DR62" s="132">
        <v>91.0</v>
      </c>
      <c r="DS62" s="132">
        <v>92.0</v>
      </c>
      <c r="DT62" s="132">
        <v>93.0</v>
      </c>
      <c r="DU62" s="131">
        <v>93.0</v>
      </c>
      <c r="DV62" s="131">
        <v>93.0</v>
      </c>
      <c r="DW62" s="131">
        <v>93.0</v>
      </c>
      <c r="DX62" s="131">
        <v>93.0</v>
      </c>
      <c r="DY62" s="131">
        <v>93.0</v>
      </c>
      <c r="DZ62" s="131">
        <v>93.0</v>
      </c>
      <c r="EA62" s="131">
        <v>93.0</v>
      </c>
      <c r="EB62" s="131">
        <v>93.0</v>
      </c>
      <c r="EC62" s="131">
        <v>93.0</v>
      </c>
      <c r="ED62" s="131">
        <v>93.0</v>
      </c>
      <c r="EE62" s="132">
        <v>94.0</v>
      </c>
      <c r="EF62" s="132">
        <v>94.0</v>
      </c>
      <c r="EG62" s="128">
        <v>102.0</v>
      </c>
      <c r="EH62" s="128">
        <v>104.0</v>
      </c>
      <c r="EI62" s="128">
        <v>104.0</v>
      </c>
      <c r="EJ62" s="128">
        <v>104.0</v>
      </c>
      <c r="EK62" s="133">
        <v>107.0</v>
      </c>
      <c r="EL62" s="133">
        <v>108.0</v>
      </c>
    </row>
    <row r="63">
      <c r="A63" s="126" t="s">
        <v>120</v>
      </c>
      <c r="B63" s="126" t="s">
        <v>42</v>
      </c>
      <c r="C63" s="128">
        <v>24.0</v>
      </c>
      <c r="D63" s="128">
        <v>25.0</v>
      </c>
      <c r="E63" s="128">
        <v>25.0</v>
      </c>
      <c r="F63" s="129">
        <v>25.0</v>
      </c>
      <c r="G63" s="128">
        <v>31.0</v>
      </c>
      <c r="H63" s="128">
        <v>32.0</v>
      </c>
      <c r="I63" s="128">
        <v>33.0</v>
      </c>
      <c r="J63" s="128">
        <v>36.0</v>
      </c>
      <c r="K63" s="128">
        <v>41.0</v>
      </c>
      <c r="L63" s="128">
        <v>41.0</v>
      </c>
      <c r="M63" s="128">
        <v>46.0</v>
      </c>
      <c r="N63" s="128">
        <v>47.0</v>
      </c>
      <c r="O63" s="128">
        <v>52.0</v>
      </c>
      <c r="P63" s="128">
        <v>54.0</v>
      </c>
      <c r="Q63" s="128">
        <v>58.0</v>
      </c>
      <c r="R63" s="128">
        <v>66.0</v>
      </c>
      <c r="S63" s="128">
        <v>68.0</v>
      </c>
      <c r="T63" s="128">
        <v>74.0</v>
      </c>
      <c r="U63" s="128">
        <v>75.0</v>
      </c>
      <c r="V63" s="128">
        <v>77.0</v>
      </c>
      <c r="W63" s="128">
        <v>79.0</v>
      </c>
      <c r="X63" s="130">
        <v>79.0</v>
      </c>
      <c r="Y63" s="128">
        <v>79.0</v>
      </c>
      <c r="Z63" s="128">
        <v>81.0</v>
      </c>
      <c r="AA63" s="128">
        <v>83.0</v>
      </c>
      <c r="AB63" s="128">
        <v>83.0</v>
      </c>
      <c r="AC63" s="128">
        <v>83.0</v>
      </c>
      <c r="AD63" s="128">
        <v>84.0</v>
      </c>
      <c r="AE63" s="128">
        <v>84.0</v>
      </c>
      <c r="AF63" s="128">
        <v>84.0</v>
      </c>
      <c r="AG63" s="128">
        <v>87.0</v>
      </c>
      <c r="AH63" s="129">
        <v>87.0</v>
      </c>
      <c r="AI63" s="128">
        <v>87.0</v>
      </c>
      <c r="AJ63" s="128">
        <v>88.0</v>
      </c>
      <c r="AK63" s="128">
        <v>88.0</v>
      </c>
      <c r="AL63" s="128">
        <v>88.0</v>
      </c>
      <c r="AM63" s="128">
        <v>88.0</v>
      </c>
      <c r="AN63" s="128">
        <v>88.0</v>
      </c>
      <c r="AO63" s="128">
        <v>88.0</v>
      </c>
      <c r="AP63" s="128">
        <v>88.0</v>
      </c>
      <c r="AQ63" s="128">
        <v>88.0</v>
      </c>
      <c r="AR63" s="128">
        <v>88.0</v>
      </c>
      <c r="AS63" s="128">
        <v>88.0</v>
      </c>
      <c r="AT63" s="128">
        <v>90.0</v>
      </c>
      <c r="AU63" s="128">
        <v>90.0</v>
      </c>
      <c r="AV63" s="128">
        <v>90.0</v>
      </c>
      <c r="AW63" s="128">
        <v>90.0</v>
      </c>
      <c r="AX63" s="128">
        <v>90.0</v>
      </c>
      <c r="AY63" s="128">
        <v>90.0</v>
      </c>
      <c r="AZ63" s="128">
        <v>90.0</v>
      </c>
      <c r="BA63" s="128">
        <v>91.0</v>
      </c>
      <c r="BB63" s="128">
        <v>91.0</v>
      </c>
      <c r="BC63" s="128">
        <v>91.0</v>
      </c>
      <c r="BD63" s="128">
        <v>91.0</v>
      </c>
      <c r="BE63" s="128">
        <v>91.0</v>
      </c>
      <c r="BF63" s="128">
        <v>92.0</v>
      </c>
      <c r="BG63" s="128">
        <v>93.0</v>
      </c>
      <c r="BH63" s="128">
        <v>93.0</v>
      </c>
      <c r="BI63" s="128">
        <v>93.0</v>
      </c>
      <c r="BJ63" s="128">
        <v>93.0</v>
      </c>
      <c r="BK63" s="128">
        <v>93.0</v>
      </c>
      <c r="BL63" s="128">
        <v>93.0</v>
      </c>
      <c r="BM63" s="128">
        <v>93.0</v>
      </c>
      <c r="BN63" s="128">
        <v>93.0</v>
      </c>
      <c r="BO63" s="131">
        <v>93.0</v>
      </c>
      <c r="BP63" s="131">
        <v>93.0</v>
      </c>
      <c r="BQ63" s="131">
        <v>93.0</v>
      </c>
      <c r="BR63" s="131">
        <v>93.0</v>
      </c>
      <c r="BS63" s="131">
        <v>93.0</v>
      </c>
      <c r="BT63" s="131">
        <v>93.0</v>
      </c>
      <c r="BU63" s="131">
        <v>93.0</v>
      </c>
      <c r="BV63" s="131">
        <v>93.0</v>
      </c>
      <c r="BW63" s="131">
        <v>93.0</v>
      </c>
      <c r="BX63" s="131">
        <v>93.0</v>
      </c>
      <c r="BY63" s="131">
        <v>93.0</v>
      </c>
      <c r="BZ63" s="131">
        <v>93.0</v>
      </c>
      <c r="CA63" s="131">
        <v>93.0</v>
      </c>
      <c r="CB63" s="131">
        <v>93.0</v>
      </c>
      <c r="CC63" s="131">
        <v>93.0</v>
      </c>
      <c r="CD63" s="132">
        <v>95.0</v>
      </c>
      <c r="CE63" s="131">
        <v>95.0</v>
      </c>
      <c r="CF63" s="131">
        <v>95.0</v>
      </c>
      <c r="CG63" s="135">
        <v>93.0</v>
      </c>
      <c r="CH63" s="136">
        <v>93.0</v>
      </c>
      <c r="CI63" s="136">
        <v>93.0</v>
      </c>
      <c r="CJ63" s="136">
        <v>93.0</v>
      </c>
      <c r="CK63" s="136">
        <v>93.0</v>
      </c>
      <c r="CL63" s="136">
        <v>93.0</v>
      </c>
      <c r="CM63" s="136">
        <v>93.0</v>
      </c>
      <c r="CN63" s="136">
        <v>93.0</v>
      </c>
      <c r="CO63" s="132">
        <v>94.0</v>
      </c>
      <c r="CP63" s="135">
        <v>93.0</v>
      </c>
      <c r="CQ63" s="132">
        <v>94.0</v>
      </c>
      <c r="CR63" s="131">
        <v>94.0</v>
      </c>
      <c r="CS63" s="131">
        <v>94.0</v>
      </c>
      <c r="CT63" s="131">
        <v>94.0</v>
      </c>
      <c r="CU63" s="132">
        <v>95.0</v>
      </c>
      <c r="CV63" s="131">
        <v>95.0</v>
      </c>
      <c r="CW63" s="132">
        <v>96.0</v>
      </c>
      <c r="CX63" s="132">
        <v>97.0</v>
      </c>
      <c r="CY63" s="131">
        <v>97.0</v>
      </c>
      <c r="CZ63" s="131">
        <v>97.0</v>
      </c>
      <c r="DA63" s="131">
        <v>97.0</v>
      </c>
      <c r="DB63" s="131">
        <v>97.0</v>
      </c>
      <c r="DC63" s="135">
        <v>95.0</v>
      </c>
      <c r="DD63" s="132">
        <v>96.0</v>
      </c>
      <c r="DE63" s="132">
        <v>96.0</v>
      </c>
      <c r="DF63" s="132">
        <v>96.0</v>
      </c>
      <c r="DG63" s="132">
        <v>96.0</v>
      </c>
      <c r="DH63" s="132">
        <v>96.0</v>
      </c>
      <c r="DI63" s="132">
        <v>97.0</v>
      </c>
      <c r="DJ63" s="131">
        <v>97.0</v>
      </c>
      <c r="DK63" s="132">
        <v>98.0</v>
      </c>
      <c r="DL63" s="131">
        <v>98.0</v>
      </c>
      <c r="DM63" s="131">
        <v>98.0</v>
      </c>
      <c r="DN63" s="131">
        <v>98.0</v>
      </c>
      <c r="DO63" s="131">
        <v>98.0</v>
      </c>
      <c r="DP63" s="131">
        <v>98.0</v>
      </c>
      <c r="DQ63" s="132">
        <v>99.0</v>
      </c>
      <c r="DR63" s="132">
        <v>99.0</v>
      </c>
      <c r="DS63" s="132">
        <v>100.0</v>
      </c>
      <c r="DT63" s="132">
        <v>102.0</v>
      </c>
      <c r="DU63" s="131">
        <v>102.0</v>
      </c>
      <c r="DV63" s="131">
        <v>102.0</v>
      </c>
      <c r="DW63" s="132">
        <v>108.0</v>
      </c>
      <c r="DX63" s="132">
        <v>108.0</v>
      </c>
      <c r="DY63" s="132">
        <v>109.0</v>
      </c>
      <c r="DZ63" s="132">
        <v>111.0</v>
      </c>
      <c r="EA63" s="132">
        <v>113.0</v>
      </c>
      <c r="EB63" s="132">
        <v>113.0</v>
      </c>
      <c r="EC63" s="132">
        <v>113.0</v>
      </c>
      <c r="ED63" s="132">
        <v>118.0</v>
      </c>
      <c r="EE63" s="132">
        <v>121.0</v>
      </c>
      <c r="EF63" s="132">
        <v>121.0</v>
      </c>
      <c r="EG63" s="128">
        <v>122.0</v>
      </c>
      <c r="EH63" s="128">
        <v>121.0</v>
      </c>
      <c r="EI63" s="128">
        <v>121.0</v>
      </c>
      <c r="EJ63" s="128">
        <v>121.0</v>
      </c>
      <c r="EK63" s="133">
        <v>129.0</v>
      </c>
      <c r="EL63" s="133">
        <v>132.0</v>
      </c>
    </row>
    <row r="64">
      <c r="A64" s="126" t="s">
        <v>121</v>
      </c>
      <c r="B64" s="126" t="s">
        <v>42</v>
      </c>
      <c r="C64" s="128">
        <v>16.0</v>
      </c>
      <c r="D64" s="128">
        <v>18.0</v>
      </c>
      <c r="E64" s="128">
        <v>18.0</v>
      </c>
      <c r="F64" s="134">
        <v>18.0</v>
      </c>
      <c r="G64" s="128">
        <v>20.0</v>
      </c>
      <c r="H64" s="128">
        <v>26.0</v>
      </c>
      <c r="I64" s="128">
        <v>26.0</v>
      </c>
      <c r="J64" s="128">
        <v>30.0</v>
      </c>
      <c r="K64" s="128">
        <v>31.0</v>
      </c>
      <c r="L64" s="128">
        <v>31.0</v>
      </c>
      <c r="M64" s="128">
        <v>31.0</v>
      </c>
      <c r="N64" s="128">
        <v>32.0</v>
      </c>
      <c r="O64" s="128">
        <v>33.0</v>
      </c>
      <c r="P64" s="128">
        <v>37.0</v>
      </c>
      <c r="Q64" s="128">
        <v>38.0</v>
      </c>
      <c r="R64" s="128">
        <v>38.0</v>
      </c>
      <c r="S64" s="128">
        <v>39.0</v>
      </c>
      <c r="T64" s="128">
        <v>39.0</v>
      </c>
      <c r="U64" s="128">
        <v>39.0</v>
      </c>
      <c r="V64" s="128">
        <v>41.0</v>
      </c>
      <c r="W64" s="128">
        <v>41.0</v>
      </c>
      <c r="X64" s="130">
        <v>41.0</v>
      </c>
      <c r="Y64" s="128">
        <v>43.0</v>
      </c>
      <c r="Z64" s="128">
        <v>45.0</v>
      </c>
      <c r="AA64" s="128">
        <v>47.0</v>
      </c>
      <c r="AB64" s="128">
        <v>47.0</v>
      </c>
      <c r="AC64" s="128">
        <v>47.0</v>
      </c>
      <c r="AD64" s="128">
        <v>47.0</v>
      </c>
      <c r="AE64" s="128">
        <v>47.0</v>
      </c>
      <c r="AF64" s="128">
        <v>47.0</v>
      </c>
      <c r="AG64" s="128">
        <v>47.0</v>
      </c>
      <c r="AH64" s="129">
        <v>47.0</v>
      </c>
      <c r="AI64" s="128">
        <v>47.0</v>
      </c>
      <c r="AJ64" s="128">
        <v>47.0</v>
      </c>
      <c r="AK64" s="128">
        <v>47.0</v>
      </c>
      <c r="AL64" s="128">
        <v>47.0</v>
      </c>
      <c r="AM64" s="128">
        <v>48.0</v>
      </c>
      <c r="AN64" s="128">
        <v>48.0</v>
      </c>
      <c r="AO64" s="128">
        <v>48.0</v>
      </c>
      <c r="AP64" s="128">
        <v>48.0</v>
      </c>
      <c r="AQ64" s="129">
        <v>47.0</v>
      </c>
      <c r="AR64" s="128">
        <v>47.0</v>
      </c>
      <c r="AS64" s="128">
        <v>47.0</v>
      </c>
      <c r="AT64" s="128">
        <v>47.0</v>
      </c>
      <c r="AU64" s="128">
        <v>47.0</v>
      </c>
      <c r="AV64" s="128">
        <v>48.0</v>
      </c>
      <c r="AW64" s="128">
        <v>48.0</v>
      </c>
      <c r="AX64" s="128">
        <v>50.0</v>
      </c>
      <c r="AY64" s="128">
        <v>50.0</v>
      </c>
      <c r="AZ64" s="128">
        <v>50.0</v>
      </c>
      <c r="BA64" s="128">
        <v>50.0</v>
      </c>
      <c r="BB64" s="128">
        <v>50.0</v>
      </c>
      <c r="BC64" s="128">
        <v>50.0</v>
      </c>
      <c r="BD64" s="128">
        <v>50.0</v>
      </c>
      <c r="BE64" s="128">
        <v>50.0</v>
      </c>
      <c r="BF64" s="128">
        <v>50.0</v>
      </c>
      <c r="BG64" s="128">
        <v>50.0</v>
      </c>
      <c r="BH64" s="128">
        <v>50.0</v>
      </c>
      <c r="BI64" s="128">
        <v>50.0</v>
      </c>
      <c r="BJ64" s="128">
        <v>50.0</v>
      </c>
      <c r="BK64" s="128">
        <v>50.0</v>
      </c>
      <c r="BL64" s="128">
        <v>50.0</v>
      </c>
      <c r="BM64" s="128">
        <v>52.0</v>
      </c>
      <c r="BN64" s="128">
        <v>52.0</v>
      </c>
      <c r="BO64" s="131">
        <v>52.0</v>
      </c>
      <c r="BP64" s="131">
        <v>52.0</v>
      </c>
      <c r="BQ64" s="131">
        <v>52.0</v>
      </c>
      <c r="BR64" s="131">
        <v>52.0</v>
      </c>
      <c r="BS64" s="131">
        <v>52.0</v>
      </c>
      <c r="BT64" s="131">
        <v>52.0</v>
      </c>
      <c r="BU64" s="131">
        <v>52.0</v>
      </c>
      <c r="BV64" s="131">
        <v>52.0</v>
      </c>
      <c r="BW64" s="131">
        <v>52.0</v>
      </c>
      <c r="BX64" s="131">
        <v>52.0</v>
      </c>
      <c r="BY64" s="131">
        <v>52.0</v>
      </c>
      <c r="BZ64" s="131">
        <v>52.0</v>
      </c>
      <c r="CA64" s="131">
        <v>52.0</v>
      </c>
      <c r="CB64" s="131">
        <v>52.0</v>
      </c>
      <c r="CC64" s="131">
        <v>52.0</v>
      </c>
      <c r="CD64" s="131">
        <v>52.0</v>
      </c>
      <c r="CE64" s="131">
        <v>52.0</v>
      </c>
      <c r="CF64" s="131">
        <v>52.0</v>
      </c>
      <c r="CG64" s="131">
        <v>52.0</v>
      </c>
      <c r="CH64" s="131">
        <v>52.0</v>
      </c>
      <c r="CI64" s="131">
        <v>52.0</v>
      </c>
      <c r="CJ64" s="131">
        <v>52.0</v>
      </c>
      <c r="CK64" s="131">
        <v>52.0</v>
      </c>
      <c r="CL64" s="131">
        <v>52.0</v>
      </c>
      <c r="CM64" s="131">
        <v>52.0</v>
      </c>
      <c r="CN64" s="131">
        <v>52.0</v>
      </c>
      <c r="CO64" s="131">
        <v>52.0</v>
      </c>
      <c r="CP64" s="131">
        <v>52.0</v>
      </c>
      <c r="CQ64" s="131">
        <v>52.0</v>
      </c>
      <c r="CR64" s="131">
        <v>52.0</v>
      </c>
      <c r="CS64" s="131">
        <v>52.0</v>
      </c>
      <c r="CT64" s="131">
        <v>52.0</v>
      </c>
      <c r="CU64" s="132">
        <v>53.0</v>
      </c>
      <c r="CV64" s="131">
        <v>53.0</v>
      </c>
      <c r="CW64" s="131">
        <v>53.0</v>
      </c>
      <c r="CX64" s="131">
        <v>53.0</v>
      </c>
      <c r="CY64" s="131">
        <v>53.0</v>
      </c>
      <c r="CZ64" s="131">
        <v>53.0</v>
      </c>
      <c r="DA64" s="131">
        <v>53.0</v>
      </c>
      <c r="DB64" s="131">
        <v>53.0</v>
      </c>
      <c r="DC64" s="131">
        <v>53.0</v>
      </c>
      <c r="DD64" s="131">
        <v>53.0</v>
      </c>
      <c r="DE64" s="131">
        <v>53.0</v>
      </c>
      <c r="DF64" s="131">
        <v>53.0</v>
      </c>
      <c r="DG64" s="131">
        <v>53.0</v>
      </c>
      <c r="DH64" s="131">
        <v>53.0</v>
      </c>
      <c r="DI64" s="131">
        <v>53.0</v>
      </c>
      <c r="DJ64" s="131">
        <v>53.0</v>
      </c>
      <c r="DK64" s="131">
        <v>53.0</v>
      </c>
      <c r="DL64" s="132">
        <v>54.0</v>
      </c>
      <c r="DM64" s="132">
        <v>54.0</v>
      </c>
      <c r="DN64" s="132">
        <v>54.0</v>
      </c>
      <c r="DO64" s="132">
        <v>54.0</v>
      </c>
      <c r="DP64" s="132">
        <v>54.0</v>
      </c>
      <c r="DQ64" s="132">
        <v>55.0</v>
      </c>
      <c r="DR64" s="132">
        <v>55.0</v>
      </c>
      <c r="DS64" s="132">
        <v>55.0</v>
      </c>
      <c r="DT64" s="132">
        <v>55.0</v>
      </c>
      <c r="DU64" s="131">
        <v>55.0</v>
      </c>
      <c r="DV64" s="131">
        <v>55.0</v>
      </c>
      <c r="DW64" s="131">
        <v>55.0</v>
      </c>
      <c r="DX64" s="132">
        <v>57.0</v>
      </c>
      <c r="DY64" s="132">
        <v>58.0</v>
      </c>
      <c r="DZ64" s="132">
        <v>58.0</v>
      </c>
      <c r="EA64" s="132">
        <v>61.0</v>
      </c>
      <c r="EB64" s="132">
        <v>61.0</v>
      </c>
      <c r="EC64" s="132">
        <v>61.0</v>
      </c>
      <c r="ED64" s="132">
        <v>62.0</v>
      </c>
      <c r="EE64" s="131">
        <v>62.0</v>
      </c>
      <c r="EF64" s="132">
        <v>69.0</v>
      </c>
      <c r="EG64" s="128">
        <v>69.0</v>
      </c>
      <c r="EH64" s="128">
        <v>78.0</v>
      </c>
      <c r="EI64" s="128">
        <v>78.0</v>
      </c>
      <c r="EJ64" s="128">
        <v>78.0</v>
      </c>
      <c r="EK64" s="133">
        <v>83.0</v>
      </c>
      <c r="EL64" s="133">
        <v>88.0</v>
      </c>
    </row>
    <row r="65">
      <c r="A65" s="126" t="s">
        <v>122</v>
      </c>
      <c r="B65" s="126" t="s">
        <v>42</v>
      </c>
      <c r="C65" s="128">
        <v>14.0</v>
      </c>
      <c r="D65" s="128">
        <v>14.0</v>
      </c>
      <c r="E65" s="128">
        <v>14.0</v>
      </c>
      <c r="F65" s="134">
        <v>14.0</v>
      </c>
      <c r="G65" s="128">
        <v>19.0</v>
      </c>
      <c r="H65" s="130">
        <v>19.0</v>
      </c>
      <c r="I65" s="128">
        <v>22.0</v>
      </c>
      <c r="J65" s="128">
        <v>25.0</v>
      </c>
      <c r="K65" s="128">
        <v>26.0</v>
      </c>
      <c r="L65" s="128">
        <v>27.0</v>
      </c>
      <c r="M65" s="128">
        <v>29.0</v>
      </c>
      <c r="N65" s="128">
        <v>29.0</v>
      </c>
      <c r="O65" s="128">
        <v>31.0</v>
      </c>
      <c r="P65" s="128">
        <v>36.0</v>
      </c>
      <c r="Q65" s="128">
        <v>37.0</v>
      </c>
      <c r="R65" s="128">
        <v>41.0</v>
      </c>
      <c r="S65" s="128">
        <v>41.0</v>
      </c>
      <c r="T65" s="128">
        <v>41.0</v>
      </c>
      <c r="U65" s="128">
        <v>42.0</v>
      </c>
      <c r="V65" s="128">
        <v>44.0</v>
      </c>
      <c r="W65" s="128">
        <v>44.0</v>
      </c>
      <c r="X65" s="128">
        <v>47.0</v>
      </c>
      <c r="Y65" s="128">
        <v>49.0</v>
      </c>
      <c r="Z65" s="128">
        <v>57.0</v>
      </c>
      <c r="AA65" s="128">
        <v>57.0</v>
      </c>
      <c r="AB65" s="128">
        <v>57.0</v>
      </c>
      <c r="AC65" s="128">
        <v>57.0</v>
      </c>
      <c r="AD65" s="128">
        <v>59.0</v>
      </c>
      <c r="AE65" s="128">
        <v>59.0</v>
      </c>
      <c r="AF65" s="128">
        <v>61.0</v>
      </c>
      <c r="AG65" s="128">
        <v>64.0</v>
      </c>
      <c r="AH65" s="129">
        <v>64.0</v>
      </c>
      <c r="AI65" s="128">
        <v>64.0</v>
      </c>
      <c r="AJ65" s="128">
        <v>65.0</v>
      </c>
      <c r="AK65" s="128">
        <v>71.0</v>
      </c>
      <c r="AL65" s="128">
        <v>78.0</v>
      </c>
      <c r="AM65" s="128">
        <v>79.0</v>
      </c>
      <c r="AN65" s="128">
        <v>79.0</v>
      </c>
      <c r="AO65" s="128">
        <v>79.0</v>
      </c>
      <c r="AP65" s="128">
        <v>79.0</v>
      </c>
      <c r="AQ65" s="128">
        <v>80.0</v>
      </c>
      <c r="AR65" s="128">
        <v>80.0</v>
      </c>
      <c r="AS65" s="128">
        <v>80.0</v>
      </c>
      <c r="AT65" s="128">
        <v>80.0</v>
      </c>
      <c r="AU65" s="128">
        <v>80.0</v>
      </c>
      <c r="AV65" s="128">
        <v>80.0</v>
      </c>
      <c r="AW65" s="128">
        <v>80.0</v>
      </c>
      <c r="AX65" s="128">
        <v>80.0</v>
      </c>
      <c r="AY65" s="128">
        <v>80.0</v>
      </c>
      <c r="AZ65" s="128">
        <v>80.0</v>
      </c>
      <c r="BA65" s="128">
        <v>80.0</v>
      </c>
      <c r="BB65" s="128">
        <v>80.0</v>
      </c>
      <c r="BC65" s="128">
        <v>80.0</v>
      </c>
      <c r="BD65" s="128">
        <v>80.0</v>
      </c>
      <c r="BE65" s="128">
        <v>80.0</v>
      </c>
      <c r="BF65" s="128">
        <v>80.0</v>
      </c>
      <c r="BG65" s="128">
        <v>80.0</v>
      </c>
      <c r="BH65" s="128">
        <v>80.0</v>
      </c>
      <c r="BI65" s="128">
        <v>80.0</v>
      </c>
      <c r="BJ65" s="128">
        <v>81.0</v>
      </c>
      <c r="BK65" s="128">
        <v>81.0</v>
      </c>
      <c r="BL65" s="128">
        <v>81.0</v>
      </c>
      <c r="BM65" s="128">
        <v>81.0</v>
      </c>
      <c r="BN65" s="128">
        <v>81.0</v>
      </c>
      <c r="BO65" s="131">
        <v>81.0</v>
      </c>
      <c r="BP65" s="131">
        <v>81.0</v>
      </c>
      <c r="BQ65" s="131">
        <v>81.0</v>
      </c>
      <c r="BR65" s="131">
        <v>81.0</v>
      </c>
      <c r="BS65" s="131">
        <v>81.0</v>
      </c>
      <c r="BT65" s="131">
        <v>81.0</v>
      </c>
      <c r="BU65" s="131">
        <v>81.0</v>
      </c>
      <c r="BV65" s="131">
        <v>81.0</v>
      </c>
      <c r="BW65" s="131">
        <v>81.0</v>
      </c>
      <c r="BX65" s="131">
        <v>81.0</v>
      </c>
      <c r="BY65" s="131">
        <v>81.0</v>
      </c>
      <c r="BZ65" s="131">
        <v>81.0</v>
      </c>
      <c r="CA65" s="131">
        <v>81.0</v>
      </c>
      <c r="CB65" s="131">
        <v>81.0</v>
      </c>
      <c r="CC65" s="131">
        <v>81.0</v>
      </c>
      <c r="CD65" s="131">
        <v>81.0</v>
      </c>
      <c r="CE65" s="131">
        <v>81.0</v>
      </c>
      <c r="CF65" s="131">
        <v>81.0</v>
      </c>
      <c r="CG65" s="132">
        <v>83.0</v>
      </c>
      <c r="CH65" s="132">
        <v>85.0</v>
      </c>
      <c r="CI65" s="132">
        <v>85.0</v>
      </c>
      <c r="CJ65" s="131">
        <v>85.0</v>
      </c>
      <c r="CK65" s="132">
        <v>87.0</v>
      </c>
      <c r="CL65" s="131">
        <v>87.0</v>
      </c>
      <c r="CM65" s="131">
        <v>87.0</v>
      </c>
      <c r="CN65" s="132">
        <v>89.0</v>
      </c>
      <c r="CO65" s="131">
        <v>89.0</v>
      </c>
      <c r="CP65" s="132">
        <v>90.0</v>
      </c>
      <c r="CQ65" s="131">
        <v>90.0</v>
      </c>
      <c r="CR65" s="132">
        <v>91.0</v>
      </c>
      <c r="CS65" s="131">
        <v>91.0</v>
      </c>
      <c r="CT65" s="131">
        <v>91.0</v>
      </c>
      <c r="CU65" s="131">
        <v>91.0</v>
      </c>
      <c r="CV65" s="131">
        <v>91.0</v>
      </c>
      <c r="CW65" s="131">
        <v>91.0</v>
      </c>
      <c r="CX65" s="132">
        <v>92.0</v>
      </c>
      <c r="CY65" s="131">
        <v>92.0</v>
      </c>
      <c r="CZ65" s="131">
        <v>92.0</v>
      </c>
      <c r="DA65" s="131">
        <v>92.0</v>
      </c>
      <c r="DB65" s="132">
        <v>93.0</v>
      </c>
      <c r="DC65" s="132">
        <v>93.0</v>
      </c>
      <c r="DD65" s="132">
        <v>93.0</v>
      </c>
      <c r="DE65" s="132">
        <v>93.0</v>
      </c>
      <c r="DF65" s="132">
        <v>93.0</v>
      </c>
      <c r="DG65" s="132">
        <v>93.0</v>
      </c>
      <c r="DH65" s="132">
        <v>93.0</v>
      </c>
      <c r="DI65" s="131">
        <v>93.0</v>
      </c>
      <c r="DJ65" s="131">
        <v>93.0</v>
      </c>
      <c r="DK65" s="131">
        <v>93.0</v>
      </c>
      <c r="DL65" s="132">
        <v>94.0</v>
      </c>
      <c r="DM65" s="132">
        <v>94.0</v>
      </c>
      <c r="DN65" s="132">
        <v>95.0</v>
      </c>
      <c r="DO65" s="132">
        <v>95.0</v>
      </c>
      <c r="DP65" s="132">
        <v>95.0</v>
      </c>
      <c r="DQ65" s="132">
        <v>103.0</v>
      </c>
      <c r="DR65" s="132">
        <v>104.0</v>
      </c>
      <c r="DS65" s="132">
        <v>106.0</v>
      </c>
      <c r="DT65" s="132">
        <v>109.0</v>
      </c>
      <c r="DU65" s="131">
        <v>109.0</v>
      </c>
      <c r="DV65" s="131">
        <v>109.0</v>
      </c>
      <c r="DW65" s="132">
        <v>118.0</v>
      </c>
      <c r="DX65" s="132">
        <v>119.0</v>
      </c>
      <c r="DY65" s="132">
        <v>122.0</v>
      </c>
      <c r="DZ65" s="132">
        <v>125.0</v>
      </c>
      <c r="EA65" s="132">
        <v>128.0</v>
      </c>
      <c r="EB65" s="132">
        <v>128.0</v>
      </c>
      <c r="EC65" s="132">
        <v>128.0</v>
      </c>
      <c r="ED65" s="132">
        <v>131.0</v>
      </c>
      <c r="EE65" s="132">
        <v>133.0</v>
      </c>
      <c r="EF65" s="132">
        <v>135.0</v>
      </c>
      <c r="EG65" s="128">
        <v>135.0</v>
      </c>
      <c r="EH65" s="128">
        <v>137.0</v>
      </c>
      <c r="EI65" s="128">
        <v>137.0</v>
      </c>
      <c r="EJ65" s="128">
        <v>137.0</v>
      </c>
      <c r="EK65" s="133">
        <v>141.0</v>
      </c>
      <c r="EL65" s="133">
        <v>142.0</v>
      </c>
    </row>
    <row r="66">
      <c r="A66" s="126" t="s">
        <v>123</v>
      </c>
      <c r="B66" s="126" t="s">
        <v>42</v>
      </c>
      <c r="C66" s="128">
        <v>35.0</v>
      </c>
      <c r="D66" s="128">
        <v>39.0</v>
      </c>
      <c r="E66" s="128">
        <v>39.0</v>
      </c>
      <c r="F66" s="134">
        <v>39.0</v>
      </c>
      <c r="G66" s="128">
        <v>42.0</v>
      </c>
      <c r="H66" s="130">
        <v>42.0</v>
      </c>
      <c r="I66" s="128">
        <v>60.0</v>
      </c>
      <c r="J66" s="128">
        <v>65.0</v>
      </c>
      <c r="K66" s="128">
        <v>70.0</v>
      </c>
      <c r="L66" s="128">
        <v>74.0</v>
      </c>
      <c r="M66" s="128">
        <v>77.0</v>
      </c>
      <c r="N66" s="128">
        <v>77.0</v>
      </c>
      <c r="O66" s="128">
        <v>82.0</v>
      </c>
      <c r="P66" s="128">
        <v>83.0</v>
      </c>
      <c r="Q66" s="128">
        <v>83.0</v>
      </c>
      <c r="R66" s="128">
        <v>85.0</v>
      </c>
      <c r="S66" s="128">
        <v>97.0</v>
      </c>
      <c r="T66" s="128">
        <v>97.0</v>
      </c>
      <c r="U66" s="128">
        <v>99.0</v>
      </c>
      <c r="V66" s="128">
        <v>99.0</v>
      </c>
      <c r="W66" s="128">
        <v>110.0</v>
      </c>
      <c r="X66" s="128">
        <v>114.0</v>
      </c>
      <c r="Y66" s="128">
        <v>119.0</v>
      </c>
      <c r="Z66" s="128">
        <v>124.0</v>
      </c>
      <c r="AA66" s="128">
        <v>125.0</v>
      </c>
      <c r="AB66" s="128">
        <v>126.0</v>
      </c>
      <c r="AC66" s="128">
        <v>126.0</v>
      </c>
      <c r="AD66" s="128">
        <v>131.0</v>
      </c>
      <c r="AE66" s="128">
        <v>134.0</v>
      </c>
      <c r="AF66" s="128">
        <v>136.0</v>
      </c>
      <c r="AG66" s="128">
        <v>139.0</v>
      </c>
      <c r="AH66" s="129">
        <v>139.0</v>
      </c>
      <c r="AI66" s="128">
        <v>141.0</v>
      </c>
      <c r="AJ66" s="128">
        <v>141.0</v>
      </c>
      <c r="AK66" s="128">
        <v>143.0</v>
      </c>
      <c r="AL66" s="128">
        <v>146.0</v>
      </c>
      <c r="AM66" s="128">
        <v>149.0</v>
      </c>
      <c r="AN66" s="128">
        <v>149.0</v>
      </c>
      <c r="AO66" s="128">
        <v>150.0</v>
      </c>
      <c r="AP66" s="128">
        <v>150.0</v>
      </c>
      <c r="AQ66" s="128">
        <v>152.0</v>
      </c>
      <c r="AR66" s="128">
        <v>152.0</v>
      </c>
      <c r="AS66" s="128">
        <v>152.0</v>
      </c>
      <c r="AT66" s="128">
        <v>155.0</v>
      </c>
      <c r="AU66" s="128">
        <v>155.0</v>
      </c>
      <c r="AV66" s="128">
        <v>156.0</v>
      </c>
      <c r="AW66" s="128">
        <v>156.0</v>
      </c>
      <c r="AX66" s="128">
        <v>156.0</v>
      </c>
      <c r="AY66" s="128">
        <v>156.0</v>
      </c>
      <c r="AZ66" s="128">
        <v>157.0</v>
      </c>
      <c r="BA66" s="128">
        <v>160.0</v>
      </c>
      <c r="BB66" s="128">
        <v>163.0</v>
      </c>
      <c r="BC66" s="128">
        <v>168.0</v>
      </c>
      <c r="BD66" s="128">
        <v>168.0</v>
      </c>
      <c r="BE66" s="128">
        <v>169.0</v>
      </c>
      <c r="BF66" s="128">
        <v>170.0</v>
      </c>
      <c r="BG66" s="128">
        <v>170.0</v>
      </c>
      <c r="BH66" s="128">
        <v>170.0</v>
      </c>
      <c r="BI66" s="128">
        <v>172.0</v>
      </c>
      <c r="BJ66" s="128">
        <v>172.0</v>
      </c>
      <c r="BK66" s="128">
        <v>172.0</v>
      </c>
      <c r="BL66" s="128">
        <v>173.0</v>
      </c>
      <c r="BM66" s="128">
        <v>173.0</v>
      </c>
      <c r="BN66" s="128">
        <v>174.0</v>
      </c>
      <c r="BO66" s="132">
        <v>176.0</v>
      </c>
      <c r="BP66" s="132">
        <v>176.0</v>
      </c>
      <c r="BQ66" s="131">
        <v>176.0</v>
      </c>
      <c r="BR66" s="131">
        <v>176.0</v>
      </c>
      <c r="BS66" s="132">
        <v>177.0</v>
      </c>
      <c r="BT66" s="131">
        <v>177.0</v>
      </c>
      <c r="BU66" s="131">
        <v>177.0</v>
      </c>
      <c r="BV66" s="132">
        <v>180.0</v>
      </c>
      <c r="BW66" s="131">
        <v>180.0</v>
      </c>
      <c r="BX66" s="132">
        <v>183.0</v>
      </c>
      <c r="BY66" s="131">
        <v>183.0</v>
      </c>
      <c r="BZ66" s="132">
        <v>186.0</v>
      </c>
      <c r="CA66" s="131">
        <v>186.0</v>
      </c>
      <c r="CB66" s="132">
        <v>189.0</v>
      </c>
      <c r="CC66" s="132">
        <v>192.0</v>
      </c>
      <c r="CD66" s="131">
        <v>192.0</v>
      </c>
      <c r="CE66" s="131">
        <v>192.0</v>
      </c>
      <c r="CF66" s="132">
        <v>193.0</v>
      </c>
      <c r="CG66" s="132">
        <v>198.0</v>
      </c>
      <c r="CH66" s="132">
        <v>199.0</v>
      </c>
      <c r="CI66" s="132">
        <v>200.0</v>
      </c>
      <c r="CJ66" s="132">
        <v>201.0</v>
      </c>
      <c r="CK66" s="132">
        <v>203.0</v>
      </c>
      <c r="CL66" s="131">
        <v>203.0</v>
      </c>
      <c r="CM66" s="131">
        <v>203.0</v>
      </c>
      <c r="CN66" s="132">
        <v>205.0</v>
      </c>
      <c r="CO66" s="132">
        <v>207.0</v>
      </c>
      <c r="CP66" s="132">
        <v>210.0</v>
      </c>
      <c r="CQ66" s="132">
        <v>211.0</v>
      </c>
      <c r="CR66" s="131">
        <v>211.0</v>
      </c>
      <c r="CS66" s="131">
        <v>211.0</v>
      </c>
      <c r="CT66" s="131">
        <v>211.0</v>
      </c>
      <c r="CU66" s="132">
        <v>212.0</v>
      </c>
      <c r="CV66" s="132">
        <v>214.0</v>
      </c>
      <c r="CW66" s="132">
        <v>214.0</v>
      </c>
      <c r="CX66" s="132">
        <v>214.0</v>
      </c>
      <c r="CY66" s="132">
        <v>217.0</v>
      </c>
      <c r="CZ66" s="132">
        <v>217.0</v>
      </c>
      <c r="DA66" s="132">
        <v>217.0</v>
      </c>
      <c r="DB66" s="132">
        <v>221.0</v>
      </c>
      <c r="DC66" s="132">
        <v>223.0</v>
      </c>
      <c r="DD66" s="132">
        <v>223.0</v>
      </c>
      <c r="DE66" s="132">
        <v>225.0</v>
      </c>
      <c r="DF66" s="132">
        <v>226.0</v>
      </c>
      <c r="DG66" s="132">
        <v>226.0</v>
      </c>
      <c r="DH66" s="132">
        <v>226.0</v>
      </c>
      <c r="DI66" s="132">
        <v>229.0</v>
      </c>
      <c r="DJ66" s="132">
        <v>232.0</v>
      </c>
      <c r="DK66" s="132">
        <v>234.0</v>
      </c>
      <c r="DL66" s="132">
        <v>239.0</v>
      </c>
      <c r="DM66" s="132">
        <v>241.0</v>
      </c>
      <c r="DN66" s="132">
        <v>241.0</v>
      </c>
      <c r="DO66" s="132">
        <v>241.0</v>
      </c>
      <c r="DP66" s="132">
        <v>241.0</v>
      </c>
      <c r="DQ66" s="132">
        <v>250.0</v>
      </c>
      <c r="DR66" s="132">
        <v>258.0</v>
      </c>
      <c r="DS66" s="132">
        <v>267.0</v>
      </c>
      <c r="DT66" s="132">
        <v>272.0</v>
      </c>
      <c r="DU66" s="131">
        <v>272.0</v>
      </c>
      <c r="DV66" s="131">
        <v>272.0</v>
      </c>
      <c r="DW66" s="132">
        <v>285.0</v>
      </c>
      <c r="DX66" s="132">
        <v>286.0</v>
      </c>
      <c r="DY66" s="132">
        <v>301.0</v>
      </c>
      <c r="DZ66" s="132">
        <v>308.0</v>
      </c>
      <c r="EA66" s="132">
        <v>317.0</v>
      </c>
      <c r="EB66" s="132">
        <v>317.0</v>
      </c>
      <c r="EC66" s="132">
        <v>317.0</v>
      </c>
      <c r="ED66" s="132">
        <v>324.0</v>
      </c>
      <c r="EE66" s="132">
        <v>331.0</v>
      </c>
      <c r="EF66" s="132">
        <v>332.0</v>
      </c>
      <c r="EG66" s="128">
        <v>339.0</v>
      </c>
      <c r="EH66" s="128">
        <v>339.0</v>
      </c>
      <c r="EI66" s="128">
        <v>339.0</v>
      </c>
      <c r="EJ66" s="128">
        <v>339.0</v>
      </c>
      <c r="EK66" s="133">
        <v>347.0</v>
      </c>
      <c r="EL66" s="133">
        <v>351.0</v>
      </c>
    </row>
    <row r="67">
      <c r="A67" s="126" t="s">
        <v>124</v>
      </c>
      <c r="B67" s="126" t="s">
        <v>42</v>
      </c>
      <c r="C67" s="128">
        <v>32.0</v>
      </c>
      <c r="D67" s="128">
        <v>39.0</v>
      </c>
      <c r="E67" s="128">
        <v>39.0</v>
      </c>
      <c r="F67" s="134">
        <v>39.0</v>
      </c>
      <c r="G67" s="128">
        <v>57.0</v>
      </c>
      <c r="H67" s="130">
        <v>57.0</v>
      </c>
      <c r="I67" s="128">
        <v>60.0</v>
      </c>
      <c r="J67" s="128">
        <v>71.0</v>
      </c>
      <c r="K67" s="128">
        <v>75.0</v>
      </c>
      <c r="L67" s="128">
        <v>82.0</v>
      </c>
      <c r="M67" s="128">
        <v>84.0</v>
      </c>
      <c r="N67" s="128">
        <v>90.0</v>
      </c>
      <c r="O67" s="128">
        <v>93.0</v>
      </c>
      <c r="P67" s="128">
        <v>98.0</v>
      </c>
      <c r="Q67" s="128">
        <v>103.0</v>
      </c>
      <c r="R67" s="128">
        <v>113.0</v>
      </c>
      <c r="S67" s="128">
        <v>116.0</v>
      </c>
      <c r="T67" s="128">
        <v>116.0</v>
      </c>
      <c r="U67" s="128">
        <v>124.0</v>
      </c>
      <c r="V67" s="128">
        <v>125.0</v>
      </c>
      <c r="W67" s="128">
        <v>126.0</v>
      </c>
      <c r="X67" s="128">
        <v>133.0</v>
      </c>
      <c r="Y67" s="128">
        <v>138.0</v>
      </c>
      <c r="Z67" s="128">
        <v>142.0</v>
      </c>
      <c r="AA67" s="128">
        <v>142.0</v>
      </c>
      <c r="AB67" s="128">
        <v>145.0</v>
      </c>
      <c r="AC67" s="128">
        <v>150.0</v>
      </c>
      <c r="AD67" s="128">
        <v>152.0</v>
      </c>
      <c r="AE67" s="128">
        <v>155.0</v>
      </c>
      <c r="AF67" s="128">
        <v>159.0</v>
      </c>
      <c r="AG67" s="128">
        <v>163.0</v>
      </c>
      <c r="AH67" s="129">
        <v>163.0</v>
      </c>
      <c r="AI67" s="128">
        <v>163.0</v>
      </c>
      <c r="AJ67" s="128">
        <v>164.0</v>
      </c>
      <c r="AK67" s="128">
        <v>164.0</v>
      </c>
      <c r="AL67" s="128">
        <v>164.0</v>
      </c>
      <c r="AM67" s="128">
        <v>165.0</v>
      </c>
      <c r="AN67" s="128">
        <v>165.0</v>
      </c>
      <c r="AO67" s="128">
        <v>166.0</v>
      </c>
      <c r="AP67" s="128">
        <v>168.0</v>
      </c>
      <c r="AQ67" s="128">
        <v>169.0</v>
      </c>
      <c r="AR67" s="128">
        <v>169.0</v>
      </c>
      <c r="AS67" s="128">
        <v>169.0</v>
      </c>
      <c r="AT67" s="128">
        <v>174.0</v>
      </c>
      <c r="AU67" s="128">
        <v>174.0</v>
      </c>
      <c r="AV67" s="128">
        <v>174.0</v>
      </c>
      <c r="AW67" s="128">
        <v>175.0</v>
      </c>
      <c r="AX67" s="128">
        <v>175.0</v>
      </c>
      <c r="AY67" s="128">
        <v>175.0</v>
      </c>
      <c r="AZ67" s="128">
        <v>177.0</v>
      </c>
      <c r="BA67" s="128">
        <v>177.0</v>
      </c>
      <c r="BB67" s="128">
        <v>179.0</v>
      </c>
      <c r="BC67" s="128">
        <v>180.0</v>
      </c>
      <c r="BD67" s="128">
        <v>181.0</v>
      </c>
      <c r="BE67" s="128">
        <v>181.0</v>
      </c>
      <c r="BF67" s="128">
        <v>185.0</v>
      </c>
      <c r="BG67" s="128">
        <v>187.0</v>
      </c>
      <c r="BH67" s="128">
        <v>187.0</v>
      </c>
      <c r="BI67" s="128">
        <v>189.0</v>
      </c>
      <c r="BJ67" s="128">
        <v>189.0</v>
      </c>
      <c r="BK67" s="128">
        <v>189.0</v>
      </c>
      <c r="BL67" s="128">
        <v>192.0</v>
      </c>
      <c r="BM67" s="129">
        <v>191.0</v>
      </c>
      <c r="BN67" s="129">
        <v>191.0</v>
      </c>
      <c r="BO67" s="132">
        <v>192.0</v>
      </c>
      <c r="BP67" s="132">
        <v>192.0</v>
      </c>
      <c r="BQ67" s="131">
        <v>192.0</v>
      </c>
      <c r="BR67" s="131">
        <v>192.0</v>
      </c>
      <c r="BS67" s="132">
        <v>193.0</v>
      </c>
      <c r="BT67" s="132">
        <v>194.0</v>
      </c>
      <c r="BU67" s="132">
        <v>194.0</v>
      </c>
      <c r="BV67" s="131">
        <v>194.0</v>
      </c>
      <c r="BW67" s="131">
        <v>194.0</v>
      </c>
      <c r="BX67" s="132">
        <v>196.0</v>
      </c>
      <c r="BY67" s="131">
        <v>196.0</v>
      </c>
      <c r="BZ67" s="135">
        <v>194.0</v>
      </c>
      <c r="CA67" s="136">
        <v>194.0</v>
      </c>
      <c r="CB67" s="132">
        <v>196.0</v>
      </c>
      <c r="CC67" s="132">
        <v>202.0</v>
      </c>
      <c r="CD67" s="132">
        <v>208.0</v>
      </c>
      <c r="CE67" s="132">
        <v>212.0</v>
      </c>
      <c r="CF67" s="132">
        <v>214.0</v>
      </c>
      <c r="CG67" s="132">
        <v>216.0</v>
      </c>
      <c r="CH67" s="132">
        <v>217.0</v>
      </c>
      <c r="CI67" s="132">
        <v>220.0</v>
      </c>
      <c r="CJ67" s="132">
        <v>221.0</v>
      </c>
      <c r="CK67" s="132">
        <v>222.0</v>
      </c>
      <c r="CL67" s="131">
        <v>222.0</v>
      </c>
      <c r="CM67" s="131">
        <v>222.0</v>
      </c>
      <c r="CN67" s="131">
        <v>222.0</v>
      </c>
      <c r="CO67" s="131">
        <v>222.0</v>
      </c>
      <c r="CP67" s="132">
        <v>227.0</v>
      </c>
      <c r="CQ67" s="132">
        <v>229.0</v>
      </c>
      <c r="CR67" s="131">
        <v>229.0</v>
      </c>
      <c r="CS67" s="131">
        <v>229.0</v>
      </c>
      <c r="CT67" s="131">
        <v>229.0</v>
      </c>
      <c r="CU67" s="132">
        <v>235.0</v>
      </c>
      <c r="CV67" s="132">
        <v>238.0</v>
      </c>
      <c r="CW67" s="132">
        <v>239.0</v>
      </c>
      <c r="CX67" s="132">
        <v>241.0</v>
      </c>
      <c r="CY67" s="132">
        <v>245.0</v>
      </c>
      <c r="CZ67" s="132">
        <v>245.0</v>
      </c>
      <c r="DA67" s="132">
        <v>245.0</v>
      </c>
      <c r="DB67" s="132">
        <v>250.0</v>
      </c>
      <c r="DC67" s="132">
        <v>250.0</v>
      </c>
      <c r="DD67" s="132">
        <v>250.0</v>
      </c>
      <c r="DE67" s="132">
        <v>250.0</v>
      </c>
      <c r="DF67" s="132">
        <v>256.0</v>
      </c>
      <c r="DG67" s="132">
        <v>256.0</v>
      </c>
      <c r="DH67" s="132">
        <v>256.0</v>
      </c>
      <c r="DI67" s="132">
        <v>262.0</v>
      </c>
      <c r="DJ67" s="131">
        <v>262.0</v>
      </c>
      <c r="DK67" s="132">
        <v>263.0</v>
      </c>
      <c r="DL67" s="132">
        <v>266.0</v>
      </c>
      <c r="DM67" s="132">
        <v>268.0</v>
      </c>
      <c r="DN67" s="132">
        <v>268.0</v>
      </c>
      <c r="DO67" s="132">
        <v>268.0</v>
      </c>
      <c r="DP67" s="132">
        <v>268.0</v>
      </c>
      <c r="DQ67" s="132">
        <v>283.0</v>
      </c>
      <c r="DR67" s="132">
        <v>288.0</v>
      </c>
      <c r="DS67" s="132">
        <v>292.0</v>
      </c>
      <c r="DT67" s="132">
        <v>299.0</v>
      </c>
      <c r="DU67" s="131">
        <v>299.0</v>
      </c>
      <c r="DV67" s="131">
        <v>299.0</v>
      </c>
      <c r="DW67" s="132">
        <v>311.0</v>
      </c>
      <c r="DX67" s="132">
        <v>325.0</v>
      </c>
      <c r="DY67" s="132">
        <v>330.0</v>
      </c>
      <c r="DZ67" s="132">
        <v>335.0</v>
      </c>
      <c r="EA67" s="132">
        <v>347.0</v>
      </c>
      <c r="EB67" s="132">
        <v>347.0</v>
      </c>
      <c r="EC67" s="132">
        <v>347.0</v>
      </c>
      <c r="ED67" s="132">
        <v>351.0</v>
      </c>
      <c r="EE67" s="132">
        <v>359.0</v>
      </c>
      <c r="EF67" s="132">
        <v>365.0</v>
      </c>
      <c r="EG67" s="128">
        <v>367.0</v>
      </c>
      <c r="EH67" s="128">
        <v>371.0</v>
      </c>
      <c r="EI67" s="128">
        <v>371.0</v>
      </c>
      <c r="EJ67" s="128">
        <v>371.0</v>
      </c>
      <c r="EK67" s="133">
        <v>394.0</v>
      </c>
      <c r="EL67" s="133">
        <v>401.0</v>
      </c>
    </row>
    <row r="68">
      <c r="A68" s="137" t="s">
        <v>125</v>
      </c>
      <c r="B68" s="138" t="str">
        <f>HYPERLINK("http://www.khsusti.cz/php/kousky/covid19/pocet_testovanych_osob_na_covid19_ustecky_kraj.pdf","Ústecký kraj")</f>
        <v>Ústecký kraj</v>
      </c>
      <c r="C68" s="139">
        <v>20.0</v>
      </c>
      <c r="D68" s="139">
        <v>20.0</v>
      </c>
      <c r="E68" s="139">
        <v>21.0</v>
      </c>
      <c r="F68" s="140">
        <v>21.0</v>
      </c>
      <c r="G68" s="139">
        <v>21.0</v>
      </c>
      <c r="H68" s="139">
        <v>25.0</v>
      </c>
      <c r="I68" s="139">
        <v>27.0</v>
      </c>
      <c r="J68" s="140">
        <v>29.0</v>
      </c>
      <c r="K68" s="139">
        <v>35.0</v>
      </c>
      <c r="L68" s="141">
        <v>35.0</v>
      </c>
      <c r="M68" s="139">
        <v>36.0</v>
      </c>
      <c r="N68" s="139">
        <v>36.0</v>
      </c>
      <c r="O68" s="139">
        <v>37.0</v>
      </c>
      <c r="P68" s="139">
        <v>38.0</v>
      </c>
      <c r="Q68" s="139">
        <v>38.0</v>
      </c>
      <c r="R68" s="139">
        <v>38.0</v>
      </c>
      <c r="S68" s="139">
        <v>40.0</v>
      </c>
      <c r="T68" s="139">
        <v>40.0</v>
      </c>
      <c r="U68" s="139">
        <v>41.0</v>
      </c>
      <c r="V68" s="139">
        <v>41.0</v>
      </c>
      <c r="W68" s="139">
        <v>41.0</v>
      </c>
      <c r="X68" s="139">
        <v>41.0</v>
      </c>
      <c r="Y68" s="139">
        <v>41.0</v>
      </c>
      <c r="Z68" s="139">
        <v>41.0</v>
      </c>
      <c r="AA68" s="139">
        <v>42.0</v>
      </c>
      <c r="AB68" s="139">
        <v>43.0</v>
      </c>
      <c r="AC68" s="139">
        <v>43.0</v>
      </c>
      <c r="AD68" s="139">
        <v>43.0</v>
      </c>
      <c r="AE68" s="139">
        <v>43.0</v>
      </c>
      <c r="AF68" s="139">
        <v>43.0</v>
      </c>
      <c r="AG68" s="139">
        <v>43.0</v>
      </c>
      <c r="AH68" s="139">
        <v>43.0</v>
      </c>
      <c r="AI68" s="139">
        <v>43.0</v>
      </c>
      <c r="AJ68" s="139">
        <v>43.0</v>
      </c>
      <c r="AK68" s="139">
        <v>43.0</v>
      </c>
      <c r="AL68" s="139">
        <v>43.0</v>
      </c>
      <c r="AM68" s="139">
        <v>43.0</v>
      </c>
      <c r="AN68" s="139">
        <v>43.0</v>
      </c>
      <c r="AO68" s="139">
        <v>43.0</v>
      </c>
      <c r="AP68" s="139">
        <v>43.0</v>
      </c>
      <c r="AQ68" s="139">
        <v>43.0</v>
      </c>
      <c r="AR68" s="139">
        <v>43.0</v>
      </c>
      <c r="AS68" s="139">
        <v>43.0</v>
      </c>
      <c r="AT68" s="139">
        <v>43.0</v>
      </c>
      <c r="AU68" s="139">
        <v>43.0</v>
      </c>
      <c r="AV68" s="139">
        <v>43.0</v>
      </c>
      <c r="AW68" s="139">
        <v>43.0</v>
      </c>
      <c r="AX68" s="139">
        <v>44.0</v>
      </c>
      <c r="AY68" s="139">
        <v>44.0</v>
      </c>
      <c r="AZ68" s="139">
        <v>44.0</v>
      </c>
      <c r="BA68" s="139">
        <v>46.0</v>
      </c>
      <c r="BB68" s="139">
        <v>46.0</v>
      </c>
      <c r="BC68" s="139">
        <v>46.0</v>
      </c>
      <c r="BD68" s="139">
        <v>47.0</v>
      </c>
      <c r="BE68" s="139">
        <v>49.0</v>
      </c>
      <c r="BF68" s="139">
        <v>49.0</v>
      </c>
      <c r="BG68" s="139">
        <v>49.0</v>
      </c>
      <c r="BH68" s="139">
        <v>49.0</v>
      </c>
      <c r="BI68" s="139">
        <v>49.0</v>
      </c>
      <c r="BJ68" s="139">
        <v>49.0</v>
      </c>
      <c r="BK68" s="139">
        <v>49.0</v>
      </c>
      <c r="BL68" s="139">
        <v>49.0</v>
      </c>
      <c r="BM68" s="139">
        <v>49.0</v>
      </c>
      <c r="BN68" s="139">
        <v>49.0</v>
      </c>
      <c r="BO68" s="142">
        <v>49.0</v>
      </c>
      <c r="BP68" s="142">
        <v>49.0</v>
      </c>
      <c r="BQ68" s="142">
        <v>49.0</v>
      </c>
      <c r="BR68" s="142">
        <v>49.0</v>
      </c>
      <c r="BS68" s="142">
        <v>49.0</v>
      </c>
      <c r="BT68" s="142">
        <v>49.0</v>
      </c>
      <c r="BU68" s="142">
        <v>49.0</v>
      </c>
      <c r="BV68" s="142">
        <v>49.0</v>
      </c>
      <c r="BW68" s="142">
        <v>49.0</v>
      </c>
      <c r="BX68" s="142">
        <v>49.0</v>
      </c>
      <c r="BY68" s="142">
        <v>49.0</v>
      </c>
      <c r="BZ68" s="142">
        <v>49.0</v>
      </c>
      <c r="CA68" s="142">
        <v>49.0</v>
      </c>
      <c r="CB68" s="142">
        <v>49.0</v>
      </c>
      <c r="CC68" s="142">
        <v>49.0</v>
      </c>
      <c r="CD68" s="142">
        <v>49.0</v>
      </c>
      <c r="CE68" s="142">
        <v>49.0</v>
      </c>
      <c r="CF68" s="142">
        <v>49.0</v>
      </c>
      <c r="CG68" s="142">
        <v>49.0</v>
      </c>
      <c r="CH68" s="142">
        <v>49.0</v>
      </c>
      <c r="CI68" s="142">
        <v>49.0</v>
      </c>
      <c r="CJ68" s="142">
        <v>49.0</v>
      </c>
      <c r="CK68" s="142">
        <v>49.0</v>
      </c>
      <c r="CL68" s="142">
        <v>49.0</v>
      </c>
      <c r="CM68" s="142">
        <v>49.0</v>
      </c>
      <c r="CN68" s="142">
        <v>49.0</v>
      </c>
      <c r="CO68" s="142">
        <v>49.0</v>
      </c>
      <c r="CP68" s="143">
        <v>50.0</v>
      </c>
      <c r="CQ68" s="142">
        <v>50.0</v>
      </c>
      <c r="CR68" s="142">
        <v>50.0</v>
      </c>
      <c r="CS68" s="142">
        <v>50.0</v>
      </c>
      <c r="CT68" s="142">
        <v>50.0</v>
      </c>
      <c r="CU68" s="142">
        <v>50.0</v>
      </c>
      <c r="CV68" s="142">
        <v>50.0</v>
      </c>
      <c r="CW68" s="142">
        <v>50.0</v>
      </c>
      <c r="CX68" s="142">
        <v>50.0</v>
      </c>
      <c r="CY68" s="142">
        <v>50.0</v>
      </c>
      <c r="CZ68" s="142">
        <v>50.0</v>
      </c>
      <c r="DA68" s="142">
        <v>50.0</v>
      </c>
      <c r="DB68" s="142">
        <v>50.0</v>
      </c>
      <c r="DC68" s="142">
        <v>50.0</v>
      </c>
      <c r="DD68" s="142">
        <v>50.0</v>
      </c>
      <c r="DE68" s="142">
        <v>50.0</v>
      </c>
      <c r="DF68" s="142">
        <v>50.0</v>
      </c>
      <c r="DG68" s="142">
        <v>50.0</v>
      </c>
      <c r="DH68" s="142">
        <v>50.0</v>
      </c>
      <c r="DI68" s="142">
        <v>50.0</v>
      </c>
      <c r="DJ68" s="142">
        <v>50.0</v>
      </c>
      <c r="DK68" s="142">
        <v>50.0</v>
      </c>
      <c r="DL68" s="142">
        <v>50.0</v>
      </c>
      <c r="DM68" s="142">
        <v>50.0</v>
      </c>
      <c r="DN68" s="142">
        <v>50.0</v>
      </c>
      <c r="DO68" s="142">
        <v>50.0</v>
      </c>
      <c r="DP68" s="142">
        <v>50.0</v>
      </c>
      <c r="DQ68" s="143">
        <v>52.0</v>
      </c>
      <c r="DR68" s="143">
        <v>52.0</v>
      </c>
      <c r="DS68" s="143">
        <v>56.0</v>
      </c>
      <c r="DT68" s="143">
        <v>56.0</v>
      </c>
      <c r="DU68" s="142">
        <v>56.0</v>
      </c>
      <c r="DV68" s="142">
        <v>56.0</v>
      </c>
      <c r="DW68" s="142">
        <v>56.0</v>
      </c>
      <c r="DX68" s="142">
        <v>56.0</v>
      </c>
      <c r="DY68" s="142">
        <v>56.0</v>
      </c>
      <c r="DZ68" s="142">
        <v>56.0</v>
      </c>
      <c r="EA68" s="143">
        <v>59.0</v>
      </c>
      <c r="EB68" s="143">
        <v>59.0</v>
      </c>
      <c r="EC68" s="143">
        <v>59.0</v>
      </c>
      <c r="ED68" s="142">
        <v>59.0</v>
      </c>
      <c r="EE68" s="142">
        <v>59.0</v>
      </c>
      <c r="EF68" s="142">
        <v>59.0</v>
      </c>
      <c r="EG68" s="139">
        <v>59.0</v>
      </c>
      <c r="EH68" s="139">
        <v>59.0</v>
      </c>
      <c r="EI68" s="139">
        <v>59.0</v>
      </c>
      <c r="EJ68" s="139">
        <v>59.0</v>
      </c>
      <c r="EK68" s="144">
        <v>59.0</v>
      </c>
      <c r="EL68" s="144">
        <v>59.0</v>
      </c>
    </row>
    <row r="69">
      <c r="A69" s="137" t="s">
        <v>126</v>
      </c>
      <c r="B69" s="137" t="s">
        <v>45</v>
      </c>
      <c r="C69" s="139">
        <v>2.0</v>
      </c>
      <c r="D69" s="139">
        <v>2.0</v>
      </c>
      <c r="E69" s="139">
        <v>5.0</v>
      </c>
      <c r="F69" s="140">
        <v>5.0</v>
      </c>
      <c r="G69" s="139">
        <v>8.0</v>
      </c>
      <c r="H69" s="139">
        <v>8.0</v>
      </c>
      <c r="I69" s="139">
        <v>8.0</v>
      </c>
      <c r="J69" s="140">
        <v>11.0</v>
      </c>
      <c r="K69" s="139">
        <v>11.0</v>
      </c>
      <c r="L69" s="141">
        <v>11.0</v>
      </c>
      <c r="M69" s="139">
        <v>12.0</v>
      </c>
      <c r="N69" s="139">
        <v>12.0</v>
      </c>
      <c r="O69" s="139">
        <v>12.0</v>
      </c>
      <c r="P69" s="139">
        <v>15.0</v>
      </c>
      <c r="Q69" s="139">
        <v>15.0</v>
      </c>
      <c r="R69" s="139">
        <v>15.0</v>
      </c>
      <c r="S69" s="139">
        <v>15.0</v>
      </c>
      <c r="T69" s="139">
        <v>16.0</v>
      </c>
      <c r="U69" s="139">
        <v>16.0</v>
      </c>
      <c r="V69" s="139">
        <v>16.0</v>
      </c>
      <c r="W69" s="139">
        <v>16.0</v>
      </c>
      <c r="X69" s="139">
        <v>16.0</v>
      </c>
      <c r="Y69" s="139">
        <v>16.0</v>
      </c>
      <c r="Z69" s="139">
        <v>16.0</v>
      </c>
      <c r="AA69" s="139">
        <v>19.0</v>
      </c>
      <c r="AB69" s="139">
        <v>19.0</v>
      </c>
      <c r="AC69" s="139">
        <v>20.0</v>
      </c>
      <c r="AD69" s="139">
        <v>21.0</v>
      </c>
      <c r="AE69" s="139">
        <v>21.0</v>
      </c>
      <c r="AF69" s="139">
        <v>21.0</v>
      </c>
      <c r="AG69" s="139">
        <v>21.0</v>
      </c>
      <c r="AH69" s="139">
        <v>21.0</v>
      </c>
      <c r="AI69" s="139">
        <v>21.0</v>
      </c>
      <c r="AJ69" s="139">
        <v>21.0</v>
      </c>
      <c r="AK69" s="139">
        <v>21.0</v>
      </c>
      <c r="AL69" s="139">
        <v>21.0</v>
      </c>
      <c r="AM69" s="139">
        <v>21.0</v>
      </c>
      <c r="AN69" s="139">
        <v>21.0</v>
      </c>
      <c r="AO69" s="139">
        <v>21.0</v>
      </c>
      <c r="AP69" s="139">
        <v>21.0</v>
      </c>
      <c r="AQ69" s="139">
        <v>21.0</v>
      </c>
      <c r="AR69" s="139">
        <v>21.0</v>
      </c>
      <c r="AS69" s="139">
        <v>21.0</v>
      </c>
      <c r="AT69" s="139">
        <v>21.0</v>
      </c>
      <c r="AU69" s="139">
        <v>21.0</v>
      </c>
      <c r="AV69" s="139">
        <v>21.0</v>
      </c>
      <c r="AW69" s="139">
        <v>22.0</v>
      </c>
      <c r="AX69" s="139">
        <v>22.0</v>
      </c>
      <c r="AY69" s="139">
        <v>22.0</v>
      </c>
      <c r="AZ69" s="139">
        <v>22.0</v>
      </c>
      <c r="BA69" s="139">
        <v>22.0</v>
      </c>
      <c r="BB69" s="139">
        <v>22.0</v>
      </c>
      <c r="BC69" s="139">
        <v>22.0</v>
      </c>
      <c r="BD69" s="139">
        <v>23.0</v>
      </c>
      <c r="BE69" s="139">
        <v>25.0</v>
      </c>
      <c r="BF69" s="139">
        <v>25.0</v>
      </c>
      <c r="BG69" s="139">
        <v>25.0</v>
      </c>
      <c r="BH69" s="139">
        <v>26.0</v>
      </c>
      <c r="BI69" s="139">
        <v>26.0</v>
      </c>
      <c r="BJ69" s="139">
        <v>26.0</v>
      </c>
      <c r="BK69" s="139">
        <v>26.0</v>
      </c>
      <c r="BL69" s="139">
        <v>26.0</v>
      </c>
      <c r="BM69" s="139">
        <v>26.0</v>
      </c>
      <c r="BN69" s="139">
        <v>26.0</v>
      </c>
      <c r="BO69" s="142">
        <v>26.0</v>
      </c>
      <c r="BP69" s="142">
        <v>26.0</v>
      </c>
      <c r="BQ69" s="142">
        <v>26.0</v>
      </c>
      <c r="BR69" s="142">
        <v>26.0</v>
      </c>
      <c r="BS69" s="142">
        <v>26.0</v>
      </c>
      <c r="BT69" s="142">
        <v>26.0</v>
      </c>
      <c r="BU69" s="142">
        <v>26.0</v>
      </c>
      <c r="BV69" s="142">
        <v>26.0</v>
      </c>
      <c r="BW69" s="142">
        <v>26.0</v>
      </c>
      <c r="BX69" s="142">
        <v>26.0</v>
      </c>
      <c r="BY69" s="142">
        <v>26.0</v>
      </c>
      <c r="BZ69" s="142">
        <v>26.0</v>
      </c>
      <c r="CA69" s="142">
        <v>26.0</v>
      </c>
      <c r="CB69" s="142">
        <v>26.0</v>
      </c>
      <c r="CC69" s="142">
        <v>26.0</v>
      </c>
      <c r="CD69" s="142">
        <v>26.0</v>
      </c>
      <c r="CE69" s="142">
        <v>26.0</v>
      </c>
      <c r="CF69" s="142">
        <v>26.0</v>
      </c>
      <c r="CG69" s="142">
        <v>26.0</v>
      </c>
      <c r="CH69" s="142">
        <v>26.0</v>
      </c>
      <c r="CI69" s="142">
        <v>26.0</v>
      </c>
      <c r="CJ69" s="142">
        <v>26.0</v>
      </c>
      <c r="CK69" s="142">
        <v>26.0</v>
      </c>
      <c r="CL69" s="142">
        <v>26.0</v>
      </c>
      <c r="CM69" s="142">
        <v>26.0</v>
      </c>
      <c r="CN69" s="142">
        <v>26.0</v>
      </c>
      <c r="CO69" s="142">
        <v>26.0</v>
      </c>
      <c r="CP69" s="142">
        <v>26.0</v>
      </c>
      <c r="CQ69" s="142">
        <v>26.0</v>
      </c>
      <c r="CR69" s="142">
        <v>26.0</v>
      </c>
      <c r="CS69" s="142">
        <v>26.0</v>
      </c>
      <c r="CT69" s="142">
        <v>26.0</v>
      </c>
      <c r="CU69" s="142">
        <v>26.0</v>
      </c>
      <c r="CV69" s="142">
        <v>26.0</v>
      </c>
      <c r="CW69" s="142">
        <v>26.0</v>
      </c>
      <c r="CX69" s="142">
        <v>26.0</v>
      </c>
      <c r="CY69" s="142">
        <v>26.0</v>
      </c>
      <c r="CZ69" s="142">
        <v>26.0</v>
      </c>
      <c r="DA69" s="142">
        <v>26.0</v>
      </c>
      <c r="DB69" s="142">
        <v>26.0</v>
      </c>
      <c r="DC69" s="142">
        <v>26.0</v>
      </c>
      <c r="DD69" s="142">
        <v>26.0</v>
      </c>
      <c r="DE69" s="142">
        <v>26.0</v>
      </c>
      <c r="DF69" s="142">
        <v>26.0</v>
      </c>
      <c r="DG69" s="142">
        <v>26.0</v>
      </c>
      <c r="DH69" s="142">
        <v>26.0</v>
      </c>
      <c r="DI69" s="142">
        <v>26.0</v>
      </c>
      <c r="DJ69" s="142">
        <v>26.0</v>
      </c>
      <c r="DK69" s="143">
        <v>27.0</v>
      </c>
      <c r="DL69" s="142">
        <v>27.0</v>
      </c>
      <c r="DM69" s="142">
        <v>27.0</v>
      </c>
      <c r="DN69" s="142">
        <v>27.0</v>
      </c>
      <c r="DO69" s="142">
        <v>27.0</v>
      </c>
      <c r="DP69" s="142">
        <v>27.0</v>
      </c>
      <c r="DQ69" s="142">
        <v>27.0</v>
      </c>
      <c r="DR69" s="142">
        <v>27.0</v>
      </c>
      <c r="DS69" s="142">
        <v>27.0</v>
      </c>
      <c r="DT69" s="142">
        <v>27.0</v>
      </c>
      <c r="DU69" s="143">
        <v>28.0</v>
      </c>
      <c r="DV69" s="142">
        <v>28.0</v>
      </c>
      <c r="DW69" s="143">
        <v>29.0</v>
      </c>
      <c r="DX69" s="143">
        <v>30.0</v>
      </c>
      <c r="DY69" s="143">
        <v>31.0</v>
      </c>
      <c r="DZ69" s="143">
        <v>31.0</v>
      </c>
      <c r="EA69" s="143">
        <v>32.0</v>
      </c>
      <c r="EB69" s="143">
        <v>32.0</v>
      </c>
      <c r="EC69" s="143">
        <v>32.0</v>
      </c>
      <c r="ED69" s="142">
        <v>32.0</v>
      </c>
      <c r="EE69" s="142">
        <v>32.0</v>
      </c>
      <c r="EF69" s="143">
        <v>36.0</v>
      </c>
      <c r="EG69" s="139">
        <v>38.0</v>
      </c>
      <c r="EH69" s="139">
        <v>38.0</v>
      </c>
      <c r="EI69" s="139">
        <v>39.0</v>
      </c>
      <c r="EJ69" s="139">
        <v>57.0</v>
      </c>
      <c r="EK69" s="144">
        <v>57.0</v>
      </c>
      <c r="EL69" s="144">
        <v>58.0</v>
      </c>
    </row>
    <row r="70">
      <c r="A70" s="137" t="s">
        <v>127</v>
      </c>
      <c r="B70" s="137" t="s">
        <v>45</v>
      </c>
      <c r="C70" s="139">
        <v>4.0</v>
      </c>
      <c r="D70" s="139">
        <v>4.0</v>
      </c>
      <c r="E70" s="139">
        <v>6.0</v>
      </c>
      <c r="F70" s="139">
        <v>7.0</v>
      </c>
      <c r="G70" s="139">
        <v>9.0</v>
      </c>
      <c r="H70" s="139">
        <v>10.0</v>
      </c>
      <c r="I70" s="139">
        <v>11.0</v>
      </c>
      <c r="J70" s="140">
        <v>11.0</v>
      </c>
      <c r="K70" s="139">
        <v>15.0</v>
      </c>
      <c r="L70" s="141">
        <v>15.0</v>
      </c>
      <c r="M70" s="139">
        <v>15.0</v>
      </c>
      <c r="N70" s="139">
        <v>16.0</v>
      </c>
      <c r="O70" s="139">
        <v>16.0</v>
      </c>
      <c r="P70" s="139">
        <v>17.0</v>
      </c>
      <c r="Q70" s="139">
        <v>17.0</v>
      </c>
      <c r="R70" s="139">
        <v>18.0</v>
      </c>
      <c r="S70" s="139">
        <v>18.0</v>
      </c>
      <c r="T70" s="139">
        <v>21.0</v>
      </c>
      <c r="U70" s="139">
        <v>22.0</v>
      </c>
      <c r="V70" s="139">
        <v>22.0</v>
      </c>
      <c r="W70" s="139">
        <v>22.0</v>
      </c>
      <c r="X70" s="139">
        <v>23.0</v>
      </c>
      <c r="Y70" s="139">
        <v>23.0</v>
      </c>
      <c r="Z70" s="139">
        <v>23.0</v>
      </c>
      <c r="AA70" s="139">
        <v>23.0</v>
      </c>
      <c r="AB70" s="139">
        <v>23.0</v>
      </c>
      <c r="AC70" s="139">
        <v>23.0</v>
      </c>
      <c r="AD70" s="139">
        <v>26.0</v>
      </c>
      <c r="AE70" s="139">
        <v>26.0</v>
      </c>
      <c r="AF70" s="139">
        <v>26.0</v>
      </c>
      <c r="AG70" s="139">
        <v>28.0</v>
      </c>
      <c r="AH70" s="139">
        <v>28.0</v>
      </c>
      <c r="AI70" s="139">
        <v>30.0</v>
      </c>
      <c r="AJ70" s="139">
        <v>30.0</v>
      </c>
      <c r="AK70" s="139">
        <v>31.0</v>
      </c>
      <c r="AL70" s="139">
        <v>35.0</v>
      </c>
      <c r="AM70" s="139">
        <v>37.0</v>
      </c>
      <c r="AN70" s="139">
        <v>37.0</v>
      </c>
      <c r="AO70" s="139">
        <v>38.0</v>
      </c>
      <c r="AP70" s="139">
        <v>38.0</v>
      </c>
      <c r="AQ70" s="139">
        <v>38.0</v>
      </c>
      <c r="AR70" s="139">
        <v>38.0</v>
      </c>
      <c r="AS70" s="139">
        <v>38.0</v>
      </c>
      <c r="AT70" s="139">
        <v>38.0</v>
      </c>
      <c r="AU70" s="139">
        <v>38.0</v>
      </c>
      <c r="AV70" s="139">
        <v>38.0</v>
      </c>
      <c r="AW70" s="139">
        <v>38.0</v>
      </c>
      <c r="AX70" s="139">
        <v>38.0</v>
      </c>
      <c r="AY70" s="139">
        <v>39.0</v>
      </c>
      <c r="AZ70" s="139">
        <v>39.0</v>
      </c>
      <c r="BA70" s="139">
        <v>39.0</v>
      </c>
      <c r="BB70" s="139">
        <v>39.0</v>
      </c>
      <c r="BC70" s="139">
        <v>39.0</v>
      </c>
      <c r="BD70" s="139">
        <v>39.0</v>
      </c>
      <c r="BE70" s="139">
        <v>39.0</v>
      </c>
      <c r="BF70" s="139">
        <v>39.0</v>
      </c>
      <c r="BG70" s="139">
        <v>39.0</v>
      </c>
      <c r="BH70" s="139">
        <v>39.0</v>
      </c>
      <c r="BI70" s="139">
        <v>39.0</v>
      </c>
      <c r="BJ70" s="139">
        <v>39.0</v>
      </c>
      <c r="BK70" s="139">
        <v>39.0</v>
      </c>
      <c r="BL70" s="139">
        <v>39.0</v>
      </c>
      <c r="BM70" s="139">
        <v>39.0</v>
      </c>
      <c r="BN70" s="139">
        <v>39.0</v>
      </c>
      <c r="BO70" s="142">
        <v>39.0</v>
      </c>
      <c r="BP70" s="142">
        <v>39.0</v>
      </c>
      <c r="BQ70" s="142">
        <v>39.0</v>
      </c>
      <c r="BR70" s="142">
        <v>39.0</v>
      </c>
      <c r="BS70" s="142">
        <v>39.0</v>
      </c>
      <c r="BT70" s="142">
        <v>39.0</v>
      </c>
      <c r="BU70" s="142">
        <v>39.0</v>
      </c>
      <c r="BV70" s="142">
        <v>39.0</v>
      </c>
      <c r="BW70" s="142">
        <v>39.0</v>
      </c>
      <c r="BX70" s="142">
        <v>39.0</v>
      </c>
      <c r="BY70" s="142">
        <v>39.0</v>
      </c>
      <c r="BZ70" s="142">
        <v>39.0</v>
      </c>
      <c r="CA70" s="142">
        <v>39.0</v>
      </c>
      <c r="CB70" s="142">
        <v>39.0</v>
      </c>
      <c r="CC70" s="142">
        <v>39.0</v>
      </c>
      <c r="CD70" s="142">
        <v>39.0</v>
      </c>
      <c r="CE70" s="142">
        <v>39.0</v>
      </c>
      <c r="CF70" s="142">
        <v>39.0</v>
      </c>
      <c r="CG70" s="142">
        <v>39.0</v>
      </c>
      <c r="CH70" s="142">
        <v>39.0</v>
      </c>
      <c r="CI70" s="142">
        <v>39.0</v>
      </c>
      <c r="CJ70" s="142">
        <v>39.0</v>
      </c>
      <c r="CK70" s="142">
        <v>39.0</v>
      </c>
      <c r="CL70" s="142">
        <v>39.0</v>
      </c>
      <c r="CM70" s="142">
        <v>39.0</v>
      </c>
      <c r="CN70" s="142">
        <v>39.0</v>
      </c>
      <c r="CO70" s="142">
        <v>39.0</v>
      </c>
      <c r="CP70" s="142">
        <v>39.0</v>
      </c>
      <c r="CQ70" s="142">
        <v>39.0</v>
      </c>
      <c r="CR70" s="142">
        <v>39.0</v>
      </c>
      <c r="CS70" s="142">
        <v>39.0</v>
      </c>
      <c r="CT70" s="142">
        <v>39.0</v>
      </c>
      <c r="CU70" s="142">
        <v>39.0</v>
      </c>
      <c r="CV70" s="142">
        <v>39.0</v>
      </c>
      <c r="CW70" s="142">
        <v>39.0</v>
      </c>
      <c r="CX70" s="142">
        <v>39.0</v>
      </c>
      <c r="CY70" s="142">
        <v>39.0</v>
      </c>
      <c r="CZ70" s="142">
        <v>39.0</v>
      </c>
      <c r="DA70" s="142">
        <v>39.0</v>
      </c>
      <c r="DB70" s="142">
        <v>39.0</v>
      </c>
      <c r="DC70" s="142">
        <v>39.0</v>
      </c>
      <c r="DD70" s="142">
        <v>39.0</v>
      </c>
      <c r="DE70" s="142">
        <v>39.0</v>
      </c>
      <c r="DF70" s="142">
        <v>39.0</v>
      </c>
      <c r="DG70" s="142">
        <v>39.0</v>
      </c>
      <c r="DH70" s="142">
        <v>39.0</v>
      </c>
      <c r="DI70" s="142">
        <v>39.0</v>
      </c>
      <c r="DJ70" s="142">
        <v>39.0</v>
      </c>
      <c r="DK70" s="142">
        <v>39.0</v>
      </c>
      <c r="DL70" s="142">
        <v>39.0</v>
      </c>
      <c r="DM70" s="143">
        <v>40.0</v>
      </c>
      <c r="DN70" s="143">
        <v>41.0</v>
      </c>
      <c r="DO70" s="143">
        <v>41.0</v>
      </c>
      <c r="DP70" s="143">
        <v>41.0</v>
      </c>
      <c r="DQ70" s="143">
        <v>41.0</v>
      </c>
      <c r="DR70" s="143">
        <v>44.0</v>
      </c>
      <c r="DS70" s="143">
        <v>45.0</v>
      </c>
      <c r="DT70" s="143">
        <v>46.0</v>
      </c>
      <c r="DU70" s="143">
        <v>48.0</v>
      </c>
      <c r="DV70" s="142">
        <v>48.0</v>
      </c>
      <c r="DW70" s="142">
        <v>48.0</v>
      </c>
      <c r="DX70" s="142">
        <v>48.0</v>
      </c>
      <c r="DY70" s="143">
        <v>49.0</v>
      </c>
      <c r="DZ70" s="143">
        <v>49.0</v>
      </c>
      <c r="EA70" s="143">
        <v>53.0</v>
      </c>
      <c r="EB70" s="143">
        <v>53.0</v>
      </c>
      <c r="EC70" s="143">
        <v>53.0</v>
      </c>
      <c r="ED70" s="143">
        <v>54.0</v>
      </c>
      <c r="EE70" s="143">
        <v>55.0</v>
      </c>
      <c r="EF70" s="143">
        <v>55.0</v>
      </c>
      <c r="EG70" s="139">
        <v>56.0</v>
      </c>
      <c r="EH70" s="139">
        <v>59.0</v>
      </c>
      <c r="EI70" s="139">
        <v>59.0</v>
      </c>
      <c r="EJ70" s="139">
        <v>59.0</v>
      </c>
      <c r="EK70" s="144">
        <v>60.0</v>
      </c>
      <c r="EL70" s="144">
        <v>60.0</v>
      </c>
    </row>
    <row r="71">
      <c r="A71" s="137" t="s">
        <v>128</v>
      </c>
      <c r="B71" s="137" t="s">
        <v>45</v>
      </c>
      <c r="C71" s="139">
        <v>11.0</v>
      </c>
      <c r="D71" s="139">
        <v>12.0</v>
      </c>
      <c r="E71" s="139">
        <v>18.0</v>
      </c>
      <c r="F71" s="139">
        <v>22.0</v>
      </c>
      <c r="G71" s="139">
        <v>25.0</v>
      </c>
      <c r="H71" s="139">
        <v>42.0</v>
      </c>
      <c r="I71" s="139">
        <v>82.0</v>
      </c>
      <c r="J71" s="140">
        <v>86.0</v>
      </c>
      <c r="K71" s="139">
        <v>96.0</v>
      </c>
      <c r="L71" s="141">
        <v>96.0</v>
      </c>
      <c r="M71" s="139">
        <v>114.0</v>
      </c>
      <c r="N71" s="139">
        <v>116.0</v>
      </c>
      <c r="O71" s="139">
        <v>128.0</v>
      </c>
      <c r="P71" s="139">
        <v>137.0</v>
      </c>
      <c r="Q71" s="139">
        <v>144.0</v>
      </c>
      <c r="R71" s="139">
        <v>148.0</v>
      </c>
      <c r="S71" s="139">
        <v>148.0</v>
      </c>
      <c r="T71" s="139">
        <v>168.0</v>
      </c>
      <c r="U71" s="139">
        <v>179.0</v>
      </c>
      <c r="V71" s="139">
        <v>179.0</v>
      </c>
      <c r="W71" s="139">
        <v>181.0</v>
      </c>
      <c r="X71" s="139">
        <v>190.0</v>
      </c>
      <c r="Y71" s="139">
        <v>190.0</v>
      </c>
      <c r="Z71" s="139">
        <v>190.0</v>
      </c>
      <c r="AA71" s="139">
        <v>205.0</v>
      </c>
      <c r="AB71" s="139">
        <v>205.0</v>
      </c>
      <c r="AC71" s="139">
        <v>219.0</v>
      </c>
      <c r="AD71" s="139">
        <v>221.0</v>
      </c>
      <c r="AE71" s="139">
        <v>231.0</v>
      </c>
      <c r="AF71" s="139">
        <v>232.0</v>
      </c>
      <c r="AG71" s="139">
        <v>238.0</v>
      </c>
      <c r="AH71" s="139">
        <v>239.0</v>
      </c>
      <c r="AI71" s="139">
        <v>241.0</v>
      </c>
      <c r="AJ71" s="139">
        <v>241.0</v>
      </c>
      <c r="AK71" s="139">
        <v>242.0</v>
      </c>
      <c r="AL71" s="139">
        <v>245.0</v>
      </c>
      <c r="AM71" s="139">
        <v>246.0</v>
      </c>
      <c r="AN71" s="139">
        <v>246.0</v>
      </c>
      <c r="AO71" s="139">
        <v>246.0</v>
      </c>
      <c r="AP71" s="139">
        <v>246.0</v>
      </c>
      <c r="AQ71" s="139">
        <v>246.0</v>
      </c>
      <c r="AR71" s="139">
        <v>246.0</v>
      </c>
      <c r="AS71" s="139">
        <v>246.0</v>
      </c>
      <c r="AT71" s="139">
        <v>247.0</v>
      </c>
      <c r="AU71" s="139">
        <v>247.0</v>
      </c>
      <c r="AV71" s="139">
        <v>247.0</v>
      </c>
      <c r="AW71" s="139">
        <v>247.0</v>
      </c>
      <c r="AX71" s="139">
        <v>247.0</v>
      </c>
      <c r="AY71" s="139">
        <v>247.0</v>
      </c>
      <c r="AZ71" s="139">
        <v>247.0</v>
      </c>
      <c r="BA71" s="139">
        <v>248.0</v>
      </c>
      <c r="BB71" s="139">
        <v>249.0</v>
      </c>
      <c r="BC71" s="139">
        <v>250.0</v>
      </c>
      <c r="BD71" s="139">
        <v>250.0</v>
      </c>
      <c r="BE71" s="139">
        <v>251.0</v>
      </c>
      <c r="BF71" s="139">
        <v>251.0</v>
      </c>
      <c r="BG71" s="139">
        <v>251.0</v>
      </c>
      <c r="BH71" s="139">
        <v>251.0</v>
      </c>
      <c r="BI71" s="139">
        <v>251.0</v>
      </c>
      <c r="BJ71" s="139">
        <v>252.0</v>
      </c>
      <c r="BK71" s="139">
        <v>252.0</v>
      </c>
      <c r="BL71" s="139">
        <v>253.0</v>
      </c>
      <c r="BM71" s="139">
        <v>253.0</v>
      </c>
      <c r="BN71" s="139">
        <v>257.0</v>
      </c>
      <c r="BO71" s="143">
        <v>258.0</v>
      </c>
      <c r="BP71" s="143">
        <v>262.0</v>
      </c>
      <c r="BQ71" s="142">
        <v>262.0</v>
      </c>
      <c r="BR71" s="142">
        <v>262.0</v>
      </c>
      <c r="BS71" s="142">
        <v>262.0</v>
      </c>
      <c r="BT71" s="142">
        <v>262.0</v>
      </c>
      <c r="BU71" s="143">
        <v>263.0</v>
      </c>
      <c r="BV71" s="142">
        <v>263.0</v>
      </c>
      <c r="BW71" s="142">
        <v>263.0</v>
      </c>
      <c r="BX71" s="143">
        <v>264.0</v>
      </c>
      <c r="BY71" s="142">
        <v>264.0</v>
      </c>
      <c r="BZ71" s="142">
        <v>264.0</v>
      </c>
      <c r="CA71" s="142">
        <v>264.0</v>
      </c>
      <c r="CB71" s="142">
        <v>264.0</v>
      </c>
      <c r="CC71" s="142">
        <v>264.0</v>
      </c>
      <c r="CD71" s="142">
        <v>264.0</v>
      </c>
      <c r="CE71" s="142">
        <v>264.0</v>
      </c>
      <c r="CF71" s="142">
        <v>264.0</v>
      </c>
      <c r="CG71" s="142">
        <v>264.0</v>
      </c>
      <c r="CH71" s="143">
        <v>265.0</v>
      </c>
      <c r="CI71" s="143">
        <v>265.0</v>
      </c>
      <c r="CJ71" s="143">
        <v>266.0</v>
      </c>
      <c r="CK71" s="142">
        <v>266.0</v>
      </c>
      <c r="CL71" s="142">
        <v>266.0</v>
      </c>
      <c r="CM71" s="142">
        <v>266.0</v>
      </c>
      <c r="CN71" s="142">
        <v>266.0</v>
      </c>
      <c r="CO71" s="142">
        <v>266.0</v>
      </c>
      <c r="CP71" s="142">
        <v>266.0</v>
      </c>
      <c r="CQ71" s="142">
        <v>266.0</v>
      </c>
      <c r="CR71" s="142">
        <v>266.0</v>
      </c>
      <c r="CS71" s="142">
        <v>266.0</v>
      </c>
      <c r="CT71" s="142">
        <v>266.0</v>
      </c>
      <c r="CU71" s="142">
        <v>266.0</v>
      </c>
      <c r="CV71" s="142">
        <v>266.0</v>
      </c>
      <c r="CW71" s="142">
        <v>266.0</v>
      </c>
      <c r="CX71" s="142">
        <v>266.0</v>
      </c>
      <c r="CY71" s="142">
        <v>266.0</v>
      </c>
      <c r="CZ71" s="142">
        <v>266.0</v>
      </c>
      <c r="DA71" s="142">
        <v>266.0</v>
      </c>
      <c r="DB71" s="142">
        <v>266.0</v>
      </c>
      <c r="DC71" s="142">
        <v>266.0</v>
      </c>
      <c r="DD71" s="142">
        <v>266.0</v>
      </c>
      <c r="DE71" s="142">
        <v>266.0</v>
      </c>
      <c r="DF71" s="142">
        <v>266.0</v>
      </c>
      <c r="DG71" s="142">
        <v>266.0</v>
      </c>
      <c r="DH71" s="142">
        <v>266.0</v>
      </c>
      <c r="DI71" s="142">
        <v>266.0</v>
      </c>
      <c r="DJ71" s="142">
        <v>266.0</v>
      </c>
      <c r="DK71" s="142">
        <v>266.0</v>
      </c>
      <c r="DL71" s="142">
        <v>266.0</v>
      </c>
      <c r="DM71" s="142">
        <v>266.0</v>
      </c>
      <c r="DN71" s="142">
        <v>266.0</v>
      </c>
      <c r="DO71" s="142">
        <v>266.0</v>
      </c>
      <c r="DP71" s="142">
        <v>266.0</v>
      </c>
      <c r="DQ71" s="143">
        <v>269.0</v>
      </c>
      <c r="DR71" s="143">
        <v>270.0</v>
      </c>
      <c r="DS71" s="143">
        <v>274.0</v>
      </c>
      <c r="DT71" s="143">
        <v>276.0</v>
      </c>
      <c r="DU71" s="143">
        <v>279.0</v>
      </c>
      <c r="DV71" s="142">
        <v>279.0</v>
      </c>
      <c r="DW71" s="143">
        <v>281.0</v>
      </c>
      <c r="DX71" s="143">
        <v>284.0</v>
      </c>
      <c r="DY71" s="143">
        <v>284.0</v>
      </c>
      <c r="DZ71" s="143">
        <v>286.0</v>
      </c>
      <c r="EA71" s="143">
        <v>288.0</v>
      </c>
      <c r="EB71" s="143">
        <v>289.0</v>
      </c>
      <c r="EC71" s="143">
        <v>289.0</v>
      </c>
      <c r="ED71" s="143">
        <v>290.0</v>
      </c>
      <c r="EE71" s="143">
        <v>296.0</v>
      </c>
      <c r="EF71" s="143">
        <v>296.0</v>
      </c>
      <c r="EG71" s="139">
        <v>298.0</v>
      </c>
      <c r="EH71" s="139">
        <v>303.0</v>
      </c>
      <c r="EI71" s="139">
        <v>303.0</v>
      </c>
      <c r="EJ71" s="139">
        <v>303.0</v>
      </c>
      <c r="EK71" s="144">
        <v>305.0</v>
      </c>
      <c r="EL71" s="144">
        <v>308.0</v>
      </c>
    </row>
    <row r="72">
      <c r="A72" s="137" t="s">
        <v>129</v>
      </c>
      <c r="B72" s="137" t="s">
        <v>45</v>
      </c>
      <c r="C72" s="139">
        <v>0.0</v>
      </c>
      <c r="D72" s="139">
        <v>1.0</v>
      </c>
      <c r="E72" s="139">
        <v>2.0</v>
      </c>
      <c r="F72" s="140">
        <v>3.0</v>
      </c>
      <c r="G72" s="139">
        <v>3.0</v>
      </c>
      <c r="H72" s="139">
        <v>6.0</v>
      </c>
      <c r="I72" s="139">
        <v>7.0</v>
      </c>
      <c r="J72" s="140">
        <v>9.0</v>
      </c>
      <c r="K72" s="139">
        <v>10.0</v>
      </c>
      <c r="L72" s="141">
        <v>10.0</v>
      </c>
      <c r="M72" s="139">
        <v>10.0</v>
      </c>
      <c r="N72" s="139">
        <v>10.0</v>
      </c>
      <c r="O72" s="139">
        <v>10.0</v>
      </c>
      <c r="P72" s="139">
        <v>11.0</v>
      </c>
      <c r="Q72" s="139">
        <v>11.0</v>
      </c>
      <c r="R72" s="139">
        <v>13.0</v>
      </c>
      <c r="S72" s="139">
        <v>13.0</v>
      </c>
      <c r="T72" s="139">
        <v>13.0</v>
      </c>
      <c r="U72" s="139">
        <v>13.0</v>
      </c>
      <c r="V72" s="139">
        <v>13.0</v>
      </c>
      <c r="W72" s="139">
        <v>14.0</v>
      </c>
      <c r="X72" s="139">
        <v>14.0</v>
      </c>
      <c r="Y72" s="139">
        <v>14.0</v>
      </c>
      <c r="Z72" s="139">
        <v>14.0</v>
      </c>
      <c r="AA72" s="139">
        <v>14.0</v>
      </c>
      <c r="AB72" s="139">
        <v>14.0</v>
      </c>
      <c r="AC72" s="139">
        <v>14.0</v>
      </c>
      <c r="AD72" s="139">
        <v>22.0</v>
      </c>
      <c r="AE72" s="139">
        <v>23.0</v>
      </c>
      <c r="AF72" s="139">
        <v>23.0</v>
      </c>
      <c r="AG72" s="139">
        <v>23.0</v>
      </c>
      <c r="AH72" s="139">
        <v>23.0</v>
      </c>
      <c r="AI72" s="139">
        <v>23.0</v>
      </c>
      <c r="AJ72" s="139">
        <v>23.0</v>
      </c>
      <c r="AK72" s="139">
        <v>23.0</v>
      </c>
      <c r="AL72" s="139">
        <v>23.0</v>
      </c>
      <c r="AM72" s="139">
        <v>23.0</v>
      </c>
      <c r="AN72" s="139">
        <v>23.0</v>
      </c>
      <c r="AO72" s="139">
        <v>23.0</v>
      </c>
      <c r="AP72" s="139">
        <v>23.0</v>
      </c>
      <c r="AQ72" s="139">
        <v>23.0</v>
      </c>
      <c r="AR72" s="139">
        <v>24.0</v>
      </c>
      <c r="AS72" s="139">
        <v>25.0</v>
      </c>
      <c r="AT72" s="139">
        <v>25.0</v>
      </c>
      <c r="AU72" s="139">
        <v>25.0</v>
      </c>
      <c r="AV72" s="139">
        <v>25.0</v>
      </c>
      <c r="AW72" s="139">
        <v>25.0</v>
      </c>
      <c r="AX72" s="139">
        <v>25.0</v>
      </c>
      <c r="AY72" s="139">
        <v>25.0</v>
      </c>
      <c r="AZ72" s="139">
        <v>25.0</v>
      </c>
      <c r="BA72" s="139">
        <v>25.0</v>
      </c>
      <c r="BB72" s="139">
        <v>25.0</v>
      </c>
      <c r="BC72" s="139">
        <v>25.0</v>
      </c>
      <c r="BD72" s="139">
        <v>25.0</v>
      </c>
      <c r="BE72" s="139">
        <v>25.0</v>
      </c>
      <c r="BF72" s="139">
        <v>25.0</v>
      </c>
      <c r="BG72" s="139">
        <v>25.0</v>
      </c>
      <c r="BH72" s="139">
        <v>25.0</v>
      </c>
      <c r="BI72" s="139">
        <v>25.0</v>
      </c>
      <c r="BJ72" s="139">
        <v>25.0</v>
      </c>
      <c r="BK72" s="139">
        <v>26.0</v>
      </c>
      <c r="BL72" s="139">
        <v>26.0</v>
      </c>
      <c r="BM72" s="139">
        <v>27.0</v>
      </c>
      <c r="BN72" s="139">
        <v>27.0</v>
      </c>
      <c r="BO72" s="142">
        <v>27.0</v>
      </c>
      <c r="BP72" s="142">
        <v>27.0</v>
      </c>
      <c r="BQ72" s="142">
        <v>27.0</v>
      </c>
      <c r="BR72" s="142">
        <v>27.0</v>
      </c>
      <c r="BS72" s="142">
        <v>27.0</v>
      </c>
      <c r="BT72" s="142">
        <v>27.0</v>
      </c>
      <c r="BU72" s="142">
        <v>27.0</v>
      </c>
      <c r="BV72" s="142">
        <v>27.0</v>
      </c>
      <c r="BW72" s="142">
        <v>27.0</v>
      </c>
      <c r="BX72" s="142">
        <v>27.0</v>
      </c>
      <c r="BY72" s="142">
        <v>27.0</v>
      </c>
      <c r="BZ72" s="142">
        <v>27.0</v>
      </c>
      <c r="CA72" s="142">
        <v>27.0</v>
      </c>
      <c r="CB72" s="142">
        <v>27.0</v>
      </c>
      <c r="CC72" s="142">
        <v>27.0</v>
      </c>
      <c r="CD72" s="142">
        <v>27.0</v>
      </c>
      <c r="CE72" s="142">
        <v>27.0</v>
      </c>
      <c r="CF72" s="142">
        <v>27.0</v>
      </c>
      <c r="CG72" s="142">
        <v>27.0</v>
      </c>
      <c r="CH72" s="142">
        <v>27.0</v>
      </c>
      <c r="CI72" s="142">
        <v>27.0</v>
      </c>
      <c r="CJ72" s="142">
        <v>27.0</v>
      </c>
      <c r="CK72" s="143">
        <v>28.0</v>
      </c>
      <c r="CL72" s="142">
        <v>28.0</v>
      </c>
      <c r="CM72" s="142">
        <v>28.0</v>
      </c>
      <c r="CN72" s="142">
        <v>28.0</v>
      </c>
      <c r="CO72" s="142">
        <v>28.0</v>
      </c>
      <c r="CP72" s="142">
        <v>28.0</v>
      </c>
      <c r="CQ72" s="142">
        <v>28.0</v>
      </c>
      <c r="CR72" s="142">
        <v>28.0</v>
      </c>
      <c r="CS72" s="142">
        <v>28.0</v>
      </c>
      <c r="CT72" s="142">
        <v>28.0</v>
      </c>
      <c r="CU72" s="142">
        <v>28.0</v>
      </c>
      <c r="CV72" s="142">
        <v>28.0</v>
      </c>
      <c r="CW72" s="142">
        <v>28.0</v>
      </c>
      <c r="CX72" s="142">
        <v>28.0</v>
      </c>
      <c r="CY72" s="142">
        <v>28.0</v>
      </c>
      <c r="CZ72" s="142">
        <v>28.0</v>
      </c>
      <c r="DA72" s="142">
        <v>28.0</v>
      </c>
      <c r="DB72" s="142">
        <v>28.0</v>
      </c>
      <c r="DC72" s="142">
        <v>28.0</v>
      </c>
      <c r="DD72" s="142">
        <v>28.0</v>
      </c>
      <c r="DE72" s="142">
        <v>28.0</v>
      </c>
      <c r="DF72" s="142">
        <v>28.0</v>
      </c>
      <c r="DG72" s="142">
        <v>28.0</v>
      </c>
      <c r="DH72" s="142">
        <v>28.0</v>
      </c>
      <c r="DI72" s="142">
        <v>28.0</v>
      </c>
      <c r="DJ72" s="142">
        <v>28.0</v>
      </c>
      <c r="DK72" s="142">
        <v>28.0</v>
      </c>
      <c r="DL72" s="142">
        <v>28.0</v>
      </c>
      <c r="DM72" s="142">
        <v>28.0</v>
      </c>
      <c r="DN72" s="142">
        <v>28.0</v>
      </c>
      <c r="DO72" s="142">
        <v>28.0</v>
      </c>
      <c r="DP72" s="142">
        <v>28.0</v>
      </c>
      <c r="DQ72" s="142">
        <v>28.0</v>
      </c>
      <c r="DR72" s="143">
        <v>29.0</v>
      </c>
      <c r="DS72" s="143">
        <v>30.0</v>
      </c>
      <c r="DT72" s="143">
        <v>30.0</v>
      </c>
      <c r="DU72" s="142">
        <v>30.0</v>
      </c>
      <c r="DV72" s="142">
        <v>30.0</v>
      </c>
      <c r="DW72" s="143">
        <v>31.0</v>
      </c>
      <c r="DX72" s="143">
        <v>31.0</v>
      </c>
      <c r="DY72" s="143">
        <v>32.0</v>
      </c>
      <c r="DZ72" s="143">
        <v>32.0</v>
      </c>
      <c r="EA72" s="142">
        <v>32.0</v>
      </c>
      <c r="EB72" s="143">
        <v>34.0</v>
      </c>
      <c r="EC72" s="143">
        <v>34.0</v>
      </c>
      <c r="ED72" s="142">
        <v>34.0</v>
      </c>
      <c r="EE72" s="143">
        <v>36.0</v>
      </c>
      <c r="EF72" s="143">
        <v>38.0</v>
      </c>
      <c r="EG72" s="139">
        <v>38.0</v>
      </c>
      <c r="EH72" s="139">
        <v>38.0</v>
      </c>
      <c r="EI72" s="139">
        <v>39.0</v>
      </c>
      <c r="EJ72" s="139">
        <v>44.0</v>
      </c>
      <c r="EK72" s="144">
        <v>44.0</v>
      </c>
      <c r="EL72" s="144">
        <v>44.0</v>
      </c>
    </row>
    <row r="73">
      <c r="A73" s="137" t="s">
        <v>130</v>
      </c>
      <c r="B73" s="137" t="s">
        <v>45</v>
      </c>
      <c r="C73" s="139">
        <v>2.0</v>
      </c>
      <c r="D73" s="139">
        <v>3.0</v>
      </c>
      <c r="E73" s="139">
        <v>3.0</v>
      </c>
      <c r="F73" s="140">
        <v>3.0</v>
      </c>
      <c r="G73" s="139">
        <v>3.0</v>
      </c>
      <c r="H73" s="139">
        <v>5.0</v>
      </c>
      <c r="I73" s="139">
        <v>15.0</v>
      </c>
      <c r="J73" s="140">
        <v>15.0</v>
      </c>
      <c r="K73" s="139">
        <v>15.0</v>
      </c>
      <c r="L73" s="141">
        <v>15.0</v>
      </c>
      <c r="M73" s="139">
        <v>16.0</v>
      </c>
      <c r="N73" s="139">
        <v>16.0</v>
      </c>
      <c r="O73" s="139">
        <v>16.0</v>
      </c>
      <c r="P73" s="139">
        <v>16.0</v>
      </c>
      <c r="Q73" s="139">
        <v>16.0</v>
      </c>
      <c r="R73" s="139">
        <v>31.0</v>
      </c>
      <c r="S73" s="139">
        <v>31.0</v>
      </c>
      <c r="T73" s="139">
        <v>31.0</v>
      </c>
      <c r="U73" s="139">
        <v>37.0</v>
      </c>
      <c r="V73" s="139">
        <v>38.0</v>
      </c>
      <c r="W73" s="139">
        <v>38.0</v>
      </c>
      <c r="X73" s="139">
        <v>38.0</v>
      </c>
      <c r="Y73" s="139">
        <v>38.0</v>
      </c>
      <c r="Z73" s="139">
        <v>38.0</v>
      </c>
      <c r="AA73" s="139">
        <v>41.0</v>
      </c>
      <c r="AB73" s="139">
        <v>41.0</v>
      </c>
      <c r="AC73" s="139">
        <v>41.0</v>
      </c>
      <c r="AD73" s="139">
        <v>42.0</v>
      </c>
      <c r="AE73" s="139">
        <v>43.0</v>
      </c>
      <c r="AF73" s="139">
        <v>43.0</v>
      </c>
      <c r="AG73" s="139">
        <v>43.0</v>
      </c>
      <c r="AH73" s="139">
        <v>43.0</v>
      </c>
      <c r="AI73" s="139">
        <v>43.0</v>
      </c>
      <c r="AJ73" s="139">
        <v>43.0</v>
      </c>
      <c r="AK73" s="139">
        <v>43.0</v>
      </c>
      <c r="AL73" s="139">
        <v>43.0</v>
      </c>
      <c r="AM73" s="139">
        <v>43.0</v>
      </c>
      <c r="AN73" s="139">
        <v>43.0</v>
      </c>
      <c r="AO73" s="139">
        <v>43.0</v>
      </c>
      <c r="AP73" s="139">
        <v>43.0</v>
      </c>
      <c r="AQ73" s="139">
        <v>43.0</v>
      </c>
      <c r="AR73" s="139">
        <v>43.0</v>
      </c>
      <c r="AS73" s="139">
        <v>43.0</v>
      </c>
      <c r="AT73" s="139">
        <v>44.0</v>
      </c>
      <c r="AU73" s="139">
        <v>44.0</v>
      </c>
      <c r="AV73" s="139">
        <v>44.0</v>
      </c>
      <c r="AW73" s="139">
        <v>44.0</v>
      </c>
      <c r="AX73" s="139">
        <v>47.0</v>
      </c>
      <c r="AY73" s="139">
        <v>48.0</v>
      </c>
      <c r="AZ73" s="139">
        <v>50.0</v>
      </c>
      <c r="BA73" s="139">
        <v>52.0</v>
      </c>
      <c r="BB73" s="139">
        <v>53.0</v>
      </c>
      <c r="BC73" s="139">
        <v>53.0</v>
      </c>
      <c r="BD73" s="139">
        <v>53.0</v>
      </c>
      <c r="BE73" s="139">
        <v>55.0</v>
      </c>
      <c r="BF73" s="139">
        <v>55.0</v>
      </c>
      <c r="BG73" s="139">
        <v>55.0</v>
      </c>
      <c r="BH73" s="139">
        <v>55.0</v>
      </c>
      <c r="BI73" s="139">
        <v>56.0</v>
      </c>
      <c r="BJ73" s="139">
        <v>56.0</v>
      </c>
      <c r="BK73" s="139">
        <v>56.0</v>
      </c>
      <c r="BL73" s="139">
        <v>56.0</v>
      </c>
      <c r="BM73" s="139">
        <v>56.0</v>
      </c>
      <c r="BN73" s="139">
        <v>56.0</v>
      </c>
      <c r="BO73" s="142">
        <v>56.0</v>
      </c>
      <c r="BP73" s="142">
        <v>56.0</v>
      </c>
      <c r="BQ73" s="142">
        <v>56.0</v>
      </c>
      <c r="BR73" s="142">
        <v>56.0</v>
      </c>
      <c r="BS73" s="143">
        <v>58.0</v>
      </c>
      <c r="BT73" s="143">
        <v>59.0</v>
      </c>
      <c r="BU73" s="143">
        <v>60.0</v>
      </c>
      <c r="BV73" s="143">
        <v>61.0</v>
      </c>
      <c r="BW73" s="142">
        <v>61.0</v>
      </c>
      <c r="BX73" s="142">
        <v>61.0</v>
      </c>
      <c r="BY73" s="142">
        <v>61.0</v>
      </c>
      <c r="BZ73" s="142">
        <v>61.0</v>
      </c>
      <c r="CA73" s="142">
        <v>61.0</v>
      </c>
      <c r="CB73" s="142">
        <v>61.0</v>
      </c>
      <c r="CC73" s="142">
        <v>61.0</v>
      </c>
      <c r="CD73" s="142">
        <v>61.0</v>
      </c>
      <c r="CE73" s="142">
        <v>61.0</v>
      </c>
      <c r="CF73" s="142">
        <v>61.0</v>
      </c>
      <c r="CG73" s="142">
        <v>61.0</v>
      </c>
      <c r="CH73" s="142">
        <v>61.0</v>
      </c>
      <c r="CI73" s="142">
        <v>61.0</v>
      </c>
      <c r="CJ73" s="142">
        <v>61.0</v>
      </c>
      <c r="CK73" s="142">
        <v>61.0</v>
      </c>
      <c r="CL73" s="142">
        <v>61.0</v>
      </c>
      <c r="CM73" s="142">
        <v>61.0</v>
      </c>
      <c r="CN73" s="142">
        <v>61.0</v>
      </c>
      <c r="CO73" s="142">
        <v>61.0</v>
      </c>
      <c r="CP73" s="142">
        <v>61.0</v>
      </c>
      <c r="CQ73" s="142">
        <v>61.0</v>
      </c>
      <c r="CR73" s="142">
        <v>61.0</v>
      </c>
      <c r="CS73" s="142">
        <v>61.0</v>
      </c>
      <c r="CT73" s="142">
        <v>61.0</v>
      </c>
      <c r="CU73" s="142">
        <v>61.0</v>
      </c>
      <c r="CV73" s="142">
        <v>61.0</v>
      </c>
      <c r="CW73" s="142">
        <v>61.0</v>
      </c>
      <c r="CX73" s="142">
        <v>61.0</v>
      </c>
      <c r="CY73" s="142">
        <v>61.0</v>
      </c>
      <c r="CZ73" s="142">
        <v>61.0</v>
      </c>
      <c r="DA73" s="142">
        <v>61.0</v>
      </c>
      <c r="DB73" s="142">
        <v>61.0</v>
      </c>
      <c r="DC73" s="142">
        <v>61.0</v>
      </c>
      <c r="DD73" s="142">
        <v>61.0</v>
      </c>
      <c r="DE73" s="142">
        <v>61.0</v>
      </c>
      <c r="DF73" s="142">
        <v>61.0</v>
      </c>
      <c r="DG73" s="142">
        <v>61.0</v>
      </c>
      <c r="DH73" s="142">
        <v>61.0</v>
      </c>
      <c r="DI73" s="143">
        <v>62.0</v>
      </c>
      <c r="DJ73" s="142">
        <v>62.0</v>
      </c>
      <c r="DK73" s="142">
        <v>62.0</v>
      </c>
      <c r="DL73" s="143">
        <v>63.0</v>
      </c>
      <c r="DM73" s="143">
        <v>63.0</v>
      </c>
      <c r="DN73" s="143">
        <v>63.0</v>
      </c>
      <c r="DO73" s="143">
        <v>63.0</v>
      </c>
      <c r="DP73" s="143">
        <v>63.0</v>
      </c>
      <c r="DQ73" s="143">
        <v>64.0</v>
      </c>
      <c r="DR73" s="143">
        <v>66.0</v>
      </c>
      <c r="DS73" s="143">
        <v>66.0</v>
      </c>
      <c r="DT73" s="143">
        <v>67.0</v>
      </c>
      <c r="DU73" s="142">
        <v>67.0</v>
      </c>
      <c r="DV73" s="143">
        <v>68.0</v>
      </c>
      <c r="DW73" s="143">
        <v>70.0</v>
      </c>
      <c r="DX73" s="143">
        <v>70.0</v>
      </c>
      <c r="DY73" s="143">
        <v>72.0</v>
      </c>
      <c r="DZ73" s="143">
        <v>72.0</v>
      </c>
      <c r="EA73" s="143">
        <v>73.0</v>
      </c>
      <c r="EB73" s="143">
        <v>73.0</v>
      </c>
      <c r="EC73" s="143">
        <v>73.0</v>
      </c>
      <c r="ED73" s="142">
        <v>73.0</v>
      </c>
      <c r="EE73" s="142">
        <v>73.0</v>
      </c>
      <c r="EF73" s="142">
        <v>73.0</v>
      </c>
      <c r="EG73" s="139">
        <v>75.0</v>
      </c>
      <c r="EH73" s="139">
        <v>75.0</v>
      </c>
      <c r="EI73" s="139">
        <v>75.0</v>
      </c>
      <c r="EJ73" s="139">
        <v>75.0</v>
      </c>
      <c r="EK73" s="144">
        <v>75.0</v>
      </c>
      <c r="EL73" s="144">
        <v>76.0</v>
      </c>
    </row>
    <row r="74">
      <c r="A74" s="137" t="s">
        <v>131</v>
      </c>
      <c r="B74" s="137" t="s">
        <v>45</v>
      </c>
      <c r="C74" s="139">
        <v>20.0</v>
      </c>
      <c r="D74" s="139">
        <v>25.0</v>
      </c>
      <c r="E74" s="139">
        <v>29.0</v>
      </c>
      <c r="F74" s="140">
        <v>29.0</v>
      </c>
      <c r="G74" s="139">
        <v>29.0</v>
      </c>
      <c r="H74" s="139">
        <v>29.0</v>
      </c>
      <c r="I74" s="139">
        <v>38.0</v>
      </c>
      <c r="J74" s="140">
        <v>38.0</v>
      </c>
      <c r="K74" s="139">
        <v>39.0</v>
      </c>
      <c r="L74" s="141">
        <v>39.0</v>
      </c>
      <c r="M74" s="139">
        <v>62.0</v>
      </c>
      <c r="N74" s="139">
        <v>67.0</v>
      </c>
      <c r="O74" s="139">
        <v>67.0</v>
      </c>
      <c r="P74" s="139">
        <v>67.0</v>
      </c>
      <c r="Q74" s="139">
        <v>73.0</v>
      </c>
      <c r="R74" s="139">
        <v>73.0</v>
      </c>
      <c r="S74" s="139">
        <v>73.0</v>
      </c>
      <c r="T74" s="139">
        <v>73.0</v>
      </c>
      <c r="U74" s="139">
        <v>73.0</v>
      </c>
      <c r="V74" s="139">
        <v>73.0</v>
      </c>
      <c r="W74" s="139">
        <v>73.0</v>
      </c>
      <c r="X74" s="139">
        <v>73.0</v>
      </c>
      <c r="Y74" s="139">
        <v>73.0</v>
      </c>
      <c r="Z74" s="139">
        <v>73.0</v>
      </c>
      <c r="AA74" s="139">
        <v>74.0</v>
      </c>
      <c r="AB74" s="139">
        <v>75.0</v>
      </c>
      <c r="AC74" s="139">
        <v>75.0</v>
      </c>
      <c r="AD74" s="139">
        <v>75.0</v>
      </c>
      <c r="AE74" s="139">
        <v>77.0</v>
      </c>
      <c r="AF74" s="139">
        <v>77.0</v>
      </c>
      <c r="AG74" s="139">
        <v>79.0</v>
      </c>
      <c r="AH74" s="139">
        <v>79.0</v>
      </c>
      <c r="AI74" s="139">
        <v>79.0</v>
      </c>
      <c r="AJ74" s="139">
        <v>79.0</v>
      </c>
      <c r="AK74" s="139">
        <v>79.0</v>
      </c>
      <c r="AL74" s="139">
        <v>79.0</v>
      </c>
      <c r="AM74" s="139">
        <v>79.0</v>
      </c>
      <c r="AN74" s="139">
        <v>79.0</v>
      </c>
      <c r="AO74" s="139">
        <v>79.0</v>
      </c>
      <c r="AP74" s="139">
        <v>80.0</v>
      </c>
      <c r="AQ74" s="139">
        <v>80.0</v>
      </c>
      <c r="AR74" s="139">
        <v>80.0</v>
      </c>
      <c r="AS74" s="139">
        <v>80.0</v>
      </c>
      <c r="AT74" s="139">
        <v>80.0</v>
      </c>
      <c r="AU74" s="139">
        <v>80.0</v>
      </c>
      <c r="AV74" s="139">
        <v>80.0</v>
      </c>
      <c r="AW74" s="139">
        <v>80.0</v>
      </c>
      <c r="AX74" s="139">
        <v>80.0</v>
      </c>
      <c r="AY74" s="139">
        <v>80.0</v>
      </c>
      <c r="AZ74" s="139">
        <v>80.0</v>
      </c>
      <c r="BA74" s="139">
        <v>80.0</v>
      </c>
      <c r="BB74" s="139">
        <v>80.0</v>
      </c>
      <c r="BC74" s="139">
        <v>80.0</v>
      </c>
      <c r="BD74" s="139">
        <v>80.0</v>
      </c>
      <c r="BE74" s="139">
        <v>80.0</v>
      </c>
      <c r="BF74" s="139">
        <v>82.0</v>
      </c>
      <c r="BG74" s="139">
        <v>82.0</v>
      </c>
      <c r="BH74" s="139">
        <v>82.0</v>
      </c>
      <c r="BI74" s="139">
        <v>82.0</v>
      </c>
      <c r="BJ74" s="139">
        <v>82.0</v>
      </c>
      <c r="BK74" s="139">
        <v>82.0</v>
      </c>
      <c r="BL74" s="139">
        <v>82.0</v>
      </c>
      <c r="BM74" s="139">
        <v>82.0</v>
      </c>
      <c r="BN74" s="139">
        <v>82.0</v>
      </c>
      <c r="BO74" s="142">
        <v>82.0</v>
      </c>
      <c r="BP74" s="142">
        <v>82.0</v>
      </c>
      <c r="BQ74" s="142">
        <v>82.0</v>
      </c>
      <c r="BR74" s="142">
        <v>82.0</v>
      </c>
      <c r="BS74" s="143">
        <v>84.0</v>
      </c>
      <c r="BT74" s="142">
        <v>84.0</v>
      </c>
      <c r="BU74" s="143">
        <v>87.0</v>
      </c>
      <c r="BV74" s="142">
        <v>87.0</v>
      </c>
      <c r="BW74" s="142">
        <v>87.0</v>
      </c>
      <c r="BX74" s="142">
        <v>87.0</v>
      </c>
      <c r="BY74" s="142">
        <v>87.0</v>
      </c>
      <c r="BZ74" s="142">
        <v>87.0</v>
      </c>
      <c r="CA74" s="142">
        <v>87.0</v>
      </c>
      <c r="CB74" s="142">
        <v>87.0</v>
      </c>
      <c r="CC74" s="142">
        <v>87.0</v>
      </c>
      <c r="CD74" s="142">
        <v>87.0</v>
      </c>
      <c r="CE74" s="142">
        <v>87.0</v>
      </c>
      <c r="CF74" s="142">
        <v>87.0</v>
      </c>
      <c r="CG74" s="142">
        <v>87.0</v>
      </c>
      <c r="CH74" s="142">
        <v>87.0</v>
      </c>
      <c r="CI74" s="142">
        <v>87.0</v>
      </c>
      <c r="CJ74" s="142">
        <v>87.0</v>
      </c>
      <c r="CK74" s="142">
        <v>87.0</v>
      </c>
      <c r="CL74" s="142">
        <v>87.0</v>
      </c>
      <c r="CM74" s="142">
        <v>87.0</v>
      </c>
      <c r="CN74" s="142">
        <v>87.0</v>
      </c>
      <c r="CO74" s="142">
        <v>87.0</v>
      </c>
      <c r="CP74" s="142">
        <v>87.0</v>
      </c>
      <c r="CQ74" s="142">
        <v>87.0</v>
      </c>
      <c r="CR74" s="142">
        <v>87.0</v>
      </c>
      <c r="CS74" s="142">
        <v>87.0</v>
      </c>
      <c r="CT74" s="142">
        <v>87.0</v>
      </c>
      <c r="CU74" s="142">
        <v>87.0</v>
      </c>
      <c r="CV74" s="143">
        <v>88.0</v>
      </c>
      <c r="CW74" s="143">
        <v>88.0</v>
      </c>
      <c r="CX74" s="143">
        <v>88.0</v>
      </c>
      <c r="CY74" s="142">
        <v>88.0</v>
      </c>
      <c r="CZ74" s="142">
        <v>88.0</v>
      </c>
      <c r="DA74" s="142">
        <v>88.0</v>
      </c>
      <c r="DB74" s="142">
        <v>88.0</v>
      </c>
      <c r="DC74" s="142">
        <v>88.0</v>
      </c>
      <c r="DD74" s="142">
        <v>88.0</v>
      </c>
      <c r="DE74" s="142">
        <v>88.0</v>
      </c>
      <c r="DF74" s="142">
        <v>88.0</v>
      </c>
      <c r="DG74" s="142">
        <v>88.0</v>
      </c>
      <c r="DH74" s="142">
        <v>88.0</v>
      </c>
      <c r="DI74" s="142">
        <v>88.0</v>
      </c>
      <c r="DJ74" s="142">
        <v>88.0</v>
      </c>
      <c r="DK74" s="142">
        <v>88.0</v>
      </c>
      <c r="DL74" s="142">
        <v>88.0</v>
      </c>
      <c r="DM74" s="142">
        <v>88.0</v>
      </c>
      <c r="DN74" s="142">
        <v>88.0</v>
      </c>
      <c r="DO74" s="142">
        <v>88.0</v>
      </c>
      <c r="DP74" s="142">
        <v>88.0</v>
      </c>
      <c r="DQ74" s="143">
        <v>89.0</v>
      </c>
      <c r="DR74" s="143">
        <v>89.0</v>
      </c>
      <c r="DS74" s="143">
        <v>89.0</v>
      </c>
      <c r="DT74" s="143">
        <v>94.0</v>
      </c>
      <c r="DU74" s="142">
        <v>94.0</v>
      </c>
      <c r="DV74" s="142">
        <v>94.0</v>
      </c>
      <c r="DW74" s="143">
        <v>96.0</v>
      </c>
      <c r="DX74" s="143">
        <v>103.0</v>
      </c>
      <c r="DY74" s="143">
        <v>103.0</v>
      </c>
      <c r="DZ74" s="143">
        <v>103.0</v>
      </c>
      <c r="EA74" s="142">
        <v>103.0</v>
      </c>
      <c r="EB74" s="143">
        <v>104.0</v>
      </c>
      <c r="EC74" s="143">
        <v>104.0</v>
      </c>
      <c r="ED74" s="142">
        <v>104.0</v>
      </c>
      <c r="EE74" s="143">
        <v>106.0</v>
      </c>
      <c r="EF74" s="143">
        <v>106.0</v>
      </c>
      <c r="EG74" s="139">
        <v>107.0</v>
      </c>
      <c r="EH74" s="139">
        <v>107.0</v>
      </c>
      <c r="EI74" s="139">
        <v>107.0</v>
      </c>
      <c r="EJ74" s="139">
        <v>107.0</v>
      </c>
      <c r="EK74" s="144">
        <v>107.0</v>
      </c>
      <c r="EL74" s="144">
        <v>107.0</v>
      </c>
    </row>
    <row r="75">
      <c r="A75" s="145" t="s">
        <v>132</v>
      </c>
      <c r="B75" s="146" t="str">
        <f>HYPERLINK("http://www.khszlin.cz/","Zlínský kraj")</f>
        <v>Zlínský kraj</v>
      </c>
      <c r="C75" s="147">
        <v>13.0</v>
      </c>
      <c r="D75" s="147">
        <v>13.0</v>
      </c>
      <c r="E75" s="147">
        <v>13.0</v>
      </c>
      <c r="F75" s="147">
        <v>14.0</v>
      </c>
      <c r="G75" s="147">
        <v>14.0</v>
      </c>
      <c r="H75" s="148">
        <v>15.0</v>
      </c>
      <c r="I75" s="147">
        <v>15.0</v>
      </c>
      <c r="J75" s="147">
        <v>16.0</v>
      </c>
      <c r="K75" s="147">
        <v>17.0</v>
      </c>
      <c r="L75" s="147">
        <v>20.0</v>
      </c>
      <c r="M75" s="147">
        <v>21.0</v>
      </c>
      <c r="N75" s="147">
        <v>21.0</v>
      </c>
      <c r="O75" s="147">
        <v>21.0</v>
      </c>
      <c r="P75" s="147">
        <v>23.0</v>
      </c>
      <c r="Q75" s="147">
        <v>25.0</v>
      </c>
      <c r="R75" s="147">
        <v>26.0</v>
      </c>
      <c r="S75" s="147">
        <v>26.0</v>
      </c>
      <c r="T75" s="147">
        <v>26.0</v>
      </c>
      <c r="U75" s="147">
        <v>26.0</v>
      </c>
      <c r="V75" s="147">
        <v>26.0</v>
      </c>
      <c r="W75" s="147">
        <v>26.0</v>
      </c>
      <c r="X75" s="147">
        <v>27.0</v>
      </c>
      <c r="Y75" s="147">
        <v>27.0</v>
      </c>
      <c r="Z75" s="147">
        <v>27.0</v>
      </c>
      <c r="AA75" s="147">
        <v>27.0</v>
      </c>
      <c r="AB75" s="147">
        <v>27.0</v>
      </c>
      <c r="AC75" s="147">
        <v>28.0</v>
      </c>
      <c r="AD75" s="147">
        <v>28.0</v>
      </c>
      <c r="AE75" s="147">
        <v>28.0</v>
      </c>
      <c r="AF75" s="147">
        <v>30.0</v>
      </c>
      <c r="AG75" s="147">
        <v>31.0</v>
      </c>
      <c r="AH75" s="147">
        <v>31.0</v>
      </c>
      <c r="AI75" s="147">
        <v>31.0</v>
      </c>
      <c r="AJ75" s="147">
        <v>31.0</v>
      </c>
      <c r="AK75" s="147">
        <v>31.0</v>
      </c>
      <c r="AL75" s="147">
        <v>31.0</v>
      </c>
      <c r="AM75" s="147">
        <v>31.0</v>
      </c>
      <c r="AN75" s="145">
        <v>31.0</v>
      </c>
      <c r="AO75" s="145">
        <v>31.0</v>
      </c>
      <c r="AP75" s="145">
        <v>31.0</v>
      </c>
      <c r="AQ75" s="145">
        <v>31.0</v>
      </c>
      <c r="AR75" s="145">
        <v>31.0</v>
      </c>
      <c r="AS75" s="145">
        <v>31.0</v>
      </c>
      <c r="AT75" s="145">
        <v>31.0</v>
      </c>
      <c r="AU75" s="145">
        <v>31.0</v>
      </c>
      <c r="AV75" s="145">
        <v>31.0</v>
      </c>
      <c r="AW75" s="145">
        <v>31.0</v>
      </c>
      <c r="AX75" s="145">
        <v>31.0</v>
      </c>
      <c r="AY75" s="145">
        <v>31.0</v>
      </c>
      <c r="AZ75" s="145">
        <v>31.0</v>
      </c>
      <c r="BA75" s="145">
        <v>31.0</v>
      </c>
      <c r="BB75" s="145">
        <v>31.0</v>
      </c>
      <c r="BC75" s="145">
        <v>31.0</v>
      </c>
      <c r="BD75" s="145">
        <v>31.0</v>
      </c>
      <c r="BE75" s="145">
        <v>31.0</v>
      </c>
      <c r="BF75" s="145">
        <v>32.0</v>
      </c>
      <c r="BG75" s="145">
        <v>32.0</v>
      </c>
      <c r="BH75" s="149">
        <v>32.0</v>
      </c>
      <c r="BI75" s="149">
        <v>32.0</v>
      </c>
      <c r="BJ75" s="149">
        <v>32.0</v>
      </c>
      <c r="BK75" s="149">
        <v>32.0</v>
      </c>
      <c r="BL75" s="149">
        <v>32.0</v>
      </c>
      <c r="BM75" s="149">
        <v>32.0</v>
      </c>
      <c r="BN75" s="149">
        <v>34.0</v>
      </c>
      <c r="BO75" s="150">
        <v>35.0</v>
      </c>
      <c r="BP75" s="150">
        <v>35.0</v>
      </c>
      <c r="BQ75" s="151">
        <v>35.0</v>
      </c>
      <c r="BR75" s="151">
        <v>35.0</v>
      </c>
      <c r="BS75" s="151">
        <v>35.0</v>
      </c>
      <c r="BT75" s="151">
        <v>35.0</v>
      </c>
      <c r="BU75" s="151">
        <v>35.0</v>
      </c>
      <c r="BV75" s="151">
        <v>35.0</v>
      </c>
      <c r="BW75" s="151">
        <v>35.0</v>
      </c>
      <c r="BX75" s="151">
        <v>35.0</v>
      </c>
      <c r="BY75" s="151">
        <v>35.0</v>
      </c>
      <c r="BZ75" s="151">
        <v>35.0</v>
      </c>
      <c r="CA75" s="151">
        <v>35.0</v>
      </c>
      <c r="CB75" s="151">
        <v>35.0</v>
      </c>
      <c r="CC75" s="151">
        <v>35.0</v>
      </c>
      <c r="CD75" s="151">
        <v>35.0</v>
      </c>
      <c r="CE75" s="151">
        <v>35.0</v>
      </c>
      <c r="CF75" s="151">
        <v>35.0</v>
      </c>
      <c r="CG75" s="151">
        <v>35.0</v>
      </c>
      <c r="CH75" s="151">
        <v>35.0</v>
      </c>
      <c r="CI75" s="151">
        <v>35.0</v>
      </c>
      <c r="CJ75" s="151">
        <v>35.0</v>
      </c>
      <c r="CK75" s="151">
        <v>35.0</v>
      </c>
      <c r="CL75" s="151">
        <v>35.0</v>
      </c>
      <c r="CM75" s="151">
        <v>35.0</v>
      </c>
      <c r="CN75" s="151">
        <v>35.0</v>
      </c>
      <c r="CO75" s="151">
        <v>35.0</v>
      </c>
      <c r="CP75" s="151">
        <v>35.0</v>
      </c>
      <c r="CQ75" s="151">
        <v>35.0</v>
      </c>
      <c r="CR75" s="150">
        <v>39.0</v>
      </c>
      <c r="CS75" s="151">
        <v>39.0</v>
      </c>
      <c r="CT75" s="151">
        <v>39.0</v>
      </c>
      <c r="CU75" s="151">
        <v>39.0</v>
      </c>
      <c r="CV75" s="151">
        <v>39.0</v>
      </c>
      <c r="CW75" s="151">
        <v>39.0</v>
      </c>
      <c r="CX75" s="151">
        <v>39.0</v>
      </c>
      <c r="CY75" s="151">
        <v>39.0</v>
      </c>
      <c r="CZ75" s="151">
        <v>39.0</v>
      </c>
      <c r="DA75" s="151">
        <v>39.0</v>
      </c>
      <c r="DB75" s="151">
        <v>39.0</v>
      </c>
      <c r="DC75" s="151">
        <v>39.0</v>
      </c>
      <c r="DD75" s="151">
        <v>39.0</v>
      </c>
      <c r="DE75" s="151">
        <v>39.0</v>
      </c>
      <c r="DF75" s="151">
        <v>39.0</v>
      </c>
      <c r="DG75" s="151">
        <v>39.0</v>
      </c>
      <c r="DH75" s="151">
        <v>39.0</v>
      </c>
      <c r="DI75" s="150">
        <v>40.0</v>
      </c>
      <c r="DJ75" s="151">
        <v>40.0</v>
      </c>
      <c r="DK75" s="151">
        <v>40.0</v>
      </c>
      <c r="DL75" s="150">
        <v>42.0</v>
      </c>
      <c r="DM75" s="150">
        <v>42.0</v>
      </c>
      <c r="DN75" s="150">
        <v>42.0</v>
      </c>
      <c r="DO75" s="150">
        <v>42.0</v>
      </c>
      <c r="DP75" s="150">
        <v>42.0</v>
      </c>
      <c r="DQ75" s="150">
        <v>43.0</v>
      </c>
      <c r="DR75" s="152">
        <v>42.0</v>
      </c>
      <c r="DS75" s="152">
        <v>42.0</v>
      </c>
      <c r="DT75" s="152">
        <v>42.0</v>
      </c>
      <c r="DU75" s="150">
        <v>43.0</v>
      </c>
      <c r="DV75" s="150">
        <v>44.0</v>
      </c>
      <c r="DW75" s="151">
        <v>44.0</v>
      </c>
      <c r="DX75" s="151">
        <v>44.0</v>
      </c>
      <c r="DY75" s="151">
        <v>44.0</v>
      </c>
      <c r="DZ75" s="150">
        <v>47.0</v>
      </c>
      <c r="EA75" s="150">
        <v>48.0</v>
      </c>
      <c r="EB75" s="150">
        <v>49.0</v>
      </c>
      <c r="EC75" s="150">
        <v>52.0</v>
      </c>
      <c r="ED75" s="150">
        <v>59.0</v>
      </c>
      <c r="EE75" s="150">
        <v>60.0</v>
      </c>
      <c r="EF75" s="150">
        <v>60.0</v>
      </c>
      <c r="EG75" s="150">
        <v>60.0</v>
      </c>
      <c r="EH75" s="147">
        <v>61.0</v>
      </c>
      <c r="EI75" s="147">
        <v>61.0</v>
      </c>
      <c r="EJ75" s="153">
        <v>61.0</v>
      </c>
      <c r="EK75" s="154">
        <v>61.0</v>
      </c>
      <c r="EL75" s="155">
        <v>63.0</v>
      </c>
    </row>
    <row r="76">
      <c r="A76" s="145" t="s">
        <v>133</v>
      </c>
      <c r="B76" s="145" t="s">
        <v>48</v>
      </c>
      <c r="C76" s="147">
        <v>44.0</v>
      </c>
      <c r="D76" s="147">
        <v>45.0</v>
      </c>
      <c r="E76" s="147">
        <v>54.0</v>
      </c>
      <c r="F76" s="147">
        <v>56.0</v>
      </c>
      <c r="G76" s="147">
        <v>71.0</v>
      </c>
      <c r="H76" s="147">
        <v>75.0</v>
      </c>
      <c r="I76" s="147">
        <v>78.0</v>
      </c>
      <c r="J76" s="148">
        <v>92.0</v>
      </c>
      <c r="K76" s="147">
        <v>94.0</v>
      </c>
      <c r="L76" s="147">
        <v>103.0</v>
      </c>
      <c r="M76" s="147">
        <v>104.0</v>
      </c>
      <c r="N76" s="147">
        <v>105.0</v>
      </c>
      <c r="O76" s="147">
        <v>106.0</v>
      </c>
      <c r="P76" s="147">
        <v>106.0</v>
      </c>
      <c r="Q76" s="147">
        <v>117.0</v>
      </c>
      <c r="R76" s="147">
        <v>121.0</v>
      </c>
      <c r="S76" s="147">
        <v>123.0</v>
      </c>
      <c r="T76" s="147">
        <v>125.0</v>
      </c>
      <c r="U76" s="147">
        <v>129.0</v>
      </c>
      <c r="V76" s="147">
        <v>129.0</v>
      </c>
      <c r="W76" s="147">
        <v>129.0</v>
      </c>
      <c r="X76" s="147">
        <v>130.0</v>
      </c>
      <c r="Y76" s="147">
        <v>130.0</v>
      </c>
      <c r="Z76" s="147">
        <v>132.0</v>
      </c>
      <c r="AA76" s="147">
        <v>132.0</v>
      </c>
      <c r="AB76" s="147">
        <v>132.0</v>
      </c>
      <c r="AC76" s="147">
        <v>132.0</v>
      </c>
      <c r="AD76" s="147">
        <v>132.0</v>
      </c>
      <c r="AE76" s="147">
        <v>132.0</v>
      </c>
      <c r="AF76" s="147">
        <v>134.0</v>
      </c>
      <c r="AG76" s="147">
        <v>134.0</v>
      </c>
      <c r="AH76" s="147">
        <v>135.0</v>
      </c>
      <c r="AI76" s="147">
        <v>139.0</v>
      </c>
      <c r="AJ76" s="147">
        <v>139.0</v>
      </c>
      <c r="AK76" s="147">
        <v>139.0</v>
      </c>
      <c r="AL76" s="147">
        <v>139.0</v>
      </c>
      <c r="AM76" s="147">
        <v>139.0</v>
      </c>
      <c r="AN76" s="147">
        <v>139.0</v>
      </c>
      <c r="AO76" s="147">
        <v>139.0</v>
      </c>
      <c r="AP76" s="147">
        <v>139.0</v>
      </c>
      <c r="AQ76" s="147">
        <v>139.0</v>
      </c>
      <c r="AR76" s="147">
        <v>139.0</v>
      </c>
      <c r="AS76" s="147">
        <v>139.0</v>
      </c>
      <c r="AT76" s="147">
        <v>139.0</v>
      </c>
      <c r="AU76" s="147">
        <v>139.0</v>
      </c>
      <c r="AV76" s="147">
        <v>139.0</v>
      </c>
      <c r="AW76" s="147">
        <v>139.0</v>
      </c>
      <c r="AX76" s="147">
        <v>140.0</v>
      </c>
      <c r="AY76" s="147">
        <v>141.0</v>
      </c>
      <c r="AZ76" s="147">
        <v>141.0</v>
      </c>
      <c r="BA76" s="147">
        <v>141.0</v>
      </c>
      <c r="BB76" s="147">
        <v>141.0</v>
      </c>
      <c r="BC76" s="147">
        <v>142.0</v>
      </c>
      <c r="BD76" s="147">
        <v>142.0</v>
      </c>
      <c r="BE76" s="147">
        <v>142.0</v>
      </c>
      <c r="BF76" s="147">
        <v>142.0</v>
      </c>
      <c r="BG76" s="147">
        <v>142.0</v>
      </c>
      <c r="BH76" s="156">
        <v>142.0</v>
      </c>
      <c r="BI76" s="156">
        <v>142.0</v>
      </c>
      <c r="BJ76" s="156">
        <v>142.0</v>
      </c>
      <c r="BK76" s="156">
        <v>142.0</v>
      </c>
      <c r="BL76" s="156">
        <v>142.0</v>
      </c>
      <c r="BM76" s="156">
        <v>142.0</v>
      </c>
      <c r="BN76" s="156">
        <v>142.0</v>
      </c>
      <c r="BO76" s="150">
        <v>143.0</v>
      </c>
      <c r="BP76" s="150">
        <v>143.0</v>
      </c>
      <c r="BQ76" s="151">
        <v>143.0</v>
      </c>
      <c r="BR76" s="151">
        <v>143.0</v>
      </c>
      <c r="BS76" s="151">
        <v>143.0</v>
      </c>
      <c r="BT76" s="151">
        <v>143.0</v>
      </c>
      <c r="BU76" s="151">
        <v>143.0</v>
      </c>
      <c r="BV76" s="151">
        <v>143.0</v>
      </c>
      <c r="BW76" s="152">
        <v>142.0</v>
      </c>
      <c r="BX76" s="157">
        <v>142.0</v>
      </c>
      <c r="BY76" s="157">
        <v>142.0</v>
      </c>
      <c r="BZ76" s="157">
        <v>142.0</v>
      </c>
      <c r="CA76" s="150">
        <v>143.0</v>
      </c>
      <c r="CB76" s="151">
        <v>143.0</v>
      </c>
      <c r="CC76" s="151">
        <v>143.0</v>
      </c>
      <c r="CD76" s="152">
        <v>142.0</v>
      </c>
      <c r="CE76" s="157">
        <v>142.0</v>
      </c>
      <c r="CF76" s="157">
        <v>142.0</v>
      </c>
      <c r="CG76" s="157">
        <v>142.0</v>
      </c>
      <c r="CH76" s="157">
        <v>142.0</v>
      </c>
      <c r="CI76" s="157">
        <v>142.0</v>
      </c>
      <c r="CJ76" s="157">
        <v>142.0</v>
      </c>
      <c r="CK76" s="157">
        <v>142.0</v>
      </c>
      <c r="CL76" s="157">
        <v>142.0</v>
      </c>
      <c r="CM76" s="157">
        <v>142.0</v>
      </c>
      <c r="CN76" s="157">
        <v>142.0</v>
      </c>
      <c r="CO76" s="157">
        <v>142.0</v>
      </c>
      <c r="CP76" s="157">
        <v>142.0</v>
      </c>
      <c r="CQ76" s="157">
        <v>142.0</v>
      </c>
      <c r="CR76" s="157">
        <v>142.0</v>
      </c>
      <c r="CS76" s="157">
        <v>142.0</v>
      </c>
      <c r="CT76" s="157">
        <v>142.0</v>
      </c>
      <c r="CU76" s="157">
        <v>142.0</v>
      </c>
      <c r="CV76" s="157">
        <v>142.0</v>
      </c>
      <c r="CW76" s="157">
        <v>142.0</v>
      </c>
      <c r="CX76" s="157">
        <v>142.0</v>
      </c>
      <c r="CY76" s="157">
        <v>142.0</v>
      </c>
      <c r="CZ76" s="157">
        <v>142.0</v>
      </c>
      <c r="DA76" s="157">
        <v>142.0</v>
      </c>
      <c r="DB76" s="157">
        <v>142.0</v>
      </c>
      <c r="DC76" s="157">
        <v>142.0</v>
      </c>
      <c r="DD76" s="150">
        <v>145.0</v>
      </c>
      <c r="DE76" s="150">
        <v>145.0</v>
      </c>
      <c r="DF76" s="150">
        <v>146.0</v>
      </c>
      <c r="DG76" s="150">
        <v>147.0</v>
      </c>
      <c r="DH76" s="150">
        <v>147.0</v>
      </c>
      <c r="DI76" s="150">
        <v>148.0</v>
      </c>
      <c r="DJ76" s="150">
        <v>153.0</v>
      </c>
      <c r="DK76" s="150">
        <v>156.0</v>
      </c>
      <c r="DL76" s="150">
        <v>165.0</v>
      </c>
      <c r="DM76" s="150">
        <v>167.0</v>
      </c>
      <c r="DN76" s="150">
        <v>171.0</v>
      </c>
      <c r="DO76" s="150">
        <v>171.0</v>
      </c>
      <c r="DP76" s="150">
        <v>183.0</v>
      </c>
      <c r="DQ76" s="150">
        <v>183.0</v>
      </c>
      <c r="DR76" s="150">
        <v>189.0</v>
      </c>
      <c r="DS76" s="150">
        <v>191.0</v>
      </c>
      <c r="DT76" s="150">
        <v>192.0</v>
      </c>
      <c r="DU76" s="150">
        <v>194.0</v>
      </c>
      <c r="DV76" s="150">
        <v>199.0</v>
      </c>
      <c r="DW76" s="150">
        <v>200.0</v>
      </c>
      <c r="DX76" s="150">
        <v>202.0</v>
      </c>
      <c r="DY76" s="150">
        <v>202.0</v>
      </c>
      <c r="DZ76" s="150">
        <v>203.0</v>
      </c>
      <c r="EA76" s="150">
        <v>206.0</v>
      </c>
      <c r="EB76" s="150">
        <v>208.0</v>
      </c>
      <c r="EC76" s="150">
        <v>208.0</v>
      </c>
      <c r="ED76" s="150">
        <v>211.0</v>
      </c>
      <c r="EE76" s="150">
        <v>213.0</v>
      </c>
      <c r="EF76" s="150">
        <v>218.0</v>
      </c>
      <c r="EG76" s="150">
        <v>219.0</v>
      </c>
      <c r="EH76" s="147">
        <v>220.0</v>
      </c>
      <c r="EI76" s="147">
        <v>224.0</v>
      </c>
      <c r="EJ76" s="153">
        <v>225.0</v>
      </c>
      <c r="EK76" s="154">
        <v>226.0</v>
      </c>
      <c r="EL76" s="155">
        <v>226.0</v>
      </c>
    </row>
    <row r="77">
      <c r="A77" s="145" t="s">
        <v>134</v>
      </c>
      <c r="B77" s="145" t="s">
        <v>48</v>
      </c>
      <c r="C77" s="147">
        <v>11.0</v>
      </c>
      <c r="D77" s="147">
        <v>11.0</v>
      </c>
      <c r="E77" s="147">
        <v>11.0</v>
      </c>
      <c r="F77" s="147">
        <v>11.0</v>
      </c>
      <c r="G77" s="147">
        <v>11.0</v>
      </c>
      <c r="H77" s="148">
        <v>11.0</v>
      </c>
      <c r="I77" s="147">
        <v>11.0</v>
      </c>
      <c r="J77" s="148">
        <v>13.0</v>
      </c>
      <c r="K77" s="147">
        <v>15.0</v>
      </c>
      <c r="L77" s="147">
        <v>22.0</v>
      </c>
      <c r="M77" s="147">
        <v>27.0</v>
      </c>
      <c r="N77" s="147">
        <v>27.0</v>
      </c>
      <c r="O77" s="147">
        <v>28.0</v>
      </c>
      <c r="P77" s="147">
        <v>31.0</v>
      </c>
      <c r="Q77" s="147">
        <v>36.0</v>
      </c>
      <c r="R77" s="147">
        <v>39.0</v>
      </c>
      <c r="S77" s="147">
        <v>41.0</v>
      </c>
      <c r="T77" s="147">
        <v>41.0</v>
      </c>
      <c r="U77" s="147">
        <v>43.0</v>
      </c>
      <c r="V77" s="147">
        <v>43.0</v>
      </c>
      <c r="W77" s="147">
        <v>43.0</v>
      </c>
      <c r="X77" s="147">
        <v>43.0</v>
      </c>
      <c r="Y77" s="147">
        <v>43.0</v>
      </c>
      <c r="Z77" s="147">
        <v>43.0</v>
      </c>
      <c r="AA77" s="147">
        <v>43.0</v>
      </c>
      <c r="AB77" s="147">
        <v>43.0</v>
      </c>
      <c r="AC77" s="147">
        <v>43.0</v>
      </c>
      <c r="AD77" s="147">
        <v>43.0</v>
      </c>
      <c r="AE77" s="147">
        <v>43.0</v>
      </c>
      <c r="AF77" s="147">
        <v>43.0</v>
      </c>
      <c r="AG77" s="147">
        <v>43.0</v>
      </c>
      <c r="AH77" s="147">
        <v>43.0</v>
      </c>
      <c r="AI77" s="147">
        <v>43.0</v>
      </c>
      <c r="AJ77" s="147">
        <v>43.0</v>
      </c>
      <c r="AK77" s="147">
        <v>43.0</v>
      </c>
      <c r="AL77" s="147">
        <v>43.0</v>
      </c>
      <c r="AM77" s="147">
        <v>43.0</v>
      </c>
      <c r="AN77" s="147">
        <v>43.0</v>
      </c>
      <c r="AO77" s="147">
        <v>43.0</v>
      </c>
      <c r="AP77" s="147">
        <v>43.0</v>
      </c>
      <c r="AQ77" s="147">
        <v>44.0</v>
      </c>
      <c r="AR77" s="147">
        <v>44.0</v>
      </c>
      <c r="AS77" s="147">
        <v>44.0</v>
      </c>
      <c r="AT77" s="147">
        <v>44.0</v>
      </c>
      <c r="AU77" s="147">
        <v>44.0</v>
      </c>
      <c r="AV77" s="147">
        <v>45.0</v>
      </c>
      <c r="AW77" s="147">
        <v>45.0</v>
      </c>
      <c r="AX77" s="147">
        <v>46.0</v>
      </c>
      <c r="AY77" s="147">
        <v>46.0</v>
      </c>
      <c r="AZ77" s="147">
        <v>46.0</v>
      </c>
      <c r="BA77" s="147">
        <v>46.0</v>
      </c>
      <c r="BB77" s="147">
        <v>47.0</v>
      </c>
      <c r="BC77" s="147">
        <v>47.0</v>
      </c>
      <c r="BD77" s="147">
        <v>47.0</v>
      </c>
      <c r="BE77" s="147">
        <v>47.0</v>
      </c>
      <c r="BF77" s="147">
        <v>47.0</v>
      </c>
      <c r="BG77" s="147">
        <v>47.0</v>
      </c>
      <c r="BH77" s="156">
        <v>48.0</v>
      </c>
      <c r="BI77" s="156">
        <v>48.0</v>
      </c>
      <c r="BJ77" s="156">
        <v>48.0</v>
      </c>
      <c r="BK77" s="156">
        <v>48.0</v>
      </c>
      <c r="BL77" s="156">
        <v>48.0</v>
      </c>
      <c r="BM77" s="156">
        <v>49.0</v>
      </c>
      <c r="BN77" s="156">
        <v>49.0</v>
      </c>
      <c r="BO77" s="151">
        <v>49.0</v>
      </c>
      <c r="BP77" s="151">
        <v>49.0</v>
      </c>
      <c r="BQ77" s="151">
        <v>49.0</v>
      </c>
      <c r="BR77" s="151">
        <v>49.0</v>
      </c>
      <c r="BS77" s="151">
        <v>49.0</v>
      </c>
      <c r="BT77" s="151">
        <v>49.0</v>
      </c>
      <c r="BU77" s="151">
        <v>49.0</v>
      </c>
      <c r="BV77" s="151">
        <v>49.0</v>
      </c>
      <c r="BW77" s="150">
        <v>50.0</v>
      </c>
      <c r="BX77" s="151">
        <v>50.0</v>
      </c>
      <c r="BY77" s="151">
        <v>50.0</v>
      </c>
      <c r="BZ77" s="151">
        <v>50.0</v>
      </c>
      <c r="CA77" s="152">
        <v>49.0</v>
      </c>
      <c r="CB77" s="157">
        <v>49.0</v>
      </c>
      <c r="CC77" s="157">
        <v>49.0</v>
      </c>
      <c r="CD77" s="150">
        <v>50.0</v>
      </c>
      <c r="CE77" s="151">
        <v>50.0</v>
      </c>
      <c r="CF77" s="151">
        <v>50.0</v>
      </c>
      <c r="CG77" s="151">
        <v>50.0</v>
      </c>
      <c r="CH77" s="150">
        <v>51.0</v>
      </c>
      <c r="CI77" s="150">
        <v>51.0</v>
      </c>
      <c r="CJ77" s="151">
        <v>51.0</v>
      </c>
      <c r="CK77" s="151">
        <v>51.0</v>
      </c>
      <c r="CL77" s="151">
        <v>51.0</v>
      </c>
      <c r="CM77" s="150">
        <v>52.0</v>
      </c>
      <c r="CN77" s="151">
        <v>52.0</v>
      </c>
      <c r="CO77" s="151">
        <v>52.0</v>
      </c>
      <c r="CP77" s="151">
        <v>52.0</v>
      </c>
      <c r="CQ77" s="150">
        <v>53.0</v>
      </c>
      <c r="CR77" s="151">
        <v>53.0</v>
      </c>
      <c r="CS77" s="151">
        <v>53.0</v>
      </c>
      <c r="CT77" s="151">
        <v>53.0</v>
      </c>
      <c r="CU77" s="151">
        <v>53.0</v>
      </c>
      <c r="CV77" s="151">
        <v>53.0</v>
      </c>
      <c r="CW77" s="151">
        <v>53.0</v>
      </c>
      <c r="CX77" s="151">
        <v>53.0</v>
      </c>
      <c r="CY77" s="151">
        <v>53.0</v>
      </c>
      <c r="CZ77" s="150">
        <v>54.0</v>
      </c>
      <c r="DA77" s="150">
        <v>54.0</v>
      </c>
      <c r="DB77" s="151">
        <v>54.0</v>
      </c>
      <c r="DC77" s="151">
        <v>54.0</v>
      </c>
      <c r="DD77" s="151">
        <v>54.0</v>
      </c>
      <c r="DE77" s="150">
        <v>56.0</v>
      </c>
      <c r="DF77" s="150">
        <v>56.0</v>
      </c>
      <c r="DG77" s="150">
        <v>58.0</v>
      </c>
      <c r="DH77" s="150">
        <v>58.0</v>
      </c>
      <c r="DI77" s="151">
        <v>58.0</v>
      </c>
      <c r="DJ77" s="151">
        <v>58.0</v>
      </c>
      <c r="DK77" s="150">
        <v>64.0</v>
      </c>
      <c r="DL77" s="150">
        <v>66.0</v>
      </c>
      <c r="DM77" s="150">
        <v>67.0</v>
      </c>
      <c r="DN77" s="150">
        <v>67.0</v>
      </c>
      <c r="DO77" s="150">
        <v>67.0</v>
      </c>
      <c r="DP77" s="150">
        <v>67.0</v>
      </c>
      <c r="DQ77" s="150">
        <v>67.0</v>
      </c>
      <c r="DR77" s="150">
        <v>67.0</v>
      </c>
      <c r="DS77" s="150">
        <v>67.0</v>
      </c>
      <c r="DT77" s="150">
        <v>68.0</v>
      </c>
      <c r="DU77" s="151">
        <v>68.0</v>
      </c>
      <c r="DV77" s="151">
        <v>68.0</v>
      </c>
      <c r="DW77" s="151">
        <v>68.0</v>
      </c>
      <c r="DX77" s="151">
        <v>68.0</v>
      </c>
      <c r="DY77" s="151">
        <v>68.0</v>
      </c>
      <c r="DZ77" s="151">
        <v>68.0</v>
      </c>
      <c r="EA77" s="150">
        <v>69.0</v>
      </c>
      <c r="EB77" s="150">
        <v>71.0</v>
      </c>
      <c r="EC77" s="150">
        <v>71.0</v>
      </c>
      <c r="ED77" s="151">
        <v>71.0</v>
      </c>
      <c r="EE77" s="150">
        <v>72.0</v>
      </c>
      <c r="EF77" s="150">
        <v>72.0</v>
      </c>
      <c r="EG77" s="150">
        <v>74.0</v>
      </c>
      <c r="EH77" s="147">
        <v>74.0</v>
      </c>
      <c r="EI77" s="147">
        <v>75.0</v>
      </c>
      <c r="EJ77" s="153">
        <v>77.0</v>
      </c>
      <c r="EK77" s="154">
        <v>77.0</v>
      </c>
      <c r="EL77" s="155">
        <v>79.0</v>
      </c>
    </row>
    <row r="78">
      <c r="A78" s="145" t="s">
        <v>135</v>
      </c>
      <c r="B78" s="145" t="s">
        <v>48</v>
      </c>
      <c r="C78" s="147">
        <v>21.0</v>
      </c>
      <c r="D78" s="147">
        <v>22.0</v>
      </c>
      <c r="E78" s="147">
        <v>24.0</v>
      </c>
      <c r="F78" s="147">
        <v>26.0</v>
      </c>
      <c r="G78" s="147">
        <v>28.0</v>
      </c>
      <c r="H78" s="148">
        <v>28.0</v>
      </c>
      <c r="I78" s="147">
        <v>28.0</v>
      </c>
      <c r="J78" s="148">
        <v>29.0</v>
      </c>
      <c r="K78" s="147">
        <v>29.0</v>
      </c>
      <c r="L78" s="147">
        <v>38.0</v>
      </c>
      <c r="M78" s="147">
        <v>40.0</v>
      </c>
      <c r="N78" s="147">
        <v>40.0</v>
      </c>
      <c r="O78" s="147">
        <v>40.0</v>
      </c>
      <c r="P78" s="147">
        <v>42.0</v>
      </c>
      <c r="Q78" s="147">
        <v>44.0</v>
      </c>
      <c r="R78" s="147">
        <v>48.0</v>
      </c>
      <c r="S78" s="147">
        <v>52.0</v>
      </c>
      <c r="T78" s="147">
        <v>58.0</v>
      </c>
      <c r="U78" s="147">
        <v>60.0</v>
      </c>
      <c r="V78" s="147">
        <v>60.0</v>
      </c>
      <c r="W78" s="147">
        <v>62.0</v>
      </c>
      <c r="X78" s="147">
        <v>62.0</v>
      </c>
      <c r="Y78" s="147">
        <v>63.0</v>
      </c>
      <c r="Z78" s="147">
        <v>64.0</v>
      </c>
      <c r="AA78" s="147">
        <v>73.0</v>
      </c>
      <c r="AB78" s="147">
        <v>78.0</v>
      </c>
      <c r="AC78" s="147">
        <v>82.0</v>
      </c>
      <c r="AD78" s="147">
        <v>88.0</v>
      </c>
      <c r="AE78" s="147">
        <v>90.0</v>
      </c>
      <c r="AF78" s="147">
        <v>105.0</v>
      </c>
      <c r="AG78" s="147">
        <v>108.0</v>
      </c>
      <c r="AH78" s="147">
        <v>109.0</v>
      </c>
      <c r="AI78" s="147">
        <v>111.0</v>
      </c>
      <c r="AJ78" s="147">
        <v>111.0</v>
      </c>
      <c r="AK78" s="147">
        <v>112.0</v>
      </c>
      <c r="AL78" s="147">
        <v>113.0</v>
      </c>
      <c r="AM78" s="147">
        <v>113.0</v>
      </c>
      <c r="AN78" s="147">
        <v>113.0</v>
      </c>
      <c r="AO78" s="147">
        <v>113.0</v>
      </c>
      <c r="AP78" s="147">
        <v>113.0</v>
      </c>
      <c r="AQ78" s="147">
        <v>113.0</v>
      </c>
      <c r="AR78" s="147">
        <v>113.0</v>
      </c>
      <c r="AS78" s="147">
        <v>116.0</v>
      </c>
      <c r="AT78" s="147">
        <v>117.0</v>
      </c>
      <c r="AU78" s="147">
        <v>118.0</v>
      </c>
      <c r="AV78" s="147">
        <v>118.0</v>
      </c>
      <c r="AW78" s="147">
        <v>119.0</v>
      </c>
      <c r="AX78" s="147">
        <v>119.0</v>
      </c>
      <c r="AY78" s="147">
        <v>120.0</v>
      </c>
      <c r="AZ78" s="147">
        <v>120.0</v>
      </c>
      <c r="BA78" s="147">
        <v>121.0</v>
      </c>
      <c r="BB78" s="147">
        <v>121.0</v>
      </c>
      <c r="BC78" s="147">
        <v>121.0</v>
      </c>
      <c r="BD78" s="147">
        <v>121.0</v>
      </c>
      <c r="BE78" s="147">
        <v>122.0</v>
      </c>
      <c r="BF78" s="147">
        <v>122.0</v>
      </c>
      <c r="BG78" s="147">
        <v>122.0</v>
      </c>
      <c r="BH78" s="156">
        <v>128.0</v>
      </c>
      <c r="BI78" s="156">
        <v>128.0</v>
      </c>
      <c r="BJ78" s="156">
        <v>128.0</v>
      </c>
      <c r="BK78" s="156">
        <v>133.0</v>
      </c>
      <c r="BL78" s="156">
        <v>133.0</v>
      </c>
      <c r="BM78" s="156">
        <v>137.0</v>
      </c>
      <c r="BN78" s="156">
        <v>137.0</v>
      </c>
      <c r="BO78" s="150">
        <v>140.0</v>
      </c>
      <c r="BP78" s="150">
        <v>140.0</v>
      </c>
      <c r="BQ78" s="151">
        <v>140.0</v>
      </c>
      <c r="BR78" s="151">
        <v>140.0</v>
      </c>
      <c r="BS78" s="151">
        <v>140.0</v>
      </c>
      <c r="BT78" s="151">
        <v>140.0</v>
      </c>
      <c r="BU78" s="151">
        <v>140.0</v>
      </c>
      <c r="BV78" s="151">
        <v>140.0</v>
      </c>
      <c r="BW78" s="151">
        <v>140.0</v>
      </c>
      <c r="BX78" s="151">
        <v>140.0</v>
      </c>
      <c r="BY78" s="151">
        <v>140.0</v>
      </c>
      <c r="BZ78" s="151">
        <v>140.0</v>
      </c>
      <c r="CA78" s="151">
        <v>140.0</v>
      </c>
      <c r="CB78" s="150">
        <v>141.0</v>
      </c>
      <c r="CC78" s="150">
        <v>141.0</v>
      </c>
      <c r="CD78" s="151">
        <v>141.0</v>
      </c>
      <c r="CE78" s="151">
        <v>141.0</v>
      </c>
      <c r="CF78" s="151">
        <v>141.0</v>
      </c>
      <c r="CG78" s="151">
        <v>141.0</v>
      </c>
      <c r="CH78" s="151">
        <v>141.0</v>
      </c>
      <c r="CI78" s="151">
        <v>141.0</v>
      </c>
      <c r="CJ78" s="151">
        <v>141.0</v>
      </c>
      <c r="CK78" s="151">
        <v>141.0</v>
      </c>
      <c r="CL78" s="151">
        <v>141.0</v>
      </c>
      <c r="CM78" s="151">
        <v>141.0</v>
      </c>
      <c r="CN78" s="151">
        <v>141.0</v>
      </c>
      <c r="CO78" s="151">
        <v>141.0</v>
      </c>
      <c r="CP78" s="151">
        <v>141.0</v>
      </c>
      <c r="CQ78" s="151">
        <v>141.0</v>
      </c>
      <c r="CR78" s="151">
        <v>141.0</v>
      </c>
      <c r="CS78" s="151">
        <v>141.0</v>
      </c>
      <c r="CT78" s="151">
        <v>141.0</v>
      </c>
      <c r="CU78" s="151">
        <v>141.0</v>
      </c>
      <c r="CV78" s="151">
        <v>141.0</v>
      </c>
      <c r="CW78" s="151">
        <v>141.0</v>
      </c>
      <c r="CX78" s="150">
        <v>142.0</v>
      </c>
      <c r="CY78" s="151">
        <v>142.0</v>
      </c>
      <c r="CZ78" s="151">
        <v>142.0</v>
      </c>
      <c r="DA78" s="150">
        <v>143.0</v>
      </c>
      <c r="DB78" s="151">
        <v>143.0</v>
      </c>
      <c r="DC78" s="151">
        <v>143.0</v>
      </c>
      <c r="DD78" s="151">
        <v>143.0</v>
      </c>
      <c r="DE78" s="151">
        <v>143.0</v>
      </c>
      <c r="DF78" s="151">
        <v>143.0</v>
      </c>
      <c r="DG78" s="151">
        <v>143.0</v>
      </c>
      <c r="DH78" s="151">
        <v>143.0</v>
      </c>
      <c r="DI78" s="151">
        <v>143.0</v>
      </c>
      <c r="DJ78" s="151">
        <v>143.0</v>
      </c>
      <c r="DK78" s="150">
        <v>144.0</v>
      </c>
      <c r="DL78" s="151">
        <v>144.0</v>
      </c>
      <c r="DM78" s="151">
        <v>144.0</v>
      </c>
      <c r="DN78" s="150">
        <v>146.0</v>
      </c>
      <c r="DO78" s="150">
        <v>146.0</v>
      </c>
      <c r="DP78" s="150">
        <v>146.0</v>
      </c>
      <c r="DQ78" s="150">
        <v>146.0</v>
      </c>
      <c r="DR78" s="150">
        <v>148.0</v>
      </c>
      <c r="DS78" s="150">
        <v>152.0</v>
      </c>
      <c r="DT78" s="150">
        <v>154.0</v>
      </c>
      <c r="DU78" s="150">
        <v>156.0</v>
      </c>
      <c r="DV78" s="151">
        <v>156.0</v>
      </c>
      <c r="DW78" s="151">
        <v>156.0</v>
      </c>
      <c r="DX78" s="150">
        <v>162.0</v>
      </c>
      <c r="DY78" s="150">
        <v>165.0</v>
      </c>
      <c r="DZ78" s="150">
        <v>169.0</v>
      </c>
      <c r="EA78" s="150">
        <v>174.0</v>
      </c>
      <c r="EB78" s="150">
        <v>175.0</v>
      </c>
      <c r="EC78" s="150">
        <v>177.0</v>
      </c>
      <c r="ED78" s="151">
        <v>177.0</v>
      </c>
      <c r="EE78" s="150">
        <v>178.0</v>
      </c>
      <c r="EF78" s="150">
        <v>179.0</v>
      </c>
      <c r="EG78" s="150">
        <v>180.0</v>
      </c>
      <c r="EH78" s="147">
        <v>182.0</v>
      </c>
      <c r="EI78" s="147">
        <v>185.0</v>
      </c>
      <c r="EJ78" s="153">
        <v>186.0</v>
      </c>
      <c r="EK78" s="154">
        <v>186.0</v>
      </c>
      <c r="EL78" s="155">
        <v>189.0</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8.0"/>
    <col customWidth="1" min="2" max="2" width="17.0"/>
    <col customWidth="1" min="3" max="8" width="9.71"/>
  </cols>
  <sheetData>
    <row r="1">
      <c r="A1" s="11" t="s">
        <v>59</v>
      </c>
      <c r="B1" s="11" t="s">
        <v>6</v>
      </c>
      <c r="C1" s="158" t="s">
        <v>136</v>
      </c>
      <c r="D1" s="158" t="s">
        <v>137</v>
      </c>
      <c r="E1" s="159" t="s">
        <v>138</v>
      </c>
      <c r="F1" s="159" t="s">
        <v>139</v>
      </c>
      <c r="G1" s="160" t="s">
        <v>140</v>
      </c>
      <c r="H1" s="160" t="s">
        <v>141</v>
      </c>
    </row>
    <row r="2">
      <c r="A2" s="14" t="s">
        <v>60</v>
      </c>
      <c r="B2" s="15" t="str">
        <f>HYPERLINK("http://www.khscb.cz","Jihočeský kraj")</f>
        <v>Jihočeský kraj</v>
      </c>
      <c r="C2" s="16">
        <v>47.0</v>
      </c>
      <c r="D2" s="16">
        <v>47.0</v>
      </c>
      <c r="E2" s="16">
        <v>47.0</v>
      </c>
      <c r="F2" s="16">
        <v>47.0</v>
      </c>
      <c r="G2" s="22">
        <v>49.0</v>
      </c>
      <c r="H2" s="22">
        <v>49.0</v>
      </c>
    </row>
    <row r="3">
      <c r="A3" s="14" t="s">
        <v>61</v>
      </c>
      <c r="B3" s="14" t="s">
        <v>9</v>
      </c>
      <c r="C3" s="16">
        <v>23.0</v>
      </c>
      <c r="D3" s="16">
        <v>23.0</v>
      </c>
      <c r="E3" s="16">
        <v>23.0</v>
      </c>
      <c r="F3" s="16">
        <v>23.0</v>
      </c>
      <c r="G3" s="22">
        <v>23.0</v>
      </c>
      <c r="H3" s="22">
        <v>23.0</v>
      </c>
    </row>
    <row r="4">
      <c r="A4" s="14" t="s">
        <v>62</v>
      </c>
      <c r="B4" s="14" t="s">
        <v>9</v>
      </c>
      <c r="C4" s="16">
        <v>20.0</v>
      </c>
      <c r="D4" s="16">
        <v>32.0</v>
      </c>
      <c r="E4" s="16">
        <v>32.0</v>
      </c>
      <c r="F4" s="16">
        <v>32.0</v>
      </c>
      <c r="G4" s="22">
        <v>34.0</v>
      </c>
      <c r="H4" s="22">
        <v>34.0</v>
      </c>
    </row>
    <row r="5">
      <c r="A5" s="14" t="s">
        <v>63</v>
      </c>
      <c r="B5" s="14" t="s">
        <v>9</v>
      </c>
      <c r="C5" s="16">
        <v>16.0</v>
      </c>
      <c r="D5" s="16">
        <v>16.0</v>
      </c>
      <c r="E5" s="16">
        <v>16.0</v>
      </c>
      <c r="F5" s="16">
        <v>16.0</v>
      </c>
      <c r="G5" s="22">
        <v>20.0</v>
      </c>
      <c r="H5" s="22">
        <v>20.0</v>
      </c>
    </row>
    <row r="6">
      <c r="A6" s="14" t="s">
        <v>64</v>
      </c>
      <c r="B6" s="14" t="s">
        <v>9</v>
      </c>
      <c r="C6" s="16">
        <v>41.0</v>
      </c>
      <c r="D6" s="16">
        <v>41.0</v>
      </c>
      <c r="E6" s="16">
        <v>41.0</v>
      </c>
      <c r="F6" s="16">
        <v>41.0</v>
      </c>
      <c r="G6" s="22">
        <v>41.0</v>
      </c>
      <c r="H6" s="22">
        <v>52.0</v>
      </c>
    </row>
    <row r="7">
      <c r="A7" s="14" t="s">
        <v>65</v>
      </c>
      <c r="B7" s="14" t="s">
        <v>9</v>
      </c>
      <c r="C7" s="16">
        <v>43.0</v>
      </c>
      <c r="D7" s="16">
        <v>43.0</v>
      </c>
      <c r="E7" s="16">
        <v>43.0</v>
      </c>
      <c r="F7" s="16">
        <v>43.0</v>
      </c>
      <c r="G7" s="22">
        <v>43.0</v>
      </c>
      <c r="H7" s="22">
        <v>48.0</v>
      </c>
    </row>
    <row r="8">
      <c r="A8" s="14" t="s">
        <v>66</v>
      </c>
      <c r="B8" s="14" t="s">
        <v>9</v>
      </c>
      <c r="C8" s="16">
        <v>25.0</v>
      </c>
      <c r="D8" s="16">
        <v>27.0</v>
      </c>
      <c r="E8" s="16">
        <v>27.0</v>
      </c>
      <c r="F8" s="16">
        <v>27.0</v>
      </c>
      <c r="G8" s="22">
        <v>28.0</v>
      </c>
      <c r="H8" s="22">
        <v>38.0</v>
      </c>
    </row>
    <row r="9">
      <c r="A9" s="25" t="s">
        <v>67</v>
      </c>
      <c r="B9" s="26" t="str">
        <f>HYPERLINK("http://www.khsbrno.cz/","Jihomoravský kraj")</f>
        <v>Jihomoravský kraj</v>
      </c>
      <c r="C9" s="27">
        <v>319.0</v>
      </c>
      <c r="D9" s="27">
        <v>336.0</v>
      </c>
      <c r="E9" s="27">
        <v>336.0</v>
      </c>
      <c r="F9" s="27">
        <v>336.0</v>
      </c>
      <c r="G9" s="32">
        <v>365.0</v>
      </c>
      <c r="H9" s="32">
        <v>377.0</v>
      </c>
    </row>
    <row r="10">
      <c r="A10" s="25" t="s">
        <v>68</v>
      </c>
      <c r="B10" s="25" t="s">
        <v>12</v>
      </c>
      <c r="C10" s="27">
        <v>87.0</v>
      </c>
      <c r="D10" s="27">
        <v>89.0</v>
      </c>
      <c r="E10" s="27">
        <v>89.0</v>
      </c>
      <c r="F10" s="27">
        <v>89.0</v>
      </c>
      <c r="G10" s="32">
        <v>90.0</v>
      </c>
      <c r="H10" s="32">
        <v>94.0</v>
      </c>
    </row>
    <row r="11">
      <c r="A11" s="25" t="s">
        <v>69</v>
      </c>
      <c r="B11" s="25" t="s">
        <v>12</v>
      </c>
      <c r="C11" s="27">
        <v>41.0</v>
      </c>
      <c r="D11" s="27">
        <v>41.0</v>
      </c>
      <c r="E11" s="27">
        <v>41.0</v>
      </c>
      <c r="F11" s="27">
        <v>41.0</v>
      </c>
      <c r="G11" s="32">
        <v>41.0</v>
      </c>
      <c r="H11" s="32">
        <v>41.0</v>
      </c>
    </row>
    <row r="12">
      <c r="A12" s="25" t="s">
        <v>70</v>
      </c>
      <c r="B12" s="25" t="s">
        <v>12</v>
      </c>
      <c r="C12" s="27">
        <v>134.0</v>
      </c>
      <c r="D12" s="27">
        <v>134.0</v>
      </c>
      <c r="E12" s="27">
        <v>134.0</v>
      </c>
      <c r="F12" s="27">
        <v>134.0</v>
      </c>
      <c r="G12" s="32">
        <v>149.0</v>
      </c>
      <c r="H12" s="32">
        <v>155.0</v>
      </c>
    </row>
    <row r="13">
      <c r="A13" s="25" t="s">
        <v>71</v>
      </c>
      <c r="B13" s="25" t="s">
        <v>12</v>
      </c>
      <c r="C13" s="27">
        <v>23.0</v>
      </c>
      <c r="D13" s="27">
        <v>26.0</v>
      </c>
      <c r="E13" s="27">
        <v>26.0</v>
      </c>
      <c r="F13" s="27">
        <v>26.0</v>
      </c>
      <c r="G13" s="32">
        <v>37.0</v>
      </c>
      <c r="H13" s="32">
        <v>37.0</v>
      </c>
    </row>
    <row r="14">
      <c r="A14" s="25" t="s">
        <v>72</v>
      </c>
      <c r="B14" s="25" t="s">
        <v>12</v>
      </c>
      <c r="C14" s="27">
        <v>49.0</v>
      </c>
      <c r="D14" s="27">
        <v>49.0</v>
      </c>
      <c r="E14" s="27">
        <v>49.0</v>
      </c>
      <c r="F14" s="27">
        <v>49.0</v>
      </c>
      <c r="G14" s="32">
        <v>51.0</v>
      </c>
      <c r="H14" s="32">
        <v>54.0</v>
      </c>
    </row>
    <row r="15">
      <c r="A15" s="25" t="s">
        <v>73</v>
      </c>
      <c r="B15" s="25" t="s">
        <v>12</v>
      </c>
      <c r="C15" s="27">
        <v>92.0</v>
      </c>
      <c r="D15" s="27">
        <v>102.0</v>
      </c>
      <c r="E15" s="27">
        <v>102.0</v>
      </c>
      <c r="F15" s="27">
        <v>102.0</v>
      </c>
      <c r="G15" s="32">
        <v>106.0</v>
      </c>
      <c r="H15" s="32">
        <v>109.0</v>
      </c>
    </row>
    <row r="16">
      <c r="A16" s="34" t="s">
        <v>74</v>
      </c>
      <c r="B16" s="35" t="str">
        <f>HYPERLINK("http://www.khskv.cz/Koronavir_COVID/Pocet_testovanych_osob_na_COVID19_Karlovarsky_kraj.pdf","Karlovarský kraj")</f>
        <v>Karlovarský kraj</v>
      </c>
      <c r="C16" s="36">
        <v>82.0</v>
      </c>
      <c r="D16" s="36">
        <v>82.0</v>
      </c>
      <c r="E16" s="36">
        <v>82.0</v>
      </c>
      <c r="F16" s="36">
        <v>82.0</v>
      </c>
      <c r="G16" s="43">
        <v>82.0</v>
      </c>
      <c r="H16" s="43">
        <v>86.0</v>
      </c>
    </row>
    <row r="17">
      <c r="A17" s="34" t="s">
        <v>75</v>
      </c>
      <c r="B17" s="34" t="s">
        <v>15</v>
      </c>
      <c r="C17" s="36">
        <v>70.0</v>
      </c>
      <c r="D17" s="36">
        <v>70.0</v>
      </c>
      <c r="E17" s="36">
        <v>70.0</v>
      </c>
      <c r="F17" s="36">
        <v>70.0</v>
      </c>
      <c r="G17" s="43">
        <v>70.0</v>
      </c>
      <c r="H17" s="43">
        <v>70.0</v>
      </c>
    </row>
    <row r="18">
      <c r="A18" s="34" t="s">
        <v>76</v>
      </c>
      <c r="B18" s="34" t="s">
        <v>15</v>
      </c>
      <c r="C18" s="36">
        <v>281.0</v>
      </c>
      <c r="D18" s="36">
        <v>281.0</v>
      </c>
      <c r="E18" s="36">
        <v>281.0</v>
      </c>
      <c r="F18" s="36">
        <v>281.0</v>
      </c>
      <c r="G18" s="43">
        <v>281.0</v>
      </c>
      <c r="H18" s="43">
        <v>281.0</v>
      </c>
    </row>
    <row r="19">
      <c r="A19" s="46" t="s">
        <v>77</v>
      </c>
      <c r="B19" s="47" t="str">
        <f>HYPERLINK("http://www.khsjih.cz/covid-19.php","Kraj Vysočina")</f>
        <v>Kraj Vysočina</v>
      </c>
      <c r="C19" s="48"/>
      <c r="D19" s="48"/>
      <c r="E19" s="48"/>
      <c r="F19" s="48"/>
      <c r="G19" s="52"/>
      <c r="H19" s="52"/>
    </row>
    <row r="20">
      <c r="A20" s="46" t="s">
        <v>78</v>
      </c>
      <c r="B20" s="46" t="s">
        <v>18</v>
      </c>
      <c r="C20" s="48"/>
      <c r="D20" s="48"/>
      <c r="E20" s="48"/>
      <c r="F20" s="48"/>
      <c r="G20" s="52"/>
      <c r="H20" s="52"/>
    </row>
    <row r="21">
      <c r="A21" s="46" t="s">
        <v>79</v>
      </c>
      <c r="B21" s="46" t="s">
        <v>18</v>
      </c>
      <c r="C21" s="48"/>
      <c r="D21" s="48"/>
      <c r="E21" s="48"/>
      <c r="F21" s="48"/>
      <c r="G21" s="52"/>
      <c r="H21" s="52"/>
    </row>
    <row r="22">
      <c r="A22" s="46" t="s">
        <v>80</v>
      </c>
      <c r="B22" s="46" t="s">
        <v>18</v>
      </c>
      <c r="C22" s="48"/>
      <c r="D22" s="48"/>
      <c r="E22" s="48"/>
      <c r="F22" s="48"/>
      <c r="G22" s="52"/>
      <c r="H22" s="52"/>
    </row>
    <row r="23">
      <c r="A23" s="46" t="s">
        <v>81</v>
      </c>
      <c r="B23" s="46" t="s">
        <v>18</v>
      </c>
      <c r="C23" s="48"/>
      <c r="D23" s="48"/>
      <c r="E23" s="48"/>
      <c r="F23" s="48"/>
      <c r="G23" s="52"/>
      <c r="H23" s="52"/>
    </row>
    <row r="24">
      <c r="A24" s="54" t="s">
        <v>82</v>
      </c>
      <c r="B24" s="55" t="str">
        <f>HYPERLINK("http://www.khshk.cz/","Královéhradecký kraj")</f>
        <v>Královéhradecký kraj</v>
      </c>
      <c r="C24" s="56">
        <v>87.0</v>
      </c>
      <c r="D24" s="56">
        <v>90.0</v>
      </c>
      <c r="E24" s="56">
        <v>90.0</v>
      </c>
      <c r="F24" s="56">
        <v>90.0</v>
      </c>
      <c r="G24" s="61">
        <v>97.0</v>
      </c>
      <c r="H24" s="61">
        <v>98.0</v>
      </c>
    </row>
    <row r="25">
      <c r="A25" s="54" t="s">
        <v>83</v>
      </c>
      <c r="B25" s="62" t="s">
        <v>21</v>
      </c>
      <c r="C25" s="56">
        <v>32.0</v>
      </c>
      <c r="D25" s="56">
        <v>32.0</v>
      </c>
      <c r="E25" s="56">
        <v>32.0</v>
      </c>
      <c r="F25" s="56">
        <v>32.0</v>
      </c>
      <c r="G25" s="61">
        <v>33.0</v>
      </c>
      <c r="H25" s="61">
        <v>33.0</v>
      </c>
    </row>
    <row r="26">
      <c r="A26" s="54" t="s">
        <v>84</v>
      </c>
      <c r="B26" s="62" t="s">
        <v>21</v>
      </c>
      <c r="C26" s="56">
        <v>71.0</v>
      </c>
      <c r="D26" s="56">
        <v>74.0</v>
      </c>
      <c r="E26" s="56">
        <v>74.0</v>
      </c>
      <c r="F26" s="56">
        <v>74.0</v>
      </c>
      <c r="G26" s="61">
        <v>75.0</v>
      </c>
      <c r="H26" s="61">
        <v>76.0</v>
      </c>
    </row>
    <row r="27">
      <c r="A27" s="54" t="s">
        <v>85</v>
      </c>
      <c r="B27" s="62" t="s">
        <v>21</v>
      </c>
      <c r="C27" s="56">
        <v>19.0</v>
      </c>
      <c r="D27" s="56">
        <v>21.0</v>
      </c>
      <c r="E27" s="56">
        <v>21.0</v>
      </c>
      <c r="F27" s="56">
        <v>21.0</v>
      </c>
      <c r="G27" s="61">
        <v>22.0</v>
      </c>
      <c r="H27" s="61">
        <v>22.0</v>
      </c>
    </row>
    <row r="28">
      <c r="A28" s="54" t="s">
        <v>86</v>
      </c>
      <c r="B28" s="62" t="s">
        <v>21</v>
      </c>
      <c r="C28" s="56">
        <v>32.0</v>
      </c>
      <c r="D28" s="56">
        <v>32.0</v>
      </c>
      <c r="E28" s="56">
        <v>32.0</v>
      </c>
      <c r="F28" s="56">
        <v>32.0</v>
      </c>
      <c r="G28" s="61">
        <v>32.0</v>
      </c>
      <c r="H28" s="61">
        <v>32.0</v>
      </c>
    </row>
    <row r="29">
      <c r="A29" s="64" t="s">
        <v>87</v>
      </c>
      <c r="B29" s="65" t="str">
        <f>HYPERLINK("http://www.khslbc.cz/","Liberecký kraj")</f>
        <v>Liberecký kraj</v>
      </c>
      <c r="C29" s="66"/>
      <c r="D29" s="66"/>
      <c r="E29" s="66"/>
      <c r="F29" s="66"/>
      <c r="G29" s="71"/>
      <c r="H29" s="71"/>
    </row>
    <row r="30">
      <c r="A30" s="64" t="s">
        <v>88</v>
      </c>
      <c r="B30" s="64" t="s">
        <v>24</v>
      </c>
      <c r="C30" s="66"/>
      <c r="D30" s="66"/>
      <c r="E30" s="66"/>
      <c r="F30" s="66"/>
      <c r="G30" s="71"/>
      <c r="H30" s="71"/>
    </row>
    <row r="31">
      <c r="A31" s="64" t="s">
        <v>89</v>
      </c>
      <c r="B31" s="64" t="s">
        <v>24</v>
      </c>
      <c r="C31" s="66"/>
      <c r="D31" s="66"/>
      <c r="E31" s="66"/>
      <c r="F31" s="66"/>
      <c r="G31" s="71"/>
      <c r="H31" s="71"/>
    </row>
    <row r="32">
      <c r="A32" s="64" t="s">
        <v>90</v>
      </c>
      <c r="B32" s="64" t="s">
        <v>24</v>
      </c>
      <c r="C32" s="66"/>
      <c r="D32" s="66"/>
      <c r="E32" s="66"/>
      <c r="F32" s="66"/>
      <c r="G32" s="71"/>
      <c r="H32" s="71"/>
    </row>
    <row r="33">
      <c r="A33" s="73" t="s">
        <v>91</v>
      </c>
      <c r="B33" s="74" t="str">
        <f>HYPERLINK("http://www.khsova.cz/","Moravskoslezský kraj")</f>
        <v>Moravskoslezský kraj</v>
      </c>
      <c r="C33" s="75">
        <v>27.0</v>
      </c>
      <c r="D33" s="75">
        <v>28.0</v>
      </c>
      <c r="E33" s="75">
        <v>28.0</v>
      </c>
      <c r="F33" s="161">
        <v>28.0</v>
      </c>
      <c r="G33" s="84">
        <v>28.0</v>
      </c>
      <c r="H33" s="84">
        <v>28.0</v>
      </c>
    </row>
    <row r="34">
      <c r="A34" s="73" t="s">
        <v>92</v>
      </c>
      <c r="B34" s="85" t="s">
        <v>27</v>
      </c>
      <c r="C34" s="75">
        <v>215.0</v>
      </c>
      <c r="D34" s="75">
        <v>215.0</v>
      </c>
      <c r="E34" s="75">
        <v>215.0</v>
      </c>
      <c r="F34" s="161">
        <v>215.0</v>
      </c>
      <c r="G34" s="84">
        <v>215.0</v>
      </c>
      <c r="H34" s="84">
        <v>216.0</v>
      </c>
    </row>
    <row r="35">
      <c r="A35" s="73" t="s">
        <v>93</v>
      </c>
      <c r="B35" s="85" t="s">
        <v>27</v>
      </c>
      <c r="C35" s="75">
        <v>126.0</v>
      </c>
      <c r="D35" s="75">
        <v>143.0</v>
      </c>
      <c r="E35" s="75">
        <v>143.0</v>
      </c>
      <c r="F35" s="161">
        <v>143.0</v>
      </c>
      <c r="G35" s="84">
        <v>143.0</v>
      </c>
      <c r="H35" s="84">
        <v>143.0</v>
      </c>
    </row>
    <row r="36">
      <c r="A36" s="73" t="s">
        <v>94</v>
      </c>
      <c r="B36" s="85" t="s">
        <v>27</v>
      </c>
      <c r="C36" s="75">
        <v>659.0</v>
      </c>
      <c r="D36" s="75">
        <v>670.0</v>
      </c>
      <c r="E36" s="75">
        <v>670.0</v>
      </c>
      <c r="F36" s="161">
        <v>670.0</v>
      </c>
      <c r="G36" s="84">
        <v>670.0</v>
      </c>
      <c r="H36" s="84">
        <v>741.0</v>
      </c>
    </row>
    <row r="37">
      <c r="A37" s="73" t="s">
        <v>95</v>
      </c>
      <c r="B37" s="85" t="s">
        <v>27</v>
      </c>
      <c r="C37" s="75">
        <v>1799.0</v>
      </c>
      <c r="D37" s="75">
        <v>1799.0</v>
      </c>
      <c r="E37" s="75">
        <v>1799.0</v>
      </c>
      <c r="F37" s="161">
        <v>1799.0</v>
      </c>
      <c r="G37" s="84">
        <v>1799.0</v>
      </c>
      <c r="H37" s="84">
        <v>1829.0</v>
      </c>
    </row>
    <row r="38">
      <c r="A38" s="73" t="s">
        <v>96</v>
      </c>
      <c r="B38" s="85" t="s">
        <v>27</v>
      </c>
      <c r="C38" s="75">
        <v>523.0</v>
      </c>
      <c r="D38" s="75">
        <v>525.0</v>
      </c>
      <c r="E38" s="75">
        <v>525.0</v>
      </c>
      <c r="F38" s="161">
        <v>525.0</v>
      </c>
      <c r="G38" s="84">
        <v>525.0</v>
      </c>
      <c r="H38" s="84">
        <v>525.0</v>
      </c>
    </row>
    <row r="39">
      <c r="A39" s="89" t="s">
        <v>97</v>
      </c>
      <c r="B39" s="90" t="str">
        <f>HYPERLINK("http://www.khsolc.cz/info_verejnost.aspx","Olomoucký kraj")</f>
        <v>Olomoucký kraj</v>
      </c>
      <c r="C39" s="91">
        <v>679.0</v>
      </c>
      <c r="D39" s="91">
        <v>681.0</v>
      </c>
      <c r="E39" s="91">
        <v>681.0</v>
      </c>
      <c r="F39" s="91">
        <v>681.0</v>
      </c>
      <c r="G39" s="95">
        <v>681.0</v>
      </c>
      <c r="H39" s="95">
        <v>684.0</v>
      </c>
    </row>
    <row r="40">
      <c r="A40" s="89" t="s">
        <v>98</v>
      </c>
      <c r="B40" s="89" t="s">
        <v>30</v>
      </c>
      <c r="C40" s="91">
        <v>81.0</v>
      </c>
      <c r="D40" s="91">
        <v>81.0</v>
      </c>
      <c r="E40" s="91">
        <v>81.0</v>
      </c>
      <c r="F40" s="91">
        <v>81.0</v>
      </c>
      <c r="G40" s="95">
        <v>81.0</v>
      </c>
      <c r="H40" s="95">
        <v>98.0</v>
      </c>
    </row>
    <row r="41">
      <c r="A41" s="89" t="s">
        <v>99</v>
      </c>
      <c r="B41" s="89" t="s">
        <v>30</v>
      </c>
      <c r="C41" s="91">
        <v>84.0</v>
      </c>
      <c r="D41" s="91">
        <v>84.0</v>
      </c>
      <c r="E41" s="91">
        <v>84.0</v>
      </c>
      <c r="F41" s="91">
        <v>84.0</v>
      </c>
      <c r="G41" s="95">
        <v>86.0</v>
      </c>
      <c r="H41" s="95">
        <v>87.0</v>
      </c>
    </row>
    <row r="42">
      <c r="A42" s="89" t="s">
        <v>100</v>
      </c>
      <c r="B42" s="89" t="s">
        <v>30</v>
      </c>
      <c r="C42" s="91">
        <v>52.0</v>
      </c>
      <c r="D42" s="91">
        <v>52.0</v>
      </c>
      <c r="E42" s="91">
        <v>52.0</v>
      </c>
      <c r="F42" s="91">
        <v>52.0</v>
      </c>
      <c r="G42" s="95">
        <v>55.0</v>
      </c>
      <c r="H42" s="95">
        <v>58.0</v>
      </c>
    </row>
    <row r="43">
      <c r="A43" s="89" t="s">
        <v>101</v>
      </c>
      <c r="B43" s="89" t="s">
        <v>30</v>
      </c>
      <c r="C43" s="91">
        <v>10.0</v>
      </c>
      <c r="D43" s="91">
        <v>10.0</v>
      </c>
      <c r="E43" s="91">
        <v>10.0</v>
      </c>
      <c r="F43" s="91">
        <v>10.0</v>
      </c>
      <c r="G43" s="95">
        <v>10.0</v>
      </c>
      <c r="H43" s="95">
        <v>10.0</v>
      </c>
    </row>
    <row r="44">
      <c r="A44" s="98" t="s">
        <v>102</v>
      </c>
      <c r="B44" s="99" t="str">
        <f>HYPERLINK("https://www.khspce.cz/aktualni-situace-ve-vyskytu-koronaviru-v-pardubickem-kraji-2/","Pardubický kraj")</f>
        <v>Pardubický kraj</v>
      </c>
      <c r="C44" s="100"/>
      <c r="D44" s="100"/>
      <c r="E44" s="100"/>
      <c r="F44" s="100"/>
      <c r="G44" s="105"/>
      <c r="H44" s="105"/>
    </row>
    <row r="45">
      <c r="A45" s="98" t="s">
        <v>103</v>
      </c>
      <c r="B45" s="98" t="s">
        <v>33</v>
      </c>
      <c r="C45" s="100"/>
      <c r="D45" s="100"/>
      <c r="E45" s="100"/>
      <c r="F45" s="100"/>
      <c r="G45" s="105"/>
      <c r="H45" s="105"/>
    </row>
    <row r="46">
      <c r="A46" s="98" t="s">
        <v>104</v>
      </c>
      <c r="B46" s="98" t="s">
        <v>33</v>
      </c>
      <c r="C46" s="100"/>
      <c r="D46" s="100"/>
      <c r="E46" s="100"/>
      <c r="F46" s="100"/>
      <c r="G46" s="105"/>
      <c r="H46" s="105"/>
    </row>
    <row r="47">
      <c r="A47" s="98" t="s">
        <v>105</v>
      </c>
      <c r="B47" s="98" t="s">
        <v>33</v>
      </c>
      <c r="C47" s="100"/>
      <c r="D47" s="100"/>
      <c r="E47" s="100"/>
      <c r="F47" s="100"/>
      <c r="G47" s="105"/>
      <c r="H47" s="105"/>
    </row>
    <row r="48">
      <c r="A48" s="106" t="s">
        <v>106</v>
      </c>
      <c r="B48" s="107" t="str">
        <f>HYPERLINK("http://www.khsplzen.cz/","Plzeňský kraj")</f>
        <v>Plzeňský kraj</v>
      </c>
      <c r="C48" s="108">
        <v>52.0</v>
      </c>
      <c r="D48" s="108">
        <v>52.0</v>
      </c>
      <c r="E48" s="115">
        <v>53.0</v>
      </c>
      <c r="F48" s="115">
        <v>53.0</v>
      </c>
      <c r="G48" s="116">
        <v>53.0</v>
      </c>
      <c r="H48" s="117">
        <v>53.0</v>
      </c>
    </row>
    <row r="49">
      <c r="A49" s="106" t="s">
        <v>107</v>
      </c>
      <c r="B49" s="106" t="s">
        <v>36</v>
      </c>
      <c r="C49" s="108">
        <v>27.0</v>
      </c>
      <c r="D49" s="108">
        <v>27.0</v>
      </c>
      <c r="E49" s="115">
        <v>30.0</v>
      </c>
      <c r="F49" s="115">
        <v>30.0</v>
      </c>
      <c r="G49" s="116">
        <v>30.0</v>
      </c>
      <c r="H49" s="117">
        <v>30.0</v>
      </c>
    </row>
    <row r="50">
      <c r="A50" s="106" t="s">
        <v>108</v>
      </c>
      <c r="B50" s="106" t="s">
        <v>36</v>
      </c>
      <c r="C50" s="108">
        <v>85.0</v>
      </c>
      <c r="D50" s="108">
        <v>85.0</v>
      </c>
      <c r="E50" s="115">
        <v>84.0</v>
      </c>
      <c r="F50" s="115">
        <v>84.0</v>
      </c>
      <c r="G50" s="116">
        <v>84.0</v>
      </c>
      <c r="H50" s="117">
        <v>84.0</v>
      </c>
    </row>
    <row r="51">
      <c r="A51" s="106" t="s">
        <v>109</v>
      </c>
      <c r="B51" s="106" t="s">
        <v>36</v>
      </c>
      <c r="C51" s="108">
        <v>8.0</v>
      </c>
      <c r="D51" s="108">
        <v>8.0</v>
      </c>
      <c r="E51" s="115">
        <v>9.0</v>
      </c>
      <c r="F51" s="115">
        <v>9.0</v>
      </c>
      <c r="G51" s="116">
        <v>9.0</v>
      </c>
      <c r="H51" s="117">
        <v>9.0</v>
      </c>
    </row>
    <row r="52">
      <c r="A52" s="106" t="s">
        <v>110</v>
      </c>
      <c r="B52" s="106" t="s">
        <v>36</v>
      </c>
      <c r="C52" s="108">
        <v>49.0</v>
      </c>
      <c r="D52" s="108">
        <v>49.0</v>
      </c>
      <c r="E52" s="115">
        <v>49.0</v>
      </c>
      <c r="F52" s="115">
        <v>49.0</v>
      </c>
      <c r="G52" s="116">
        <v>49.0</v>
      </c>
      <c r="H52" s="117">
        <v>49.0</v>
      </c>
    </row>
    <row r="53">
      <c r="A53" s="106" t="s">
        <v>111</v>
      </c>
      <c r="B53" s="106" t="s">
        <v>36</v>
      </c>
      <c r="C53" s="108">
        <v>348.0</v>
      </c>
      <c r="D53" s="108">
        <v>348.0</v>
      </c>
      <c r="E53" s="115">
        <v>348.0</v>
      </c>
      <c r="F53" s="115">
        <v>348.0</v>
      </c>
      <c r="G53" s="116">
        <v>348.0</v>
      </c>
      <c r="H53" s="117">
        <v>348.0</v>
      </c>
    </row>
    <row r="54">
      <c r="A54" s="106" t="s">
        <v>112</v>
      </c>
      <c r="B54" s="106" t="s">
        <v>36</v>
      </c>
      <c r="C54" s="108">
        <v>93.0</v>
      </c>
      <c r="D54" s="108">
        <v>93.0</v>
      </c>
      <c r="E54" s="115">
        <v>95.0</v>
      </c>
      <c r="F54" s="115">
        <v>95.0</v>
      </c>
      <c r="G54" s="116">
        <v>95.0</v>
      </c>
      <c r="H54" s="117">
        <v>95.0</v>
      </c>
    </row>
    <row r="55">
      <c r="A55" s="119" t="s">
        <v>39</v>
      </c>
      <c r="B55" s="120" t="str">
        <f>HYPERLINK("http://www.hygpraha.cz/","Praha")</f>
        <v>Praha</v>
      </c>
      <c r="C55" s="121">
        <v>2285.0</v>
      </c>
      <c r="D55" s="121">
        <v>2493.0</v>
      </c>
      <c r="E55" s="121">
        <v>2563.0</v>
      </c>
      <c r="F55" s="121">
        <v>2563.0</v>
      </c>
      <c r="G55" s="125">
        <v>2577.0</v>
      </c>
      <c r="H55" s="125">
        <v>2655.0</v>
      </c>
    </row>
    <row r="56">
      <c r="A56" s="126" t="s">
        <v>113</v>
      </c>
      <c r="B56" s="127" t="str">
        <f>HYPERLINK("https://www.sablatura.info/covid/covid-auto/","Středočeský kraj")</f>
        <v>Středočeský kraj</v>
      </c>
      <c r="C56" s="128">
        <v>22.0</v>
      </c>
      <c r="D56" s="128">
        <v>22.0</v>
      </c>
      <c r="E56" s="128">
        <v>22.0</v>
      </c>
      <c r="F56" s="128">
        <v>22.0</v>
      </c>
      <c r="G56" s="133">
        <v>22.0</v>
      </c>
      <c r="H56" s="133">
        <v>22.0</v>
      </c>
    </row>
    <row r="57">
      <c r="A57" s="126" t="s">
        <v>114</v>
      </c>
      <c r="B57" s="126" t="s">
        <v>42</v>
      </c>
      <c r="C57" s="128">
        <v>138.0</v>
      </c>
      <c r="D57" s="128">
        <v>140.0</v>
      </c>
      <c r="E57" s="128">
        <v>140.0</v>
      </c>
      <c r="F57" s="128">
        <v>140.0</v>
      </c>
      <c r="G57" s="133">
        <v>142.0</v>
      </c>
      <c r="H57" s="133">
        <v>147.0</v>
      </c>
    </row>
    <row r="58">
      <c r="A58" s="126" t="s">
        <v>115</v>
      </c>
      <c r="B58" s="126" t="s">
        <v>42</v>
      </c>
      <c r="C58" s="128">
        <v>151.0</v>
      </c>
      <c r="D58" s="128">
        <v>155.0</v>
      </c>
      <c r="E58" s="128">
        <v>155.0</v>
      </c>
      <c r="F58" s="128">
        <v>155.0</v>
      </c>
      <c r="G58" s="133">
        <v>159.0</v>
      </c>
      <c r="H58" s="133">
        <v>159.0</v>
      </c>
    </row>
    <row r="59">
      <c r="A59" s="126" t="s">
        <v>116</v>
      </c>
      <c r="B59" s="126" t="s">
        <v>42</v>
      </c>
      <c r="C59" s="128">
        <v>58.0</v>
      </c>
      <c r="D59" s="128">
        <v>59.0</v>
      </c>
      <c r="E59" s="128">
        <v>59.0</v>
      </c>
      <c r="F59" s="128">
        <v>59.0</v>
      </c>
      <c r="G59" s="133">
        <v>68.0</v>
      </c>
      <c r="H59" s="133">
        <v>68.0</v>
      </c>
    </row>
    <row r="60">
      <c r="A60" s="126" t="s">
        <v>117</v>
      </c>
      <c r="B60" s="126" t="s">
        <v>42</v>
      </c>
      <c r="C60" s="128">
        <v>85.0</v>
      </c>
      <c r="D60" s="128">
        <v>90.0</v>
      </c>
      <c r="E60" s="128">
        <v>90.0</v>
      </c>
      <c r="F60" s="128">
        <v>90.0</v>
      </c>
      <c r="G60" s="133">
        <v>114.0</v>
      </c>
      <c r="H60" s="133">
        <v>121.0</v>
      </c>
    </row>
    <row r="61">
      <c r="A61" s="126" t="s">
        <v>118</v>
      </c>
      <c r="B61" s="126" t="s">
        <v>42</v>
      </c>
      <c r="C61" s="128">
        <v>96.0</v>
      </c>
      <c r="D61" s="128">
        <v>100.0</v>
      </c>
      <c r="E61" s="128">
        <v>100.0</v>
      </c>
      <c r="F61" s="128">
        <v>100.0</v>
      </c>
      <c r="G61" s="133">
        <v>103.0</v>
      </c>
      <c r="H61" s="133">
        <v>105.0</v>
      </c>
    </row>
    <row r="62">
      <c r="A62" s="126" t="s">
        <v>119</v>
      </c>
      <c r="B62" s="126" t="s">
        <v>42</v>
      </c>
      <c r="C62" s="128">
        <v>87.0</v>
      </c>
      <c r="D62" s="128">
        <v>89.0</v>
      </c>
      <c r="E62" s="128">
        <v>89.0</v>
      </c>
      <c r="F62" s="128">
        <v>89.0</v>
      </c>
      <c r="G62" s="133">
        <v>89.0</v>
      </c>
      <c r="H62" s="133">
        <v>89.0</v>
      </c>
    </row>
    <row r="63">
      <c r="A63" s="126" t="s">
        <v>120</v>
      </c>
      <c r="B63" s="126" t="s">
        <v>42</v>
      </c>
      <c r="C63" s="128">
        <v>100.0</v>
      </c>
      <c r="D63" s="128">
        <v>100.0</v>
      </c>
      <c r="E63" s="128">
        <v>100.0</v>
      </c>
      <c r="F63" s="128">
        <v>100.0</v>
      </c>
      <c r="G63" s="133">
        <v>105.0</v>
      </c>
      <c r="H63" s="133">
        <v>106.0</v>
      </c>
    </row>
    <row r="64">
      <c r="A64" s="126" t="s">
        <v>121</v>
      </c>
      <c r="B64" s="126" t="s">
        <v>42</v>
      </c>
      <c r="C64" s="128">
        <v>54.0</v>
      </c>
      <c r="D64" s="128">
        <v>54.0</v>
      </c>
      <c r="E64" s="128">
        <v>54.0</v>
      </c>
      <c r="F64" s="128">
        <v>54.0</v>
      </c>
      <c r="G64" s="133">
        <v>54.0</v>
      </c>
      <c r="H64" s="133">
        <v>54.0</v>
      </c>
    </row>
    <row r="65">
      <c r="A65" s="126" t="s">
        <v>122</v>
      </c>
      <c r="B65" s="126" t="s">
        <v>42</v>
      </c>
      <c r="C65" s="128">
        <v>108.0</v>
      </c>
      <c r="D65" s="128">
        <v>115.0</v>
      </c>
      <c r="E65" s="128">
        <v>115.0</v>
      </c>
      <c r="F65" s="128">
        <v>115.0</v>
      </c>
      <c r="G65" s="133">
        <v>120.0</v>
      </c>
      <c r="H65" s="133">
        <v>120.0</v>
      </c>
    </row>
    <row r="66">
      <c r="A66" s="126" t="s">
        <v>123</v>
      </c>
      <c r="B66" s="126" t="s">
        <v>42</v>
      </c>
      <c r="C66" s="128">
        <v>265.0</v>
      </c>
      <c r="D66" s="128">
        <v>272.0</v>
      </c>
      <c r="E66" s="128">
        <v>272.0</v>
      </c>
      <c r="F66" s="128">
        <v>272.0</v>
      </c>
      <c r="G66" s="133">
        <v>275.0</v>
      </c>
      <c r="H66" s="133">
        <v>279.0</v>
      </c>
    </row>
    <row r="67">
      <c r="A67" s="126" t="s">
        <v>124</v>
      </c>
      <c r="B67" s="126" t="s">
        <v>42</v>
      </c>
      <c r="C67" s="128">
        <v>291.0</v>
      </c>
      <c r="D67" s="128">
        <v>295.0</v>
      </c>
      <c r="E67" s="128">
        <v>295.0</v>
      </c>
      <c r="F67" s="128">
        <v>295.0</v>
      </c>
      <c r="G67" s="133">
        <v>295.0</v>
      </c>
      <c r="H67" s="133">
        <v>315.0</v>
      </c>
    </row>
    <row r="68">
      <c r="A68" s="137" t="s">
        <v>125</v>
      </c>
      <c r="B68" s="138" t="str">
        <f>HYPERLINK("http://www.khsusti.cz/php/kousky/covid19/pocet_testovanych_osob_na_covid19_ustecky_kraj.pdf","Ústecký kraj")</f>
        <v>Ústecký kraj</v>
      </c>
      <c r="C68" s="139">
        <v>56.0</v>
      </c>
      <c r="D68" s="139">
        <v>56.0</v>
      </c>
      <c r="E68" s="139">
        <v>56.0</v>
      </c>
      <c r="F68" s="139">
        <v>56.0</v>
      </c>
      <c r="G68" s="144">
        <v>56.0</v>
      </c>
      <c r="H68" s="144">
        <v>56.0</v>
      </c>
    </row>
    <row r="69">
      <c r="A69" s="137" t="s">
        <v>126</v>
      </c>
      <c r="B69" s="137" t="s">
        <v>45</v>
      </c>
      <c r="C69" s="139">
        <v>25.0</v>
      </c>
      <c r="D69" s="139">
        <v>25.0</v>
      </c>
      <c r="E69" s="139">
        <v>25.0</v>
      </c>
      <c r="F69" s="139">
        <v>25.0</v>
      </c>
      <c r="G69" s="144">
        <v>25.0</v>
      </c>
      <c r="H69" s="144">
        <v>25.0</v>
      </c>
    </row>
    <row r="70">
      <c r="A70" s="137" t="s">
        <v>127</v>
      </c>
      <c r="B70" s="137" t="s">
        <v>45</v>
      </c>
      <c r="C70" s="139">
        <v>41.0</v>
      </c>
      <c r="D70" s="139">
        <v>41.0</v>
      </c>
      <c r="E70" s="139">
        <v>41.0</v>
      </c>
      <c r="F70" s="139">
        <v>41.0</v>
      </c>
      <c r="G70" s="144">
        <v>41.0</v>
      </c>
      <c r="H70" s="144">
        <v>41.0</v>
      </c>
    </row>
    <row r="71">
      <c r="A71" s="137" t="s">
        <v>128</v>
      </c>
      <c r="B71" s="137" t="s">
        <v>45</v>
      </c>
      <c r="C71" s="139">
        <v>262.0</v>
      </c>
      <c r="D71" s="139">
        <v>265.0</v>
      </c>
      <c r="E71" s="139">
        <v>266.0</v>
      </c>
      <c r="F71" s="139">
        <v>266.0</v>
      </c>
      <c r="G71" s="144">
        <v>270.0</v>
      </c>
      <c r="H71" s="144">
        <v>272.0</v>
      </c>
    </row>
    <row r="72">
      <c r="A72" s="137" t="s">
        <v>129</v>
      </c>
      <c r="B72" s="137" t="s">
        <v>45</v>
      </c>
      <c r="C72" s="139">
        <v>28.0</v>
      </c>
      <c r="D72" s="139">
        <v>28.0</v>
      </c>
      <c r="E72" s="139">
        <v>28.0</v>
      </c>
      <c r="F72" s="139">
        <v>28.0</v>
      </c>
      <c r="G72" s="144">
        <v>28.0</v>
      </c>
      <c r="H72" s="144">
        <v>28.0</v>
      </c>
    </row>
    <row r="73">
      <c r="A73" s="137" t="s">
        <v>130</v>
      </c>
      <c r="B73" s="137" t="s">
        <v>45</v>
      </c>
      <c r="C73" s="139">
        <v>69.0</v>
      </c>
      <c r="D73" s="139">
        <v>70.0</v>
      </c>
      <c r="E73" s="139">
        <v>70.0</v>
      </c>
      <c r="F73" s="139">
        <v>70.0</v>
      </c>
      <c r="G73" s="144">
        <v>71.0</v>
      </c>
      <c r="H73" s="144">
        <v>72.0</v>
      </c>
    </row>
    <row r="74">
      <c r="A74" s="137" t="s">
        <v>131</v>
      </c>
      <c r="B74" s="137" t="s">
        <v>45</v>
      </c>
      <c r="C74" s="139">
        <v>92.0</v>
      </c>
      <c r="D74" s="139">
        <v>94.0</v>
      </c>
      <c r="E74" s="139">
        <v>94.0</v>
      </c>
      <c r="F74" s="139">
        <v>94.0</v>
      </c>
      <c r="G74" s="144">
        <v>94.0</v>
      </c>
      <c r="H74" s="144">
        <v>100.0</v>
      </c>
    </row>
    <row r="75">
      <c r="A75" s="145" t="s">
        <v>132</v>
      </c>
      <c r="B75" s="146" t="str">
        <f>HYPERLINK("http://www.khszlin.cz/","Zlínský kraj")</f>
        <v>Zlínský kraj</v>
      </c>
      <c r="C75" s="147">
        <v>37.0</v>
      </c>
      <c r="D75" s="147">
        <v>37.0</v>
      </c>
      <c r="E75" s="147">
        <v>38.0</v>
      </c>
      <c r="F75" s="153">
        <v>38.0</v>
      </c>
      <c r="G75" s="154">
        <v>38.0</v>
      </c>
      <c r="H75" s="155">
        <v>38.0</v>
      </c>
    </row>
    <row r="76">
      <c r="A76" s="145" t="s">
        <v>133</v>
      </c>
      <c r="B76" s="145" t="s">
        <v>48</v>
      </c>
      <c r="C76" s="147">
        <v>172.0</v>
      </c>
      <c r="D76" s="147">
        <v>173.0</v>
      </c>
      <c r="E76" s="147">
        <v>179.0</v>
      </c>
      <c r="F76" s="153">
        <v>183.0</v>
      </c>
      <c r="G76" s="154">
        <v>183.0</v>
      </c>
      <c r="H76" s="155">
        <v>189.0</v>
      </c>
    </row>
    <row r="77">
      <c r="A77" s="145" t="s">
        <v>134</v>
      </c>
      <c r="B77" s="145" t="s">
        <v>48</v>
      </c>
      <c r="C77" s="147">
        <v>59.0</v>
      </c>
      <c r="D77" s="147">
        <v>59.0</v>
      </c>
      <c r="E77" s="147">
        <v>60.0</v>
      </c>
      <c r="F77" s="153">
        <v>60.0</v>
      </c>
      <c r="G77" s="154">
        <v>60.0</v>
      </c>
      <c r="H77" s="155">
        <v>60.0</v>
      </c>
    </row>
    <row r="78">
      <c r="A78" s="145" t="s">
        <v>135</v>
      </c>
      <c r="B78" s="145" t="s">
        <v>48</v>
      </c>
      <c r="C78" s="147">
        <v>145.0</v>
      </c>
      <c r="D78" s="147">
        <v>145.0</v>
      </c>
      <c r="E78" s="147">
        <v>148.0</v>
      </c>
      <c r="F78" s="153">
        <v>149.0</v>
      </c>
      <c r="G78" s="154">
        <v>149.0</v>
      </c>
      <c r="H78" s="155">
        <v>155.0</v>
      </c>
    </row>
  </sheetData>
  <conditionalFormatting sqref="C2:H78">
    <cfRule type="cellIs" dxfId="0" priority="1" operator="lessThan">
      <formula>0</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8.0"/>
    <col customWidth="1" min="2" max="2" width="17.0"/>
    <col customWidth="1" min="3" max="8" width="9.71"/>
  </cols>
  <sheetData>
    <row r="1">
      <c r="A1" s="11" t="s">
        <v>59</v>
      </c>
      <c r="B1" s="11" t="s">
        <v>6</v>
      </c>
      <c r="C1" s="158" t="s">
        <v>136</v>
      </c>
      <c r="D1" s="159" t="s">
        <v>137</v>
      </c>
      <c r="E1" s="159" t="s">
        <v>138</v>
      </c>
      <c r="F1" s="159" t="s">
        <v>139</v>
      </c>
      <c r="G1" s="160" t="s">
        <v>140</v>
      </c>
      <c r="H1" s="160" t="s">
        <v>141</v>
      </c>
    </row>
    <row r="2">
      <c r="A2" s="14" t="s">
        <v>60</v>
      </c>
      <c r="B2" s="15" t="str">
        <f>HYPERLINK("http://www.khscb.cz","Jihočeský kraj")</f>
        <v>Jihočeský kraj</v>
      </c>
      <c r="C2" s="16">
        <v>0.0</v>
      </c>
      <c r="D2" s="16">
        <v>0.0</v>
      </c>
      <c r="E2" s="16">
        <v>0.0</v>
      </c>
      <c r="F2" s="16">
        <v>0.0</v>
      </c>
      <c r="G2" s="22">
        <v>0.0</v>
      </c>
      <c r="H2" s="22">
        <v>0.0</v>
      </c>
    </row>
    <row r="3">
      <c r="A3" s="14" t="s">
        <v>61</v>
      </c>
      <c r="B3" s="14" t="s">
        <v>9</v>
      </c>
      <c r="C3" s="16">
        <v>0.0</v>
      </c>
      <c r="D3" s="16">
        <v>0.0</v>
      </c>
      <c r="E3" s="16">
        <v>0.0</v>
      </c>
      <c r="F3" s="16">
        <v>0.0</v>
      </c>
      <c r="G3" s="22">
        <v>0.0</v>
      </c>
      <c r="H3" s="22">
        <v>0.0</v>
      </c>
    </row>
    <row r="4">
      <c r="A4" s="14" t="s">
        <v>62</v>
      </c>
      <c r="B4" s="14" t="s">
        <v>9</v>
      </c>
      <c r="C4" s="16">
        <v>0.0</v>
      </c>
      <c r="D4" s="16">
        <v>0.0</v>
      </c>
      <c r="E4" s="16">
        <v>0.0</v>
      </c>
      <c r="F4" s="16">
        <v>0.0</v>
      </c>
      <c r="G4" s="22">
        <v>0.0</v>
      </c>
      <c r="H4" s="22">
        <v>0.0</v>
      </c>
    </row>
    <row r="5">
      <c r="A5" s="14" t="s">
        <v>63</v>
      </c>
      <c r="B5" s="14" t="s">
        <v>9</v>
      </c>
      <c r="C5" s="16">
        <v>0.0</v>
      </c>
      <c r="D5" s="16">
        <v>0.0</v>
      </c>
      <c r="E5" s="16">
        <v>0.0</v>
      </c>
      <c r="F5" s="16">
        <v>0.0</v>
      </c>
      <c r="G5" s="22">
        <v>0.0</v>
      </c>
      <c r="H5" s="22">
        <v>0.0</v>
      </c>
    </row>
    <row r="6">
      <c r="A6" s="14" t="s">
        <v>64</v>
      </c>
      <c r="B6" s="14" t="s">
        <v>9</v>
      </c>
      <c r="C6" s="16">
        <v>5.0</v>
      </c>
      <c r="D6" s="16">
        <v>5.0</v>
      </c>
      <c r="E6" s="16">
        <v>5.0</v>
      </c>
      <c r="F6" s="16">
        <v>5.0</v>
      </c>
      <c r="G6" s="22">
        <v>5.0</v>
      </c>
      <c r="H6" s="22">
        <v>5.0</v>
      </c>
    </row>
    <row r="7">
      <c r="A7" s="14" t="s">
        <v>65</v>
      </c>
      <c r="B7" s="14" t="s">
        <v>9</v>
      </c>
      <c r="C7" s="16">
        <v>1.0</v>
      </c>
      <c r="D7" s="16">
        <v>1.0</v>
      </c>
      <c r="E7" s="16">
        <v>1.0</v>
      </c>
      <c r="F7" s="16">
        <v>1.0</v>
      </c>
      <c r="G7" s="22">
        <v>1.0</v>
      </c>
      <c r="H7" s="22">
        <v>1.0</v>
      </c>
    </row>
    <row r="8">
      <c r="A8" s="14" t="s">
        <v>66</v>
      </c>
      <c r="B8" s="14" t="s">
        <v>9</v>
      </c>
      <c r="C8" s="16">
        <v>0.0</v>
      </c>
      <c r="D8" s="16">
        <v>0.0</v>
      </c>
      <c r="E8" s="16">
        <v>0.0</v>
      </c>
      <c r="F8" s="16">
        <v>0.0</v>
      </c>
      <c r="G8" s="22">
        <v>0.0</v>
      </c>
      <c r="H8" s="22">
        <v>0.0</v>
      </c>
    </row>
    <row r="9">
      <c r="A9" s="25" t="s">
        <v>67</v>
      </c>
      <c r="B9" s="26" t="str">
        <f>HYPERLINK("http://www.khsbrno.cz/","Jihomoravský kraj")</f>
        <v>Jihomoravský kraj</v>
      </c>
      <c r="C9" s="27">
        <v>5.0</v>
      </c>
      <c r="D9" s="27">
        <v>5.0</v>
      </c>
      <c r="E9" s="27">
        <v>5.0</v>
      </c>
      <c r="F9" s="27">
        <v>5.0</v>
      </c>
      <c r="G9" s="32">
        <v>5.0</v>
      </c>
      <c r="H9" s="32">
        <v>5.0</v>
      </c>
    </row>
    <row r="10">
      <c r="A10" s="25" t="s">
        <v>68</v>
      </c>
      <c r="B10" s="25" t="s">
        <v>12</v>
      </c>
      <c r="C10" s="27">
        <v>1.0</v>
      </c>
      <c r="D10" s="27">
        <v>1.0</v>
      </c>
      <c r="E10" s="27">
        <v>1.0</v>
      </c>
      <c r="F10" s="27">
        <v>1.0</v>
      </c>
      <c r="G10" s="32">
        <v>1.0</v>
      </c>
      <c r="H10" s="32">
        <v>1.0</v>
      </c>
    </row>
    <row r="11">
      <c r="A11" s="25" t="s">
        <v>69</v>
      </c>
      <c r="B11" s="25" t="s">
        <v>12</v>
      </c>
      <c r="C11" s="27">
        <v>0.0</v>
      </c>
      <c r="D11" s="27">
        <v>0.0</v>
      </c>
      <c r="E11" s="27">
        <v>0.0</v>
      </c>
      <c r="F11" s="27">
        <v>0.0</v>
      </c>
      <c r="G11" s="32">
        <v>0.0</v>
      </c>
      <c r="H11" s="32">
        <v>0.0</v>
      </c>
    </row>
    <row r="12">
      <c r="A12" s="25" t="s">
        <v>70</v>
      </c>
      <c r="B12" s="25" t="s">
        <v>12</v>
      </c>
      <c r="C12" s="27">
        <v>16.0</v>
      </c>
      <c r="D12" s="27">
        <v>16.0</v>
      </c>
      <c r="E12" s="27">
        <v>16.0</v>
      </c>
      <c r="F12" s="27">
        <v>16.0</v>
      </c>
      <c r="G12" s="32">
        <v>16.0</v>
      </c>
      <c r="H12" s="32">
        <v>16.0</v>
      </c>
    </row>
    <row r="13">
      <c r="A13" s="25" t="s">
        <v>71</v>
      </c>
      <c r="B13" s="25" t="s">
        <v>12</v>
      </c>
      <c r="C13" s="27">
        <v>1.0</v>
      </c>
      <c r="D13" s="27">
        <v>1.0</v>
      </c>
      <c r="E13" s="27">
        <v>1.0</v>
      </c>
      <c r="F13" s="27">
        <v>1.0</v>
      </c>
      <c r="G13" s="32">
        <v>1.0</v>
      </c>
      <c r="H13" s="32">
        <v>1.0</v>
      </c>
    </row>
    <row r="14">
      <c r="A14" s="25" t="s">
        <v>72</v>
      </c>
      <c r="B14" s="25" t="s">
        <v>12</v>
      </c>
      <c r="C14" s="27">
        <v>0.0</v>
      </c>
      <c r="D14" s="27">
        <v>0.0</v>
      </c>
      <c r="E14" s="27">
        <v>0.0</v>
      </c>
      <c r="F14" s="27">
        <v>0.0</v>
      </c>
      <c r="G14" s="32">
        <v>0.0</v>
      </c>
      <c r="H14" s="32">
        <v>0.0</v>
      </c>
    </row>
    <row r="15">
      <c r="A15" s="25" t="s">
        <v>73</v>
      </c>
      <c r="B15" s="25" t="s">
        <v>12</v>
      </c>
      <c r="C15" s="27">
        <v>0.0</v>
      </c>
      <c r="D15" s="27">
        <v>0.0</v>
      </c>
      <c r="E15" s="27">
        <v>0.0</v>
      </c>
      <c r="F15" s="27">
        <v>0.0</v>
      </c>
      <c r="G15" s="32">
        <v>0.0</v>
      </c>
      <c r="H15" s="32">
        <v>0.0</v>
      </c>
    </row>
    <row r="16">
      <c r="A16" s="34" t="s">
        <v>74</v>
      </c>
      <c r="B16" s="35" t="str">
        <f>HYPERLINK("http://www.khskv.cz/Koronavir_COVID/Pocet_testovanych_osob_na_COVID19_Karlovarsky_kraj.pdf","Karlovarský kraj")</f>
        <v>Karlovarský kraj</v>
      </c>
      <c r="C16" s="36">
        <v>3.0</v>
      </c>
      <c r="D16" s="36">
        <v>3.0</v>
      </c>
      <c r="E16" s="36">
        <v>3.0</v>
      </c>
      <c r="F16" s="36">
        <v>3.0</v>
      </c>
      <c r="G16" s="43">
        <v>3.0</v>
      </c>
      <c r="H16" s="43">
        <v>3.0</v>
      </c>
    </row>
    <row r="17">
      <c r="A17" s="34" t="s">
        <v>75</v>
      </c>
      <c r="B17" s="34" t="s">
        <v>15</v>
      </c>
      <c r="C17" s="36">
        <v>0.0</v>
      </c>
      <c r="D17" s="36">
        <v>0.0</v>
      </c>
      <c r="E17" s="36">
        <v>0.0</v>
      </c>
      <c r="F17" s="36">
        <v>0.0</v>
      </c>
      <c r="G17" s="43">
        <v>0.0</v>
      </c>
      <c r="H17" s="43">
        <v>0.0</v>
      </c>
    </row>
    <row r="18">
      <c r="A18" s="34" t="s">
        <v>76</v>
      </c>
      <c r="B18" s="34" t="s">
        <v>15</v>
      </c>
      <c r="C18" s="36">
        <v>36.0</v>
      </c>
      <c r="D18" s="36">
        <v>36.0</v>
      </c>
      <c r="E18" s="36">
        <v>36.0</v>
      </c>
      <c r="F18" s="36">
        <v>36.0</v>
      </c>
      <c r="G18" s="43">
        <v>36.0</v>
      </c>
      <c r="H18" s="43">
        <v>36.0</v>
      </c>
    </row>
    <row r="19">
      <c r="A19" s="46" t="s">
        <v>77</v>
      </c>
      <c r="B19" s="47" t="str">
        <f>HYPERLINK("http://www.khsjih.cz/covid-19.php","Kraj Vysočina")</f>
        <v>Kraj Vysočina</v>
      </c>
      <c r="C19" s="48"/>
      <c r="D19" s="48"/>
      <c r="E19" s="48"/>
      <c r="F19" s="48"/>
      <c r="G19" s="52"/>
      <c r="H19" s="52"/>
    </row>
    <row r="20">
      <c r="A20" s="46" t="s">
        <v>78</v>
      </c>
      <c r="B20" s="46" t="s">
        <v>18</v>
      </c>
      <c r="C20" s="48"/>
      <c r="D20" s="48"/>
      <c r="E20" s="48"/>
      <c r="F20" s="48"/>
      <c r="G20" s="52"/>
      <c r="H20" s="52"/>
    </row>
    <row r="21">
      <c r="A21" s="46" t="s">
        <v>79</v>
      </c>
      <c r="B21" s="46" t="s">
        <v>18</v>
      </c>
      <c r="C21" s="48"/>
      <c r="D21" s="48"/>
      <c r="E21" s="48"/>
      <c r="F21" s="48"/>
      <c r="G21" s="52"/>
      <c r="H21" s="52"/>
    </row>
    <row r="22">
      <c r="A22" s="46" t="s">
        <v>80</v>
      </c>
      <c r="B22" s="46" t="s">
        <v>18</v>
      </c>
      <c r="C22" s="48"/>
      <c r="D22" s="48"/>
      <c r="E22" s="48"/>
      <c r="F22" s="48"/>
      <c r="G22" s="52"/>
      <c r="H22" s="52"/>
    </row>
    <row r="23">
      <c r="A23" s="46" t="s">
        <v>81</v>
      </c>
      <c r="B23" s="46" t="s">
        <v>18</v>
      </c>
      <c r="C23" s="48"/>
      <c r="D23" s="48"/>
      <c r="E23" s="48"/>
      <c r="F23" s="48"/>
      <c r="G23" s="52"/>
      <c r="H23" s="52"/>
    </row>
    <row r="24">
      <c r="A24" s="54" t="s">
        <v>82</v>
      </c>
      <c r="B24" s="55" t="str">
        <f>HYPERLINK("http://www.khshk.cz/","Královéhradecký kraj")</f>
        <v>Královéhradecký kraj</v>
      </c>
      <c r="C24" s="56">
        <v>1.0</v>
      </c>
      <c r="D24" s="56">
        <v>1.0</v>
      </c>
      <c r="E24" s="56">
        <v>1.0</v>
      </c>
      <c r="F24" s="56">
        <v>1.0</v>
      </c>
      <c r="G24" s="61">
        <v>1.0</v>
      </c>
      <c r="H24" s="61">
        <v>1.0</v>
      </c>
    </row>
    <row r="25">
      <c r="A25" s="54" t="s">
        <v>83</v>
      </c>
      <c r="B25" s="62" t="s">
        <v>21</v>
      </c>
      <c r="C25" s="56">
        <v>1.0</v>
      </c>
      <c r="D25" s="56">
        <v>1.0</v>
      </c>
      <c r="E25" s="56">
        <v>1.0</v>
      </c>
      <c r="F25" s="56">
        <v>1.0</v>
      </c>
      <c r="G25" s="61">
        <v>1.0</v>
      </c>
      <c r="H25" s="61">
        <v>1.0</v>
      </c>
    </row>
    <row r="26">
      <c r="A26" s="54" t="s">
        <v>84</v>
      </c>
      <c r="B26" s="62" t="s">
        <v>21</v>
      </c>
      <c r="C26" s="56">
        <v>0.0</v>
      </c>
      <c r="D26" s="56">
        <v>0.0</v>
      </c>
      <c r="E26" s="56">
        <v>0.0</v>
      </c>
      <c r="F26" s="56">
        <v>0.0</v>
      </c>
      <c r="G26" s="61">
        <v>0.0</v>
      </c>
      <c r="H26" s="61">
        <v>0.0</v>
      </c>
    </row>
    <row r="27">
      <c r="A27" s="54" t="s">
        <v>85</v>
      </c>
      <c r="B27" s="62" t="s">
        <v>21</v>
      </c>
      <c r="C27" s="56">
        <v>1.0</v>
      </c>
      <c r="D27" s="56">
        <v>1.0</v>
      </c>
      <c r="E27" s="56">
        <v>1.0</v>
      </c>
      <c r="F27" s="56">
        <v>1.0</v>
      </c>
      <c r="G27" s="61">
        <v>1.0</v>
      </c>
      <c r="H27" s="61">
        <v>1.0</v>
      </c>
    </row>
    <row r="28">
      <c r="A28" s="54" t="s">
        <v>86</v>
      </c>
      <c r="B28" s="62" t="s">
        <v>21</v>
      </c>
      <c r="C28" s="56">
        <v>1.0</v>
      </c>
      <c r="D28" s="56">
        <v>1.0</v>
      </c>
      <c r="E28" s="56">
        <v>1.0</v>
      </c>
      <c r="F28" s="56">
        <v>1.0</v>
      </c>
      <c r="G28" s="61">
        <v>1.0</v>
      </c>
      <c r="H28" s="61">
        <v>1.0</v>
      </c>
    </row>
    <row r="29">
      <c r="A29" s="64" t="s">
        <v>87</v>
      </c>
      <c r="B29" s="65" t="str">
        <f>HYPERLINK("http://www.khslbc.cz/","Liberecký kraj")</f>
        <v>Liberecký kraj</v>
      </c>
      <c r="C29" s="66"/>
      <c r="D29" s="66"/>
      <c r="E29" s="66"/>
      <c r="F29" s="66"/>
      <c r="G29" s="71"/>
      <c r="H29" s="71"/>
    </row>
    <row r="30">
      <c r="A30" s="64" t="s">
        <v>88</v>
      </c>
      <c r="B30" s="64" t="s">
        <v>24</v>
      </c>
      <c r="C30" s="66"/>
      <c r="D30" s="66"/>
      <c r="E30" s="66"/>
      <c r="F30" s="66"/>
      <c r="G30" s="71"/>
      <c r="H30" s="71"/>
    </row>
    <row r="31">
      <c r="A31" s="64" t="s">
        <v>89</v>
      </c>
      <c r="B31" s="64" t="s">
        <v>24</v>
      </c>
      <c r="C31" s="66"/>
      <c r="D31" s="66"/>
      <c r="E31" s="66"/>
      <c r="F31" s="66"/>
      <c r="G31" s="71"/>
      <c r="H31" s="71"/>
    </row>
    <row r="32">
      <c r="A32" s="64" t="s">
        <v>90</v>
      </c>
      <c r="B32" s="64" t="s">
        <v>24</v>
      </c>
      <c r="C32" s="66"/>
      <c r="D32" s="66"/>
      <c r="E32" s="66"/>
      <c r="F32" s="66"/>
      <c r="G32" s="71"/>
      <c r="H32" s="71"/>
    </row>
    <row r="33">
      <c r="A33" s="73" t="s">
        <v>91</v>
      </c>
      <c r="B33" s="74" t="str">
        <f>HYPERLINK("http://www.khsova.cz/","Moravskoslezský kraj")</f>
        <v>Moravskoslezský kraj</v>
      </c>
      <c r="C33" s="75"/>
      <c r="D33" s="75"/>
      <c r="E33" s="75"/>
      <c r="F33" s="161"/>
      <c r="G33" s="162"/>
      <c r="H33" s="162"/>
    </row>
    <row r="34">
      <c r="A34" s="73" t="s">
        <v>92</v>
      </c>
      <c r="B34" s="85" t="s">
        <v>27</v>
      </c>
      <c r="C34" s="75"/>
      <c r="D34" s="75"/>
      <c r="E34" s="75"/>
      <c r="F34" s="161"/>
      <c r="G34" s="162"/>
      <c r="H34" s="162"/>
    </row>
    <row r="35">
      <c r="A35" s="73" t="s">
        <v>93</v>
      </c>
      <c r="B35" s="85" t="s">
        <v>27</v>
      </c>
      <c r="C35" s="75"/>
      <c r="D35" s="75"/>
      <c r="E35" s="75"/>
      <c r="F35" s="161"/>
      <c r="G35" s="162"/>
      <c r="H35" s="162"/>
    </row>
    <row r="36">
      <c r="A36" s="73" t="s">
        <v>94</v>
      </c>
      <c r="B36" s="85" t="s">
        <v>27</v>
      </c>
      <c r="C36" s="75"/>
      <c r="D36" s="75"/>
      <c r="E36" s="75"/>
      <c r="F36" s="161"/>
      <c r="G36" s="162"/>
      <c r="H36" s="162"/>
    </row>
    <row r="37">
      <c r="A37" s="73" t="s">
        <v>95</v>
      </c>
      <c r="B37" s="85" t="s">
        <v>27</v>
      </c>
      <c r="C37" s="75"/>
      <c r="D37" s="75"/>
      <c r="E37" s="75"/>
      <c r="F37" s="161"/>
      <c r="G37" s="162"/>
      <c r="H37" s="162"/>
    </row>
    <row r="38">
      <c r="A38" s="73" t="s">
        <v>96</v>
      </c>
      <c r="B38" s="85" t="s">
        <v>27</v>
      </c>
      <c r="C38" s="75"/>
      <c r="D38" s="75"/>
      <c r="E38" s="75"/>
      <c r="F38" s="161"/>
      <c r="G38" s="162"/>
      <c r="H38" s="162"/>
    </row>
    <row r="39">
      <c r="A39" s="89" t="s">
        <v>97</v>
      </c>
      <c r="B39" s="90" t="str">
        <f>HYPERLINK("http://www.khsolc.cz/info_verejnost.aspx","Olomoucký kraj")</f>
        <v>Olomoucký kraj</v>
      </c>
      <c r="C39" s="91"/>
      <c r="D39" s="91"/>
      <c r="E39" s="91"/>
      <c r="F39" s="91"/>
      <c r="G39" s="95"/>
      <c r="H39" s="95"/>
    </row>
    <row r="40">
      <c r="A40" s="89" t="s">
        <v>98</v>
      </c>
      <c r="B40" s="89" t="s">
        <v>30</v>
      </c>
      <c r="C40" s="91"/>
      <c r="D40" s="91"/>
      <c r="E40" s="91"/>
      <c r="F40" s="91"/>
      <c r="G40" s="95"/>
      <c r="H40" s="95"/>
    </row>
    <row r="41">
      <c r="A41" s="89" t="s">
        <v>99</v>
      </c>
      <c r="B41" s="89" t="s">
        <v>30</v>
      </c>
      <c r="C41" s="91"/>
      <c r="D41" s="91"/>
      <c r="E41" s="91"/>
      <c r="F41" s="91"/>
      <c r="G41" s="95"/>
      <c r="H41" s="95"/>
    </row>
    <row r="42">
      <c r="A42" s="89" t="s">
        <v>100</v>
      </c>
      <c r="B42" s="89" t="s">
        <v>30</v>
      </c>
      <c r="C42" s="91"/>
      <c r="D42" s="91"/>
      <c r="E42" s="91"/>
      <c r="F42" s="91"/>
      <c r="G42" s="95"/>
      <c r="H42" s="95"/>
    </row>
    <row r="43">
      <c r="A43" s="89" t="s">
        <v>101</v>
      </c>
      <c r="B43" s="89" t="s">
        <v>30</v>
      </c>
      <c r="C43" s="91"/>
      <c r="D43" s="91"/>
      <c r="E43" s="91"/>
      <c r="F43" s="91"/>
      <c r="G43" s="95"/>
      <c r="H43" s="95"/>
    </row>
    <row r="44">
      <c r="A44" s="98" t="s">
        <v>102</v>
      </c>
      <c r="B44" s="99" t="str">
        <f>HYPERLINK("https://www.khspce.cz/aktualni-situace-ve-vyskytu-koronaviru-v-pardubickem-kraji-2/","Pardubický kraj")</f>
        <v>Pardubický kraj</v>
      </c>
      <c r="C44" s="100"/>
      <c r="D44" s="100"/>
      <c r="E44" s="100"/>
      <c r="F44" s="100"/>
      <c r="G44" s="105"/>
      <c r="H44" s="105"/>
    </row>
    <row r="45">
      <c r="A45" s="98" t="s">
        <v>103</v>
      </c>
      <c r="B45" s="98" t="s">
        <v>33</v>
      </c>
      <c r="C45" s="100"/>
      <c r="D45" s="100"/>
      <c r="E45" s="100"/>
      <c r="F45" s="100"/>
      <c r="G45" s="105"/>
      <c r="H45" s="105"/>
    </row>
    <row r="46">
      <c r="A46" s="98" t="s">
        <v>104</v>
      </c>
      <c r="B46" s="98" t="s">
        <v>33</v>
      </c>
      <c r="C46" s="100"/>
      <c r="D46" s="100"/>
      <c r="E46" s="100"/>
      <c r="F46" s="100"/>
      <c r="G46" s="105"/>
      <c r="H46" s="105"/>
    </row>
    <row r="47">
      <c r="A47" s="98" t="s">
        <v>105</v>
      </c>
      <c r="B47" s="98" t="s">
        <v>33</v>
      </c>
      <c r="C47" s="100"/>
      <c r="D47" s="100"/>
      <c r="E47" s="100"/>
      <c r="F47" s="100"/>
      <c r="G47" s="105"/>
      <c r="H47" s="105"/>
    </row>
    <row r="48">
      <c r="A48" s="106" t="s">
        <v>106</v>
      </c>
      <c r="B48" s="107" t="str">
        <f>HYPERLINK("http://www.khsplzen.cz/","Plzeňský kraj")</f>
        <v>Plzeňský kraj</v>
      </c>
      <c r="C48" s="108">
        <v>1.0</v>
      </c>
      <c r="D48" s="108">
        <v>1.0</v>
      </c>
      <c r="E48" s="115">
        <v>1.0</v>
      </c>
      <c r="F48" s="115">
        <v>1.0</v>
      </c>
      <c r="G48" s="116">
        <v>1.0</v>
      </c>
      <c r="H48" s="117">
        <v>1.0</v>
      </c>
    </row>
    <row r="49">
      <c r="A49" s="106" t="s">
        <v>107</v>
      </c>
      <c r="B49" s="106" t="s">
        <v>36</v>
      </c>
      <c r="C49" s="108">
        <v>0.0</v>
      </c>
      <c r="D49" s="108">
        <v>0.0</v>
      </c>
      <c r="E49" s="115">
        <v>0.0</v>
      </c>
      <c r="F49" s="115">
        <v>0.0</v>
      </c>
      <c r="G49" s="116">
        <v>0.0</v>
      </c>
      <c r="H49" s="117">
        <v>0.0</v>
      </c>
    </row>
    <row r="50">
      <c r="A50" s="106" t="s">
        <v>108</v>
      </c>
      <c r="B50" s="106" t="s">
        <v>36</v>
      </c>
      <c r="C50" s="108">
        <v>1.0</v>
      </c>
      <c r="D50" s="108">
        <v>1.0</v>
      </c>
      <c r="E50" s="115">
        <v>1.0</v>
      </c>
      <c r="F50" s="115">
        <v>1.0</v>
      </c>
      <c r="G50" s="116">
        <v>1.0</v>
      </c>
      <c r="H50" s="117">
        <v>1.0</v>
      </c>
    </row>
    <row r="51">
      <c r="A51" s="106" t="s">
        <v>109</v>
      </c>
      <c r="B51" s="106" t="s">
        <v>36</v>
      </c>
      <c r="C51" s="108">
        <v>0.0</v>
      </c>
      <c r="D51" s="108">
        <v>0.0</v>
      </c>
      <c r="E51" s="115">
        <v>0.0</v>
      </c>
      <c r="F51" s="115">
        <v>0.0</v>
      </c>
      <c r="G51" s="116">
        <v>0.0</v>
      </c>
      <c r="H51" s="117">
        <v>0.0</v>
      </c>
    </row>
    <row r="52">
      <c r="A52" s="106" t="s">
        <v>110</v>
      </c>
      <c r="B52" s="106" t="s">
        <v>36</v>
      </c>
      <c r="C52" s="108">
        <v>6.0</v>
      </c>
      <c r="D52" s="108">
        <v>6.0</v>
      </c>
      <c r="E52" s="115">
        <v>6.0</v>
      </c>
      <c r="F52" s="115">
        <v>6.0</v>
      </c>
      <c r="G52" s="116">
        <v>6.0</v>
      </c>
      <c r="H52" s="117">
        <v>6.0</v>
      </c>
    </row>
    <row r="53">
      <c r="A53" s="106" t="s">
        <v>111</v>
      </c>
      <c r="B53" s="106" t="s">
        <v>36</v>
      </c>
      <c r="C53" s="108">
        <v>8.0</v>
      </c>
      <c r="D53" s="108">
        <v>8.0</v>
      </c>
      <c r="E53" s="115">
        <v>8.0</v>
      </c>
      <c r="F53" s="115">
        <v>8.0</v>
      </c>
      <c r="G53" s="116">
        <v>8.0</v>
      </c>
      <c r="H53" s="117">
        <v>8.0</v>
      </c>
    </row>
    <row r="54">
      <c r="A54" s="106" t="s">
        <v>112</v>
      </c>
      <c r="B54" s="106" t="s">
        <v>36</v>
      </c>
      <c r="C54" s="108">
        <v>0.0</v>
      </c>
      <c r="D54" s="108">
        <v>0.0</v>
      </c>
      <c r="E54" s="115">
        <v>0.0</v>
      </c>
      <c r="F54" s="115">
        <v>0.0</v>
      </c>
      <c r="G54" s="116">
        <v>0.0</v>
      </c>
      <c r="H54" s="117">
        <v>1.0</v>
      </c>
    </row>
    <row r="55">
      <c r="A55" s="119" t="s">
        <v>39</v>
      </c>
      <c r="B55" s="120" t="str">
        <f>HYPERLINK("http://www.hygpraha.cz/","Praha")</f>
        <v>Praha</v>
      </c>
      <c r="C55" s="121">
        <v>105.0</v>
      </c>
      <c r="D55" s="121">
        <v>105.0</v>
      </c>
      <c r="E55" s="121">
        <v>105.0</v>
      </c>
      <c r="F55" s="121">
        <v>105.0</v>
      </c>
      <c r="G55" s="125">
        <v>105.0</v>
      </c>
      <c r="H55" s="125">
        <v>105.0</v>
      </c>
    </row>
    <row r="56">
      <c r="A56" s="126" t="s">
        <v>113</v>
      </c>
      <c r="B56" s="127" t="str">
        <f>HYPERLINK("https://www.sablatura.info/covid/covid-auto/","Středočeský kraj")</f>
        <v>Středočeský kraj</v>
      </c>
      <c r="C56" s="128">
        <v>0.0</v>
      </c>
      <c r="D56" s="128">
        <v>0.0</v>
      </c>
      <c r="E56" s="128">
        <v>0.0</v>
      </c>
      <c r="F56" s="128">
        <v>0.0</v>
      </c>
      <c r="G56" s="133">
        <v>0.0</v>
      </c>
      <c r="H56" s="133">
        <v>0.0</v>
      </c>
    </row>
    <row r="57">
      <c r="A57" s="126" t="s">
        <v>114</v>
      </c>
      <c r="B57" s="126" t="s">
        <v>42</v>
      </c>
      <c r="C57" s="128">
        <v>6.0</v>
      </c>
      <c r="D57" s="128">
        <v>6.0</v>
      </c>
      <c r="E57" s="128">
        <v>6.0</v>
      </c>
      <c r="F57" s="128">
        <v>6.0</v>
      </c>
      <c r="G57" s="133">
        <v>6.0</v>
      </c>
      <c r="H57" s="133">
        <v>6.0</v>
      </c>
    </row>
    <row r="58">
      <c r="A58" s="126" t="s">
        <v>115</v>
      </c>
      <c r="B58" s="126" t="s">
        <v>42</v>
      </c>
      <c r="C58" s="128">
        <v>2.0</v>
      </c>
      <c r="D58" s="128">
        <v>2.0</v>
      </c>
      <c r="E58" s="128">
        <v>2.0</v>
      </c>
      <c r="F58" s="128">
        <v>2.0</v>
      </c>
      <c r="G58" s="133">
        <v>2.0</v>
      </c>
      <c r="H58" s="133">
        <v>2.0</v>
      </c>
    </row>
    <row r="59">
      <c r="A59" s="126" t="s">
        <v>116</v>
      </c>
      <c r="B59" s="126" t="s">
        <v>42</v>
      </c>
      <c r="C59" s="128">
        <v>1.0</v>
      </c>
      <c r="D59" s="128">
        <v>1.0</v>
      </c>
      <c r="E59" s="128">
        <v>1.0</v>
      </c>
      <c r="F59" s="128">
        <v>1.0</v>
      </c>
      <c r="G59" s="133">
        <v>1.0</v>
      </c>
      <c r="H59" s="133">
        <v>1.0</v>
      </c>
    </row>
    <row r="60">
      <c r="A60" s="126" t="s">
        <v>117</v>
      </c>
      <c r="B60" s="126" t="s">
        <v>42</v>
      </c>
      <c r="C60" s="128">
        <v>2.0</v>
      </c>
      <c r="D60" s="128">
        <v>2.0</v>
      </c>
      <c r="E60" s="128">
        <v>2.0</v>
      </c>
      <c r="F60" s="128">
        <v>2.0</v>
      </c>
      <c r="G60" s="133">
        <v>2.0</v>
      </c>
      <c r="H60" s="133">
        <v>2.0</v>
      </c>
    </row>
    <row r="61">
      <c r="A61" s="126" t="s">
        <v>118</v>
      </c>
      <c r="B61" s="126" t="s">
        <v>42</v>
      </c>
      <c r="C61" s="128">
        <v>1.0</v>
      </c>
      <c r="D61" s="128">
        <v>1.0</v>
      </c>
      <c r="E61" s="128">
        <v>1.0</v>
      </c>
      <c r="F61" s="128">
        <v>1.0</v>
      </c>
      <c r="G61" s="133">
        <v>1.0</v>
      </c>
      <c r="H61" s="133">
        <v>1.0</v>
      </c>
    </row>
    <row r="62">
      <c r="A62" s="126" t="s">
        <v>119</v>
      </c>
      <c r="B62" s="126" t="s">
        <v>42</v>
      </c>
      <c r="C62" s="128">
        <v>0.0</v>
      </c>
      <c r="D62" s="128">
        <v>0.0</v>
      </c>
      <c r="E62" s="128">
        <v>0.0</v>
      </c>
      <c r="F62" s="128">
        <v>0.0</v>
      </c>
      <c r="G62" s="133">
        <v>0.0</v>
      </c>
      <c r="H62" s="133">
        <v>0.0</v>
      </c>
    </row>
    <row r="63">
      <c r="A63" s="126" t="s">
        <v>120</v>
      </c>
      <c r="B63" s="126" t="s">
        <v>42</v>
      </c>
      <c r="C63" s="128">
        <v>1.0</v>
      </c>
      <c r="D63" s="128">
        <v>1.0</v>
      </c>
      <c r="E63" s="128">
        <v>1.0</v>
      </c>
      <c r="F63" s="128">
        <v>1.0</v>
      </c>
      <c r="G63" s="133">
        <v>1.0</v>
      </c>
      <c r="H63" s="133">
        <v>1.0</v>
      </c>
    </row>
    <row r="64">
      <c r="A64" s="126" t="s">
        <v>121</v>
      </c>
      <c r="B64" s="126" t="s">
        <v>42</v>
      </c>
      <c r="C64" s="128">
        <v>2.0</v>
      </c>
      <c r="D64" s="128">
        <v>2.0</v>
      </c>
      <c r="E64" s="128">
        <v>2.0</v>
      </c>
      <c r="F64" s="128">
        <v>2.0</v>
      </c>
      <c r="G64" s="133">
        <v>2.0</v>
      </c>
      <c r="H64" s="133">
        <v>2.0</v>
      </c>
    </row>
    <row r="65">
      <c r="A65" s="126" t="s">
        <v>122</v>
      </c>
      <c r="B65" s="126" t="s">
        <v>42</v>
      </c>
      <c r="C65" s="128">
        <v>1.0</v>
      </c>
      <c r="D65" s="128">
        <v>1.0</v>
      </c>
      <c r="E65" s="128">
        <v>1.0</v>
      </c>
      <c r="F65" s="128">
        <v>1.0</v>
      </c>
      <c r="G65" s="133">
        <v>1.0</v>
      </c>
      <c r="H65" s="133">
        <v>1.0</v>
      </c>
    </row>
    <row r="66">
      <c r="A66" s="126" t="s">
        <v>123</v>
      </c>
      <c r="B66" s="126" t="s">
        <v>42</v>
      </c>
      <c r="C66" s="128">
        <v>4.0</v>
      </c>
      <c r="D66" s="128">
        <v>4.0</v>
      </c>
      <c r="E66" s="128">
        <v>4.0</v>
      </c>
      <c r="F66" s="128">
        <v>4.0</v>
      </c>
      <c r="G66" s="133">
        <v>4.0</v>
      </c>
      <c r="H66" s="133">
        <v>4.0</v>
      </c>
    </row>
    <row r="67">
      <c r="A67" s="126" t="s">
        <v>124</v>
      </c>
      <c r="B67" s="126" t="s">
        <v>42</v>
      </c>
      <c r="C67" s="128">
        <v>5.0</v>
      </c>
      <c r="D67" s="128">
        <v>5.0</v>
      </c>
      <c r="E67" s="128">
        <v>5.0</v>
      </c>
      <c r="F67" s="128">
        <v>5.0</v>
      </c>
      <c r="G67" s="133">
        <v>5.0</v>
      </c>
      <c r="H67" s="133">
        <v>5.0</v>
      </c>
    </row>
    <row r="68">
      <c r="A68" s="137" t="s">
        <v>125</v>
      </c>
      <c r="B68" s="138" t="str">
        <f>HYPERLINK("http://www.khsusti.cz/php/kousky/covid19/pocet_testovanych_osob_na_covid19_ustecky_kraj.pdf","Ústecký kraj")</f>
        <v>Ústecký kraj</v>
      </c>
      <c r="C68" s="139">
        <v>0.0</v>
      </c>
      <c r="D68" s="139">
        <v>0.0</v>
      </c>
      <c r="E68" s="139">
        <v>0.0</v>
      </c>
      <c r="F68" s="139">
        <v>0.0</v>
      </c>
      <c r="G68" s="144">
        <v>0.0</v>
      </c>
      <c r="H68" s="144">
        <v>0.0</v>
      </c>
    </row>
    <row r="69">
      <c r="A69" s="137" t="s">
        <v>126</v>
      </c>
      <c r="B69" s="137" t="s">
        <v>45</v>
      </c>
      <c r="C69" s="139">
        <v>1.0</v>
      </c>
      <c r="D69" s="139">
        <v>1.0</v>
      </c>
      <c r="E69" s="139">
        <v>1.0</v>
      </c>
      <c r="F69" s="139">
        <v>1.0</v>
      </c>
      <c r="G69" s="144">
        <v>1.0</v>
      </c>
      <c r="H69" s="144">
        <v>1.0</v>
      </c>
    </row>
    <row r="70">
      <c r="A70" s="137" t="s">
        <v>127</v>
      </c>
      <c r="B70" s="137" t="s">
        <v>45</v>
      </c>
      <c r="C70" s="139">
        <v>5.0</v>
      </c>
      <c r="D70" s="139">
        <v>5.0</v>
      </c>
      <c r="E70" s="139">
        <v>5.0</v>
      </c>
      <c r="F70" s="139">
        <v>5.0</v>
      </c>
      <c r="G70" s="144">
        <v>5.0</v>
      </c>
      <c r="H70" s="144">
        <v>5.0</v>
      </c>
    </row>
    <row r="71">
      <c r="A71" s="137" t="s">
        <v>128</v>
      </c>
      <c r="B71" s="137" t="s">
        <v>45</v>
      </c>
      <c r="C71" s="139">
        <v>10.0</v>
      </c>
      <c r="D71" s="139">
        <v>10.0</v>
      </c>
      <c r="E71" s="139">
        <v>10.0</v>
      </c>
      <c r="F71" s="139">
        <v>10.0</v>
      </c>
      <c r="G71" s="144">
        <v>10.0</v>
      </c>
      <c r="H71" s="144">
        <v>10.0</v>
      </c>
    </row>
    <row r="72">
      <c r="A72" s="137" t="s">
        <v>129</v>
      </c>
      <c r="B72" s="137" t="s">
        <v>45</v>
      </c>
      <c r="C72" s="139">
        <v>3.0</v>
      </c>
      <c r="D72" s="139">
        <v>3.0</v>
      </c>
      <c r="E72" s="139">
        <v>3.0</v>
      </c>
      <c r="F72" s="139">
        <v>3.0</v>
      </c>
      <c r="G72" s="144">
        <v>3.0</v>
      </c>
      <c r="H72" s="144">
        <v>3.0</v>
      </c>
    </row>
    <row r="73">
      <c r="A73" s="137" t="s">
        <v>130</v>
      </c>
      <c r="B73" s="137" t="s">
        <v>45</v>
      </c>
      <c r="C73" s="139">
        <v>0.0</v>
      </c>
      <c r="D73" s="139">
        <v>0.0</v>
      </c>
      <c r="E73" s="139">
        <v>0.0</v>
      </c>
      <c r="F73" s="139">
        <v>0.0</v>
      </c>
      <c r="G73" s="144">
        <v>0.0</v>
      </c>
      <c r="H73" s="144">
        <v>0.0</v>
      </c>
    </row>
    <row r="74">
      <c r="A74" s="137" t="s">
        <v>131</v>
      </c>
      <c r="B74" s="137" t="s">
        <v>45</v>
      </c>
      <c r="C74" s="139">
        <v>0.0</v>
      </c>
      <c r="D74" s="139">
        <v>0.0</v>
      </c>
      <c r="E74" s="139">
        <v>0.0</v>
      </c>
      <c r="F74" s="139">
        <v>0.0</v>
      </c>
      <c r="G74" s="144">
        <v>0.0</v>
      </c>
      <c r="H74" s="144">
        <v>0.0</v>
      </c>
    </row>
    <row r="75">
      <c r="A75" s="145" t="s">
        <v>132</v>
      </c>
      <c r="B75" s="146" t="str">
        <f>HYPERLINK("http://www.khszlin.cz/","Zlínský kraj")</f>
        <v>Zlínský kraj</v>
      </c>
      <c r="C75" s="147">
        <v>0.0</v>
      </c>
      <c r="D75" s="147">
        <v>0.0</v>
      </c>
      <c r="E75" s="147">
        <v>0.0</v>
      </c>
      <c r="F75" s="153">
        <v>0.0</v>
      </c>
      <c r="G75" s="154">
        <v>0.0</v>
      </c>
      <c r="H75" s="155">
        <v>0.0</v>
      </c>
    </row>
    <row r="76">
      <c r="A76" s="145" t="s">
        <v>133</v>
      </c>
      <c r="B76" s="145" t="s">
        <v>48</v>
      </c>
      <c r="C76" s="147">
        <v>2.0</v>
      </c>
      <c r="D76" s="147">
        <v>2.0</v>
      </c>
      <c r="E76" s="147">
        <v>2.0</v>
      </c>
      <c r="F76" s="153">
        <v>2.0</v>
      </c>
      <c r="G76" s="154">
        <v>2.0</v>
      </c>
      <c r="H76" s="155">
        <v>2.0</v>
      </c>
    </row>
    <row r="77">
      <c r="A77" s="145" t="s">
        <v>134</v>
      </c>
      <c r="B77" s="145" t="s">
        <v>48</v>
      </c>
      <c r="C77" s="147">
        <v>0.0</v>
      </c>
      <c r="D77" s="147">
        <v>0.0</v>
      </c>
      <c r="E77" s="147">
        <v>0.0</v>
      </c>
      <c r="F77" s="153">
        <v>0.0</v>
      </c>
      <c r="G77" s="154">
        <v>0.0</v>
      </c>
      <c r="H77" s="155">
        <v>0.0</v>
      </c>
    </row>
    <row r="78">
      <c r="A78" s="145" t="s">
        <v>135</v>
      </c>
      <c r="B78" s="145" t="s">
        <v>48</v>
      </c>
      <c r="C78" s="147">
        <v>2.0</v>
      </c>
      <c r="D78" s="147">
        <v>2.0</v>
      </c>
      <c r="E78" s="147">
        <v>2.0</v>
      </c>
      <c r="F78" s="153">
        <v>2.0</v>
      </c>
      <c r="G78" s="154">
        <v>2.0</v>
      </c>
      <c r="H78" s="155">
        <v>2.0</v>
      </c>
    </row>
  </sheetData>
  <conditionalFormatting sqref="C2:H78">
    <cfRule type="cellIs" dxfId="0" priority="1" operator="lessThan">
      <formula>0</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8.0"/>
    <col customWidth="1" min="2" max="2" width="17.0"/>
    <col customWidth="1" min="3" max="8" width="9.71"/>
  </cols>
  <sheetData>
    <row r="1">
      <c r="A1" s="11" t="s">
        <v>59</v>
      </c>
      <c r="B1" s="11" t="s">
        <v>6</v>
      </c>
      <c r="C1" s="158" t="s">
        <v>136</v>
      </c>
      <c r="D1" s="159" t="s">
        <v>137</v>
      </c>
      <c r="E1" s="159" t="s">
        <v>138</v>
      </c>
      <c r="F1" s="159" t="s">
        <v>139</v>
      </c>
      <c r="G1" s="160" t="s">
        <v>140</v>
      </c>
      <c r="H1" s="160" t="s">
        <v>141</v>
      </c>
    </row>
    <row r="2">
      <c r="A2" s="14" t="s">
        <v>60</v>
      </c>
      <c r="B2" s="15" t="str">
        <f>HYPERLINK("http://www.khscb.cz","Jihočeský kraj")</f>
        <v>Jihočeský kraj</v>
      </c>
      <c r="C2" s="16">
        <v>23.0</v>
      </c>
      <c r="D2" s="16">
        <v>26.0</v>
      </c>
      <c r="E2" s="16">
        <v>28.0</v>
      </c>
      <c r="F2" s="16">
        <v>28.0</v>
      </c>
      <c r="G2" s="22">
        <v>29.0</v>
      </c>
      <c r="H2" s="22">
        <v>29.0</v>
      </c>
    </row>
    <row r="3">
      <c r="A3" s="14" t="s">
        <v>61</v>
      </c>
      <c r="B3" s="14" t="s">
        <v>9</v>
      </c>
      <c r="C3" s="16">
        <v>3.0</v>
      </c>
      <c r="D3" s="16">
        <v>3.0</v>
      </c>
      <c r="E3" s="16">
        <v>3.0</v>
      </c>
      <c r="F3" s="16">
        <v>3.0</v>
      </c>
      <c r="G3" s="22">
        <v>4.0</v>
      </c>
      <c r="H3" s="22">
        <v>6.0</v>
      </c>
    </row>
    <row r="4">
      <c r="A4" s="14" t="s">
        <v>62</v>
      </c>
      <c r="B4" s="14" t="s">
        <v>9</v>
      </c>
      <c r="C4" s="16">
        <v>21.0</v>
      </c>
      <c r="D4" s="16">
        <v>12.0</v>
      </c>
      <c r="E4" s="16">
        <v>12.0</v>
      </c>
      <c r="F4" s="16">
        <v>12.0</v>
      </c>
      <c r="G4" s="22">
        <v>12.0</v>
      </c>
      <c r="H4" s="22">
        <v>12.0</v>
      </c>
    </row>
    <row r="5">
      <c r="A5" s="14" t="s">
        <v>63</v>
      </c>
      <c r="B5" s="14" t="s">
        <v>9</v>
      </c>
      <c r="C5" s="16">
        <v>11.0</v>
      </c>
      <c r="D5" s="16">
        <v>12.0</v>
      </c>
      <c r="E5" s="16">
        <v>15.0</v>
      </c>
      <c r="F5" s="16">
        <v>15.0</v>
      </c>
      <c r="G5" s="22">
        <v>13.0</v>
      </c>
      <c r="H5" s="22">
        <v>14.0</v>
      </c>
    </row>
    <row r="6">
      <c r="A6" s="14" t="s">
        <v>64</v>
      </c>
      <c r="B6" s="14" t="s">
        <v>9</v>
      </c>
      <c r="C6" s="16">
        <v>52.0</v>
      </c>
      <c r="D6" s="16">
        <v>54.0</v>
      </c>
      <c r="E6" s="16">
        <v>55.0</v>
      </c>
      <c r="F6" s="16">
        <v>55.0</v>
      </c>
      <c r="G6" s="22">
        <v>57.0</v>
      </c>
      <c r="H6" s="22">
        <v>47.0</v>
      </c>
    </row>
    <row r="7">
      <c r="A7" s="14" t="s">
        <v>65</v>
      </c>
      <c r="B7" s="14" t="s">
        <v>9</v>
      </c>
      <c r="C7" s="16">
        <v>9.0</v>
      </c>
      <c r="D7" s="16">
        <v>11.0</v>
      </c>
      <c r="E7" s="16">
        <v>11.0</v>
      </c>
      <c r="F7" s="16">
        <v>11.0</v>
      </c>
      <c r="G7" s="22">
        <v>13.0</v>
      </c>
      <c r="H7" s="22">
        <v>10.0</v>
      </c>
    </row>
    <row r="8">
      <c r="A8" s="14" t="s">
        <v>66</v>
      </c>
      <c r="B8" s="14" t="s">
        <v>9</v>
      </c>
      <c r="C8" s="16">
        <v>34.0</v>
      </c>
      <c r="D8" s="16">
        <v>32.0</v>
      </c>
      <c r="E8" s="16">
        <v>34.0</v>
      </c>
      <c r="F8" s="16">
        <v>34.0</v>
      </c>
      <c r="G8" s="22">
        <v>33.0</v>
      </c>
      <c r="H8" s="22">
        <v>24.0</v>
      </c>
    </row>
    <row r="9">
      <c r="A9" s="25" t="s">
        <v>67</v>
      </c>
      <c r="B9" s="26" t="str">
        <f>HYPERLINK("http://www.khsbrno.cz/","Jihomoravský kraj")</f>
        <v>Jihomoravský kraj</v>
      </c>
      <c r="C9" s="27">
        <v>140.0</v>
      </c>
      <c r="D9" s="27">
        <v>130.0</v>
      </c>
      <c r="E9" s="27">
        <v>130.0</v>
      </c>
      <c r="F9" s="27">
        <v>130.0</v>
      </c>
      <c r="G9" s="32">
        <v>131.0</v>
      </c>
      <c r="H9" s="32">
        <v>132.0</v>
      </c>
    </row>
    <row r="10">
      <c r="A10" s="25" t="s">
        <v>68</v>
      </c>
      <c r="B10" s="25" t="s">
        <v>12</v>
      </c>
      <c r="C10" s="27">
        <v>26.0</v>
      </c>
      <c r="D10" s="27">
        <v>28.0</v>
      </c>
      <c r="E10" s="27">
        <v>28.0</v>
      </c>
      <c r="F10" s="27">
        <v>28.0</v>
      </c>
      <c r="G10" s="32">
        <v>35.0</v>
      </c>
      <c r="H10" s="32">
        <v>32.0</v>
      </c>
    </row>
    <row r="11">
      <c r="A11" s="25" t="s">
        <v>69</v>
      </c>
      <c r="B11" s="25" t="s">
        <v>12</v>
      </c>
      <c r="C11" s="27">
        <v>5.0</v>
      </c>
      <c r="D11" s="27">
        <v>8.0</v>
      </c>
      <c r="E11" s="27">
        <v>8.0</v>
      </c>
      <c r="F11" s="27">
        <v>8.0</v>
      </c>
      <c r="G11" s="32">
        <v>9.0</v>
      </c>
      <c r="H11" s="32">
        <v>9.0</v>
      </c>
    </row>
    <row r="12">
      <c r="A12" s="25" t="s">
        <v>70</v>
      </c>
      <c r="B12" s="25" t="s">
        <v>12</v>
      </c>
      <c r="C12" s="27">
        <v>38.0</v>
      </c>
      <c r="D12" s="27">
        <v>42.0</v>
      </c>
      <c r="E12" s="27">
        <v>42.0</v>
      </c>
      <c r="F12" s="27">
        <v>42.0</v>
      </c>
      <c r="G12" s="32">
        <v>29.0</v>
      </c>
      <c r="H12" s="32">
        <v>24.0</v>
      </c>
    </row>
    <row r="13">
      <c r="A13" s="25" t="s">
        <v>71</v>
      </c>
      <c r="B13" s="25" t="s">
        <v>12</v>
      </c>
      <c r="C13" s="27">
        <v>27.0</v>
      </c>
      <c r="D13" s="27">
        <v>27.0</v>
      </c>
      <c r="E13" s="27">
        <v>27.0</v>
      </c>
      <c r="F13" s="27">
        <v>27.0</v>
      </c>
      <c r="G13" s="32">
        <v>20.0</v>
      </c>
      <c r="H13" s="32">
        <v>30.0</v>
      </c>
    </row>
    <row r="14">
      <c r="A14" s="25" t="s">
        <v>72</v>
      </c>
      <c r="B14" s="25" t="s">
        <v>12</v>
      </c>
      <c r="C14" s="27">
        <v>12.0</v>
      </c>
      <c r="D14" s="27">
        <v>12.0</v>
      </c>
      <c r="E14" s="27">
        <v>12.0</v>
      </c>
      <c r="F14" s="27">
        <v>12.0</v>
      </c>
      <c r="G14" s="32">
        <v>10.0</v>
      </c>
      <c r="H14" s="32">
        <v>9.0</v>
      </c>
    </row>
    <row r="15">
      <c r="A15" s="25" t="s">
        <v>73</v>
      </c>
      <c r="B15" s="25" t="s">
        <v>12</v>
      </c>
      <c r="C15" s="27">
        <v>42.0</v>
      </c>
      <c r="D15" s="27">
        <v>32.0</v>
      </c>
      <c r="E15" s="27">
        <v>32.0</v>
      </c>
      <c r="F15" s="27">
        <v>32.0</v>
      </c>
      <c r="G15" s="32">
        <v>27.0</v>
      </c>
      <c r="H15" s="32">
        <v>26.0</v>
      </c>
    </row>
    <row r="16">
      <c r="A16" s="34" t="s">
        <v>74</v>
      </c>
      <c r="B16" s="35" t="str">
        <f>HYPERLINK("http://www.khskv.cz/Koronavir_COVID/Pocet_testovanych_osob_na_COVID19_Karlovarsky_kraj.pdf","Karlovarský kraj")</f>
        <v>Karlovarský kraj</v>
      </c>
      <c r="C16" s="36">
        <v>8.0</v>
      </c>
      <c r="D16" s="36">
        <v>10.0</v>
      </c>
      <c r="E16" s="36">
        <v>10.0</v>
      </c>
      <c r="F16" s="36">
        <v>10.0</v>
      </c>
      <c r="G16" s="43">
        <v>11.0</v>
      </c>
      <c r="H16" s="43">
        <v>7.0</v>
      </c>
    </row>
    <row r="17">
      <c r="A17" s="34" t="s">
        <v>75</v>
      </c>
      <c r="B17" s="34" t="s">
        <v>15</v>
      </c>
      <c r="C17" s="36">
        <v>3.0</v>
      </c>
      <c r="D17" s="36">
        <v>3.0</v>
      </c>
      <c r="E17" s="36">
        <v>3.0</v>
      </c>
      <c r="F17" s="36">
        <v>3.0</v>
      </c>
      <c r="G17" s="43">
        <v>3.0</v>
      </c>
      <c r="H17" s="43">
        <v>3.0</v>
      </c>
    </row>
    <row r="18">
      <c r="A18" s="34" t="s">
        <v>76</v>
      </c>
      <c r="B18" s="34" t="s">
        <v>15</v>
      </c>
      <c r="C18" s="36">
        <v>9.0</v>
      </c>
      <c r="D18" s="36">
        <v>12.0</v>
      </c>
      <c r="E18" s="36">
        <v>13.0</v>
      </c>
      <c r="F18" s="36">
        <v>13.0</v>
      </c>
      <c r="G18" s="43">
        <v>13.0</v>
      </c>
      <c r="H18" s="43">
        <v>13.0</v>
      </c>
    </row>
    <row r="19">
      <c r="A19" s="46" t="s">
        <v>77</v>
      </c>
      <c r="B19" s="47" t="str">
        <f>HYPERLINK("http://www.khsjih.cz/covid-19.php","Kraj Vysočina")</f>
        <v>Kraj Vysočina</v>
      </c>
      <c r="C19" s="48"/>
      <c r="D19" s="48"/>
      <c r="E19" s="48"/>
      <c r="F19" s="48"/>
      <c r="G19" s="52"/>
      <c r="H19" s="52"/>
    </row>
    <row r="20">
      <c r="A20" s="46" t="s">
        <v>78</v>
      </c>
      <c r="B20" s="46" t="s">
        <v>18</v>
      </c>
      <c r="C20" s="48"/>
      <c r="D20" s="48"/>
      <c r="E20" s="48"/>
      <c r="F20" s="48"/>
      <c r="G20" s="52"/>
      <c r="H20" s="52"/>
    </row>
    <row r="21">
      <c r="A21" s="46" t="s">
        <v>79</v>
      </c>
      <c r="B21" s="46" t="s">
        <v>18</v>
      </c>
      <c r="C21" s="48"/>
      <c r="D21" s="48"/>
      <c r="E21" s="48"/>
      <c r="F21" s="48"/>
      <c r="G21" s="52"/>
      <c r="H21" s="52"/>
    </row>
    <row r="22">
      <c r="A22" s="46" t="s">
        <v>80</v>
      </c>
      <c r="B22" s="46" t="s">
        <v>18</v>
      </c>
      <c r="C22" s="48"/>
      <c r="D22" s="48"/>
      <c r="E22" s="48"/>
      <c r="F22" s="48"/>
      <c r="G22" s="52"/>
      <c r="H22" s="52"/>
    </row>
    <row r="23">
      <c r="A23" s="46" t="s">
        <v>81</v>
      </c>
      <c r="B23" s="46" t="s">
        <v>18</v>
      </c>
      <c r="C23" s="48"/>
      <c r="D23" s="48"/>
      <c r="E23" s="48"/>
      <c r="F23" s="48"/>
      <c r="G23" s="52"/>
      <c r="H23" s="52"/>
    </row>
    <row r="24">
      <c r="A24" s="54" t="s">
        <v>82</v>
      </c>
      <c r="B24" s="55" t="str">
        <f>HYPERLINK("http://www.khshk.cz/","Královéhradecký kraj")</f>
        <v>Královéhradecký kraj</v>
      </c>
      <c r="C24" s="56">
        <v>36.0</v>
      </c>
      <c r="D24" s="56">
        <v>35.0</v>
      </c>
      <c r="E24" s="56">
        <v>35.0</v>
      </c>
      <c r="F24" s="56">
        <v>35.0</v>
      </c>
      <c r="G24" s="61">
        <v>33.0</v>
      </c>
      <c r="H24" s="163">
        <v>37.0</v>
      </c>
    </row>
    <row r="25">
      <c r="A25" s="54" t="s">
        <v>83</v>
      </c>
      <c r="B25" s="62" t="s">
        <v>21</v>
      </c>
      <c r="C25" s="56">
        <v>7.0</v>
      </c>
      <c r="D25" s="56">
        <v>7.0</v>
      </c>
      <c r="E25" s="56">
        <v>7.0</v>
      </c>
      <c r="F25" s="56">
        <v>7.0</v>
      </c>
      <c r="G25" s="61">
        <v>7.0</v>
      </c>
      <c r="H25" s="61">
        <v>7.0</v>
      </c>
    </row>
    <row r="26">
      <c r="A26" s="54" t="s">
        <v>84</v>
      </c>
      <c r="B26" s="62" t="s">
        <v>21</v>
      </c>
      <c r="C26" s="56">
        <v>23.0</v>
      </c>
      <c r="D26" s="56">
        <v>21.0</v>
      </c>
      <c r="E26" s="56">
        <v>21.0</v>
      </c>
      <c r="F26" s="56">
        <v>21.0</v>
      </c>
      <c r="G26" s="61">
        <v>21.0</v>
      </c>
      <c r="H26" s="61">
        <v>22.0</v>
      </c>
    </row>
    <row r="27">
      <c r="A27" s="54" t="s">
        <v>85</v>
      </c>
      <c r="B27" s="62" t="s">
        <v>21</v>
      </c>
      <c r="C27" s="56">
        <v>18.0</v>
      </c>
      <c r="D27" s="56">
        <v>16.0</v>
      </c>
      <c r="E27" s="56">
        <v>16.0</v>
      </c>
      <c r="F27" s="56">
        <v>16.0</v>
      </c>
      <c r="G27" s="61">
        <v>16.0</v>
      </c>
      <c r="H27" s="61">
        <v>20.0</v>
      </c>
    </row>
    <row r="28">
      <c r="A28" s="54" t="s">
        <v>86</v>
      </c>
      <c r="B28" s="62" t="s">
        <v>21</v>
      </c>
      <c r="C28" s="56">
        <v>7.0</v>
      </c>
      <c r="D28" s="56">
        <v>7.0</v>
      </c>
      <c r="E28" s="56">
        <v>7.0</v>
      </c>
      <c r="F28" s="56">
        <v>7.0</v>
      </c>
      <c r="G28" s="61">
        <v>7.0</v>
      </c>
      <c r="H28" s="163">
        <v>8.0</v>
      </c>
    </row>
    <row r="29">
      <c r="A29" s="64" t="s">
        <v>87</v>
      </c>
      <c r="B29" s="65" t="str">
        <f>HYPERLINK("http://www.khslbc.cz/","Liberecký kraj")</f>
        <v>Liberecký kraj</v>
      </c>
      <c r="C29" s="66"/>
      <c r="D29" s="66"/>
      <c r="E29" s="66"/>
      <c r="F29" s="66"/>
      <c r="G29" s="71"/>
      <c r="H29" s="71"/>
    </row>
    <row r="30">
      <c r="A30" s="64" t="s">
        <v>88</v>
      </c>
      <c r="B30" s="64" t="s">
        <v>24</v>
      </c>
      <c r="C30" s="66"/>
      <c r="D30" s="66"/>
      <c r="E30" s="66"/>
      <c r="F30" s="66"/>
      <c r="G30" s="71"/>
      <c r="H30" s="71"/>
    </row>
    <row r="31">
      <c r="A31" s="64" t="s">
        <v>89</v>
      </c>
      <c r="B31" s="64" t="s">
        <v>24</v>
      </c>
      <c r="C31" s="66"/>
      <c r="D31" s="66"/>
      <c r="E31" s="66"/>
      <c r="F31" s="66"/>
      <c r="G31" s="71"/>
      <c r="H31" s="71"/>
    </row>
    <row r="32">
      <c r="A32" s="64" t="s">
        <v>90</v>
      </c>
      <c r="B32" s="64" t="s">
        <v>24</v>
      </c>
      <c r="C32" s="66"/>
      <c r="D32" s="66"/>
      <c r="E32" s="66"/>
      <c r="F32" s="66"/>
      <c r="G32" s="71"/>
      <c r="H32" s="71"/>
    </row>
    <row r="33">
      <c r="A33" s="73" t="s">
        <v>91</v>
      </c>
      <c r="B33" s="74" t="str">
        <f>HYPERLINK("http://www.khsova.cz/","Moravskoslezský kraj")</f>
        <v>Moravskoslezský kraj</v>
      </c>
      <c r="C33" s="75"/>
      <c r="D33" s="75"/>
      <c r="E33" s="75"/>
      <c r="F33" s="161"/>
      <c r="G33" s="162"/>
      <c r="H33" s="162"/>
    </row>
    <row r="34">
      <c r="A34" s="73" t="s">
        <v>92</v>
      </c>
      <c r="B34" s="85" t="s">
        <v>27</v>
      </c>
      <c r="C34" s="75"/>
      <c r="D34" s="75"/>
      <c r="E34" s="75"/>
      <c r="F34" s="161"/>
      <c r="G34" s="162"/>
      <c r="H34" s="162"/>
    </row>
    <row r="35">
      <c r="A35" s="73" t="s">
        <v>93</v>
      </c>
      <c r="B35" s="85" t="s">
        <v>27</v>
      </c>
      <c r="C35" s="75"/>
      <c r="D35" s="75"/>
      <c r="E35" s="75"/>
      <c r="F35" s="161"/>
      <c r="G35" s="162"/>
      <c r="H35" s="162"/>
    </row>
    <row r="36">
      <c r="A36" s="73" t="s">
        <v>94</v>
      </c>
      <c r="B36" s="85" t="s">
        <v>27</v>
      </c>
      <c r="C36" s="75"/>
      <c r="D36" s="75"/>
      <c r="E36" s="75"/>
      <c r="F36" s="161"/>
      <c r="G36" s="162"/>
      <c r="H36" s="162"/>
    </row>
    <row r="37">
      <c r="A37" s="73" t="s">
        <v>95</v>
      </c>
      <c r="B37" s="85" t="s">
        <v>27</v>
      </c>
      <c r="C37" s="75"/>
      <c r="D37" s="75"/>
      <c r="E37" s="75"/>
      <c r="F37" s="161"/>
      <c r="G37" s="162"/>
      <c r="H37" s="162"/>
    </row>
    <row r="38">
      <c r="A38" s="73" t="s">
        <v>96</v>
      </c>
      <c r="B38" s="85" t="s">
        <v>27</v>
      </c>
      <c r="C38" s="75"/>
      <c r="D38" s="75"/>
      <c r="E38" s="75"/>
      <c r="F38" s="161"/>
      <c r="G38" s="162"/>
      <c r="H38" s="84"/>
    </row>
    <row r="39">
      <c r="A39" s="89" t="s">
        <v>97</v>
      </c>
      <c r="B39" s="90" t="str">
        <f>HYPERLINK("http://www.khsolc.cz/info_verejnost.aspx","Olomoucký kraj")</f>
        <v>Olomoucký kraj</v>
      </c>
      <c r="C39" s="91"/>
      <c r="D39" s="91"/>
      <c r="E39" s="91"/>
      <c r="F39" s="91"/>
      <c r="G39" s="95"/>
      <c r="H39" s="95"/>
    </row>
    <row r="40">
      <c r="A40" s="89" t="s">
        <v>98</v>
      </c>
      <c r="B40" s="89" t="s">
        <v>30</v>
      </c>
      <c r="C40" s="91"/>
      <c r="D40" s="91"/>
      <c r="E40" s="91"/>
      <c r="F40" s="91"/>
      <c r="G40" s="95"/>
      <c r="H40" s="95"/>
    </row>
    <row r="41">
      <c r="A41" s="89" t="s">
        <v>99</v>
      </c>
      <c r="B41" s="89" t="s">
        <v>30</v>
      </c>
      <c r="C41" s="91"/>
      <c r="D41" s="91"/>
      <c r="E41" s="91"/>
      <c r="F41" s="91"/>
      <c r="G41" s="95"/>
      <c r="H41" s="95"/>
    </row>
    <row r="42">
      <c r="A42" s="89" t="s">
        <v>100</v>
      </c>
      <c r="B42" s="89" t="s">
        <v>30</v>
      </c>
      <c r="C42" s="91"/>
      <c r="D42" s="91"/>
      <c r="E42" s="91"/>
      <c r="F42" s="91"/>
      <c r="G42" s="95"/>
      <c r="H42" s="95"/>
    </row>
    <row r="43">
      <c r="A43" s="89" t="s">
        <v>101</v>
      </c>
      <c r="B43" s="89" t="s">
        <v>30</v>
      </c>
      <c r="C43" s="91"/>
      <c r="D43" s="91"/>
      <c r="E43" s="91"/>
      <c r="F43" s="91"/>
      <c r="G43" s="95"/>
      <c r="H43" s="95"/>
    </row>
    <row r="44">
      <c r="A44" s="98" t="s">
        <v>102</v>
      </c>
      <c r="B44" s="99" t="str">
        <f>HYPERLINK("https://www.khspce.cz/aktualni-situace-ve-vyskytu-koronaviru-v-pardubickem-kraji-2/","Pardubický kraj")</f>
        <v>Pardubický kraj</v>
      </c>
      <c r="C44" s="100">
        <v>33.0</v>
      </c>
      <c r="D44" s="100">
        <v>35.0</v>
      </c>
      <c r="E44" s="100">
        <v>35.0</v>
      </c>
      <c r="F44" s="100">
        <v>35.0</v>
      </c>
      <c r="G44" s="105">
        <v>38.0</v>
      </c>
      <c r="H44" s="105">
        <v>39.0</v>
      </c>
    </row>
    <row r="45">
      <c r="A45" s="98" t="s">
        <v>103</v>
      </c>
      <c r="B45" s="98" t="s">
        <v>33</v>
      </c>
      <c r="C45" s="100">
        <v>13.0</v>
      </c>
      <c r="D45" s="100">
        <v>14.0</v>
      </c>
      <c r="E45" s="100">
        <v>14.0</v>
      </c>
      <c r="F45" s="100">
        <v>14.0</v>
      </c>
      <c r="G45" s="105">
        <v>12.0</v>
      </c>
      <c r="H45" s="105">
        <v>16.0</v>
      </c>
    </row>
    <row r="46">
      <c r="A46" s="98" t="s">
        <v>104</v>
      </c>
      <c r="B46" s="98" t="s">
        <v>33</v>
      </c>
      <c r="C46" s="100">
        <v>27.0</v>
      </c>
      <c r="D46" s="100">
        <v>24.0</v>
      </c>
      <c r="E46" s="100">
        <v>24.0</v>
      </c>
      <c r="F46" s="100">
        <v>24.0</v>
      </c>
      <c r="G46" s="105">
        <v>24.0</v>
      </c>
      <c r="H46" s="105">
        <v>12.0</v>
      </c>
    </row>
    <row r="47">
      <c r="A47" s="98" t="s">
        <v>105</v>
      </c>
      <c r="B47" s="98" t="s">
        <v>33</v>
      </c>
      <c r="C47" s="100">
        <v>52.0</v>
      </c>
      <c r="D47" s="100">
        <v>44.0</v>
      </c>
      <c r="E47" s="100">
        <v>44.0</v>
      </c>
      <c r="F47" s="100">
        <v>44.0</v>
      </c>
      <c r="G47" s="105">
        <v>28.0</v>
      </c>
      <c r="H47" s="105">
        <v>28.0</v>
      </c>
    </row>
    <row r="48">
      <c r="A48" s="106" t="s">
        <v>106</v>
      </c>
      <c r="B48" s="107" t="str">
        <f>HYPERLINK("http://www.khsplzen.cz/","Plzeňský kraj")</f>
        <v>Plzeňský kraj</v>
      </c>
      <c r="C48" s="108">
        <v>4.0</v>
      </c>
      <c r="D48" s="108">
        <v>5.0</v>
      </c>
      <c r="E48" s="115">
        <v>3.0</v>
      </c>
      <c r="F48" s="115">
        <v>3.0</v>
      </c>
      <c r="G48" s="116">
        <v>3.0</v>
      </c>
      <c r="H48" s="117">
        <v>3.0</v>
      </c>
    </row>
    <row r="49">
      <c r="A49" s="106" t="s">
        <v>107</v>
      </c>
      <c r="B49" s="106" t="s">
        <v>36</v>
      </c>
      <c r="C49" s="108">
        <v>9.0</v>
      </c>
      <c r="D49" s="108">
        <v>9.0</v>
      </c>
      <c r="E49" s="115">
        <v>6.0</v>
      </c>
      <c r="F49" s="115">
        <v>6.0</v>
      </c>
      <c r="G49" s="116">
        <v>6.0</v>
      </c>
      <c r="H49" s="117">
        <v>9.0</v>
      </c>
    </row>
    <row r="50">
      <c r="A50" s="106" t="s">
        <v>108</v>
      </c>
      <c r="B50" s="106" t="s">
        <v>36</v>
      </c>
      <c r="C50" s="108">
        <v>38.0</v>
      </c>
      <c r="D50" s="108">
        <v>39.0</v>
      </c>
      <c r="E50" s="115">
        <v>39.0</v>
      </c>
      <c r="F50" s="115">
        <v>39.0</v>
      </c>
      <c r="G50" s="116">
        <v>51.0</v>
      </c>
      <c r="H50" s="117">
        <v>58.0</v>
      </c>
    </row>
    <row r="51">
      <c r="A51" s="106" t="s">
        <v>109</v>
      </c>
      <c r="B51" s="106" t="s">
        <v>36</v>
      </c>
      <c r="C51" s="108">
        <v>5.0</v>
      </c>
      <c r="D51" s="108">
        <v>5.0</v>
      </c>
      <c r="E51" s="115">
        <v>4.0</v>
      </c>
      <c r="F51" s="115">
        <v>4.0</v>
      </c>
      <c r="G51" s="116">
        <v>4.0</v>
      </c>
      <c r="H51" s="117">
        <v>4.0</v>
      </c>
    </row>
    <row r="52">
      <c r="A52" s="106" t="s">
        <v>110</v>
      </c>
      <c r="B52" s="106" t="s">
        <v>36</v>
      </c>
      <c r="C52" s="108">
        <v>7.0</v>
      </c>
      <c r="D52" s="108">
        <v>7.0</v>
      </c>
      <c r="E52" s="115">
        <v>7.0</v>
      </c>
      <c r="F52" s="115">
        <v>7.0</v>
      </c>
      <c r="G52" s="116">
        <v>10.0</v>
      </c>
      <c r="H52" s="117">
        <v>87.0</v>
      </c>
    </row>
    <row r="53">
      <c r="A53" s="106" t="s">
        <v>111</v>
      </c>
      <c r="B53" s="106" t="s">
        <v>36</v>
      </c>
      <c r="C53" s="108">
        <v>2.0</v>
      </c>
      <c r="D53" s="108">
        <v>2.0</v>
      </c>
      <c r="E53" s="115">
        <v>2.0</v>
      </c>
      <c r="F53" s="115">
        <v>2.0</v>
      </c>
      <c r="G53" s="116">
        <v>2.0</v>
      </c>
      <c r="H53" s="117">
        <v>3.0</v>
      </c>
    </row>
    <row r="54">
      <c r="A54" s="106" t="s">
        <v>112</v>
      </c>
      <c r="B54" s="106" t="s">
        <v>36</v>
      </c>
      <c r="C54" s="108">
        <v>13.0</v>
      </c>
      <c r="D54" s="108">
        <v>13.0</v>
      </c>
      <c r="E54" s="115">
        <v>11.0</v>
      </c>
      <c r="F54" s="115">
        <v>11.0</v>
      </c>
      <c r="G54" s="117">
        <v>39.0</v>
      </c>
      <c r="H54" s="117">
        <v>40.0</v>
      </c>
    </row>
    <row r="55">
      <c r="A55" s="119" t="s">
        <v>39</v>
      </c>
      <c r="B55" s="120" t="str">
        <f>HYPERLINK("http://www.hygpraha.cz/","Praha")</f>
        <v>Praha</v>
      </c>
      <c r="C55" s="121">
        <v>1048.0</v>
      </c>
      <c r="D55" s="121">
        <v>881.0</v>
      </c>
      <c r="E55" s="121">
        <v>867.0</v>
      </c>
      <c r="F55" s="121">
        <v>914.0</v>
      </c>
      <c r="G55" s="125">
        <v>935.0</v>
      </c>
      <c r="H55" s="125">
        <v>903.0</v>
      </c>
    </row>
    <row r="56">
      <c r="A56" s="126" t="s">
        <v>113</v>
      </c>
      <c r="B56" s="127" t="str">
        <f>HYPERLINK("https://www.sablatura.info/covid/covid-auto/","Středočeský kraj")</f>
        <v>Středočeský kraj</v>
      </c>
      <c r="C56" s="128">
        <v>3.0</v>
      </c>
      <c r="D56" s="128">
        <v>3.0</v>
      </c>
      <c r="E56" s="128">
        <v>3.0</v>
      </c>
      <c r="F56" s="128">
        <v>3.0</v>
      </c>
      <c r="G56" s="133">
        <v>5.0</v>
      </c>
      <c r="H56" s="133">
        <v>5.0</v>
      </c>
    </row>
    <row r="57">
      <c r="A57" s="126" t="s">
        <v>114</v>
      </c>
      <c r="B57" s="126" t="s">
        <v>42</v>
      </c>
      <c r="C57" s="128">
        <v>28.0</v>
      </c>
      <c r="D57" s="128">
        <v>28.0</v>
      </c>
      <c r="E57" s="128">
        <v>28.0</v>
      </c>
      <c r="F57" s="128">
        <v>28.0</v>
      </c>
      <c r="G57" s="133">
        <v>38.0</v>
      </c>
      <c r="H57" s="133">
        <v>36.0</v>
      </c>
    </row>
    <row r="58">
      <c r="A58" s="126" t="s">
        <v>115</v>
      </c>
      <c r="B58" s="126" t="s">
        <v>42</v>
      </c>
      <c r="C58" s="128">
        <v>21.0</v>
      </c>
      <c r="D58" s="128">
        <v>17.0</v>
      </c>
      <c r="E58" s="128">
        <v>17.0</v>
      </c>
      <c r="F58" s="128">
        <v>17.0</v>
      </c>
      <c r="G58" s="133">
        <v>22.0</v>
      </c>
      <c r="H58" s="133">
        <v>22.0</v>
      </c>
    </row>
    <row r="59">
      <c r="A59" s="126" t="s">
        <v>116</v>
      </c>
      <c r="B59" s="126" t="s">
        <v>42</v>
      </c>
      <c r="C59" s="128">
        <v>29.0</v>
      </c>
      <c r="D59" s="128">
        <v>34.0</v>
      </c>
      <c r="E59" s="128">
        <v>34.0</v>
      </c>
      <c r="F59" s="128">
        <v>34.0</v>
      </c>
      <c r="G59" s="133">
        <v>32.0</v>
      </c>
      <c r="H59" s="133">
        <v>36.0</v>
      </c>
    </row>
    <row r="60">
      <c r="A60" s="126" t="s">
        <v>117</v>
      </c>
      <c r="B60" s="126" t="s">
        <v>42</v>
      </c>
      <c r="C60" s="128">
        <v>48.0</v>
      </c>
      <c r="D60" s="128">
        <v>45.0</v>
      </c>
      <c r="E60" s="128">
        <v>45.0</v>
      </c>
      <c r="F60" s="128">
        <v>45.0</v>
      </c>
      <c r="G60" s="133">
        <v>30.0</v>
      </c>
      <c r="H60" s="133">
        <v>27.0</v>
      </c>
    </row>
    <row r="61">
      <c r="A61" s="126" t="s">
        <v>118</v>
      </c>
      <c r="B61" s="126" t="s">
        <v>42</v>
      </c>
      <c r="C61" s="128">
        <v>28.0</v>
      </c>
      <c r="D61" s="128">
        <v>31.0</v>
      </c>
      <c r="E61" s="128">
        <v>31.0</v>
      </c>
      <c r="F61" s="128">
        <v>31.0</v>
      </c>
      <c r="G61" s="133">
        <v>37.0</v>
      </c>
      <c r="H61" s="133">
        <v>38.0</v>
      </c>
    </row>
    <row r="62">
      <c r="A62" s="126" t="s">
        <v>119</v>
      </c>
      <c r="B62" s="126" t="s">
        <v>42</v>
      </c>
      <c r="C62" s="128">
        <v>15.0</v>
      </c>
      <c r="D62" s="128">
        <v>15.0</v>
      </c>
      <c r="E62" s="128">
        <v>15.0</v>
      </c>
      <c r="F62" s="128">
        <v>15.0</v>
      </c>
      <c r="G62" s="133">
        <v>18.0</v>
      </c>
      <c r="H62" s="133">
        <v>19.0</v>
      </c>
    </row>
    <row r="63">
      <c r="A63" s="126" t="s">
        <v>120</v>
      </c>
      <c r="B63" s="126" t="s">
        <v>42</v>
      </c>
      <c r="C63" s="128">
        <v>21.0</v>
      </c>
      <c r="D63" s="128">
        <v>20.0</v>
      </c>
      <c r="E63" s="128">
        <v>20.0</v>
      </c>
      <c r="F63" s="128">
        <v>20.0</v>
      </c>
      <c r="G63" s="133">
        <v>23.0</v>
      </c>
      <c r="H63" s="133">
        <v>25.0</v>
      </c>
    </row>
    <row r="64">
      <c r="A64" s="126" t="s">
        <v>121</v>
      </c>
      <c r="B64" s="126" t="s">
        <v>42</v>
      </c>
      <c r="C64" s="128">
        <v>13.0</v>
      </c>
      <c r="D64" s="128">
        <v>22.0</v>
      </c>
      <c r="E64" s="128">
        <v>22.0</v>
      </c>
      <c r="F64" s="128">
        <v>22.0</v>
      </c>
      <c r="G64" s="133">
        <v>27.0</v>
      </c>
      <c r="H64" s="133">
        <v>32.0</v>
      </c>
    </row>
    <row r="65">
      <c r="A65" s="126" t="s">
        <v>122</v>
      </c>
      <c r="B65" s="126" t="s">
        <v>42</v>
      </c>
      <c r="C65" s="128">
        <v>26.0</v>
      </c>
      <c r="D65" s="128">
        <v>21.0</v>
      </c>
      <c r="E65" s="128">
        <v>21.0</v>
      </c>
      <c r="F65" s="128">
        <v>21.0</v>
      </c>
      <c r="G65" s="133">
        <v>20.0</v>
      </c>
      <c r="H65" s="133">
        <v>21.0</v>
      </c>
    </row>
    <row r="66">
      <c r="A66" s="126" t="s">
        <v>123</v>
      </c>
      <c r="B66" s="126" t="s">
        <v>42</v>
      </c>
      <c r="C66" s="128">
        <v>70.0</v>
      </c>
      <c r="D66" s="128">
        <v>63.0</v>
      </c>
      <c r="E66" s="128">
        <v>63.0</v>
      </c>
      <c r="F66" s="128">
        <v>63.0</v>
      </c>
      <c r="G66" s="133">
        <v>68.0</v>
      </c>
      <c r="H66" s="133">
        <v>68.0</v>
      </c>
    </row>
    <row r="67">
      <c r="A67" s="126" t="s">
        <v>124</v>
      </c>
      <c r="B67" s="126" t="s">
        <v>42</v>
      </c>
      <c r="C67" s="128">
        <v>71.0</v>
      </c>
      <c r="D67" s="128">
        <v>71.0</v>
      </c>
      <c r="E67" s="128">
        <v>71.0</v>
      </c>
      <c r="F67" s="128">
        <v>71.0</v>
      </c>
      <c r="G67" s="133">
        <v>94.0</v>
      </c>
      <c r="H67" s="133">
        <v>81.0</v>
      </c>
    </row>
    <row r="68">
      <c r="A68" s="137" t="s">
        <v>125</v>
      </c>
      <c r="B68" s="138" t="str">
        <f>HYPERLINK("http://www.khsusti.cz/php/kousky/covid19/pocet_testovanych_osob_na_covid19_ustecky_kraj.pdf","Ústecký kraj")</f>
        <v>Ústecký kraj</v>
      </c>
      <c r="C68" s="139">
        <v>3.0</v>
      </c>
      <c r="D68" s="139">
        <v>3.0</v>
      </c>
      <c r="E68" s="139">
        <v>3.0</v>
      </c>
      <c r="F68" s="139">
        <v>3.0</v>
      </c>
      <c r="G68" s="144">
        <v>3.0</v>
      </c>
      <c r="H68" s="144">
        <v>3.0</v>
      </c>
    </row>
    <row r="69">
      <c r="A69" s="137" t="s">
        <v>126</v>
      </c>
      <c r="B69" s="137" t="s">
        <v>45</v>
      </c>
      <c r="C69" s="139">
        <v>12.0</v>
      </c>
      <c r="D69" s="139">
        <v>12.0</v>
      </c>
      <c r="E69" s="139">
        <v>13.0</v>
      </c>
      <c r="F69" s="139">
        <v>31.0</v>
      </c>
      <c r="G69" s="144">
        <v>31.0</v>
      </c>
      <c r="H69" s="144">
        <v>32.0</v>
      </c>
    </row>
    <row r="70">
      <c r="A70" s="137" t="s">
        <v>127</v>
      </c>
      <c r="B70" s="137" t="s">
        <v>45</v>
      </c>
      <c r="C70" s="139">
        <v>10.0</v>
      </c>
      <c r="D70" s="139">
        <v>13.0</v>
      </c>
      <c r="E70" s="139">
        <v>13.0</v>
      </c>
      <c r="F70" s="139">
        <v>13.0</v>
      </c>
      <c r="G70" s="144">
        <v>14.0</v>
      </c>
      <c r="H70" s="144">
        <v>14.0</v>
      </c>
    </row>
    <row r="71">
      <c r="A71" s="137" t="s">
        <v>128</v>
      </c>
      <c r="B71" s="137" t="s">
        <v>45</v>
      </c>
      <c r="C71" s="139">
        <v>26.0</v>
      </c>
      <c r="D71" s="139">
        <v>28.0</v>
      </c>
      <c r="E71" s="139">
        <v>28.0</v>
      </c>
      <c r="F71" s="139">
        <v>27.0</v>
      </c>
      <c r="G71" s="144">
        <v>25.0</v>
      </c>
      <c r="H71" s="144">
        <v>26.0</v>
      </c>
    </row>
    <row r="72">
      <c r="A72" s="137" t="s">
        <v>129</v>
      </c>
      <c r="B72" s="137" t="s">
        <v>45</v>
      </c>
      <c r="C72" s="139">
        <v>7.0</v>
      </c>
      <c r="D72" s="139">
        <v>7.0</v>
      </c>
      <c r="E72" s="139">
        <v>8.0</v>
      </c>
      <c r="F72" s="139">
        <v>13.0</v>
      </c>
      <c r="G72" s="144">
        <v>13.0</v>
      </c>
      <c r="H72" s="144">
        <v>13.0</v>
      </c>
    </row>
    <row r="73">
      <c r="A73" s="137" t="s">
        <v>130</v>
      </c>
      <c r="B73" s="137" t="s">
        <v>45</v>
      </c>
      <c r="C73" s="139">
        <v>6.0</v>
      </c>
      <c r="D73" s="139">
        <v>5.0</v>
      </c>
      <c r="E73" s="139">
        <v>5.0</v>
      </c>
      <c r="F73" s="139">
        <v>5.0</v>
      </c>
      <c r="G73" s="144">
        <v>4.0</v>
      </c>
      <c r="H73" s="144">
        <v>4.0</v>
      </c>
    </row>
    <row r="74">
      <c r="A74" s="137" t="s">
        <v>131</v>
      </c>
      <c r="B74" s="137" t="s">
        <v>45</v>
      </c>
      <c r="C74" s="139">
        <v>15.0</v>
      </c>
      <c r="D74" s="139">
        <v>13.0</v>
      </c>
      <c r="E74" s="139">
        <v>13.0</v>
      </c>
      <c r="F74" s="139">
        <v>13.0</v>
      </c>
      <c r="G74" s="144">
        <v>13.0</v>
      </c>
      <c r="H74" s="144">
        <v>7.0</v>
      </c>
    </row>
    <row r="75">
      <c r="A75" s="145" t="s">
        <v>132</v>
      </c>
      <c r="B75" s="146" t="str">
        <f>HYPERLINK("http://www.khszlin.cz/","Zlínský kraj")</f>
        <v>Zlínský kraj</v>
      </c>
      <c r="C75" s="147">
        <v>23.0</v>
      </c>
      <c r="D75" s="153">
        <v>24.0</v>
      </c>
      <c r="E75" s="153">
        <v>23.0</v>
      </c>
      <c r="F75" s="153">
        <v>23.0</v>
      </c>
      <c r="G75" s="154">
        <v>23.0</v>
      </c>
      <c r="H75" s="155">
        <v>25.0</v>
      </c>
    </row>
    <row r="76">
      <c r="A76" s="145" t="s">
        <v>133</v>
      </c>
      <c r="B76" s="145" t="s">
        <v>48</v>
      </c>
      <c r="C76" s="147">
        <v>38.0</v>
      </c>
      <c r="D76" s="153">
        <v>45.0</v>
      </c>
      <c r="E76" s="153">
        <v>43.0</v>
      </c>
      <c r="F76" s="153">
        <v>40.0</v>
      </c>
      <c r="G76" s="154">
        <v>41.0</v>
      </c>
      <c r="H76" s="155">
        <v>35.0</v>
      </c>
    </row>
    <row r="77">
      <c r="A77" s="145" t="s">
        <v>134</v>
      </c>
      <c r="B77" s="145" t="s">
        <v>48</v>
      </c>
      <c r="C77" s="147">
        <v>15.0</v>
      </c>
      <c r="D77" s="153">
        <v>15.0</v>
      </c>
      <c r="E77" s="153">
        <v>15.0</v>
      </c>
      <c r="F77" s="153">
        <v>17.0</v>
      </c>
      <c r="G77" s="154">
        <v>17.0</v>
      </c>
      <c r="H77" s="155">
        <v>19.0</v>
      </c>
    </row>
    <row r="78">
      <c r="A78" s="145" t="s">
        <v>135</v>
      </c>
      <c r="B78" s="145" t="s">
        <v>48</v>
      </c>
      <c r="C78" s="147">
        <v>33.0</v>
      </c>
      <c r="D78" s="153">
        <v>35.0</v>
      </c>
      <c r="E78" s="153">
        <v>35.0</v>
      </c>
      <c r="F78" s="153">
        <v>35.0</v>
      </c>
      <c r="G78" s="154">
        <v>35.0</v>
      </c>
      <c r="H78" s="155">
        <v>32.0</v>
      </c>
    </row>
  </sheetData>
  <conditionalFormatting sqref="C2:H78">
    <cfRule type="cellIs" dxfId="0" priority="1" operator="lessThan">
      <formula>0</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8.0"/>
    <col customWidth="1" min="2" max="2" width="17.0"/>
    <col customWidth="1" min="3" max="3" width="9.71"/>
  </cols>
  <sheetData>
    <row r="1">
      <c r="A1" s="11" t="s">
        <v>59</v>
      </c>
      <c r="B1" s="11" t="s">
        <v>6</v>
      </c>
      <c r="C1" s="164">
        <v>2020.0</v>
      </c>
    </row>
    <row r="2">
      <c r="A2" s="14" t="s">
        <v>60</v>
      </c>
      <c r="B2" s="15" t="str">
        <f>HYPERLINK("http://www.khscb.cz","Jihočeský kraj")</f>
        <v>Jihočeský kraj</v>
      </c>
      <c r="C2" s="16">
        <v>195903.0</v>
      </c>
    </row>
    <row r="3">
      <c r="A3" s="14" t="s">
        <v>61</v>
      </c>
      <c r="B3" s="14" t="s">
        <v>9</v>
      </c>
      <c r="C3" s="16">
        <v>61556.0</v>
      </c>
    </row>
    <row r="4">
      <c r="A4" s="14" t="s">
        <v>62</v>
      </c>
      <c r="B4" s="14" t="s">
        <v>9</v>
      </c>
      <c r="C4" s="16">
        <v>90692.0</v>
      </c>
    </row>
    <row r="5">
      <c r="A5" s="14" t="s">
        <v>63</v>
      </c>
      <c r="B5" s="14" t="s">
        <v>9</v>
      </c>
      <c r="C5" s="16">
        <v>71587.0</v>
      </c>
    </row>
    <row r="6">
      <c r="A6" s="14" t="s">
        <v>64</v>
      </c>
      <c r="B6" s="14" t="s">
        <v>9</v>
      </c>
      <c r="C6" s="16">
        <v>50978.0</v>
      </c>
    </row>
    <row r="7">
      <c r="A7" s="14" t="s">
        <v>65</v>
      </c>
      <c r="B7" s="14" t="s">
        <v>9</v>
      </c>
      <c r="C7" s="16">
        <v>70772.0</v>
      </c>
    </row>
    <row r="8">
      <c r="A8" s="14" t="s">
        <v>66</v>
      </c>
      <c r="B8" s="14" t="s">
        <v>9</v>
      </c>
      <c r="C8" s="16">
        <v>102595.0</v>
      </c>
    </row>
    <row r="9">
      <c r="A9" s="25" t="s">
        <v>67</v>
      </c>
      <c r="B9" s="26" t="str">
        <f>HYPERLINK("http://www.khsbrno.cz/","Jihomoravský kraj")</f>
        <v>Jihomoravský kraj</v>
      </c>
      <c r="C9" s="27">
        <v>381346.0</v>
      </c>
    </row>
    <row r="10">
      <c r="A10" s="25" t="s">
        <v>68</v>
      </c>
      <c r="B10" s="25" t="s">
        <v>12</v>
      </c>
      <c r="C10" s="27">
        <v>224642.0</v>
      </c>
    </row>
    <row r="11">
      <c r="A11" s="25" t="s">
        <v>69</v>
      </c>
      <c r="B11" s="25" t="s">
        <v>12</v>
      </c>
      <c r="C11" s="27">
        <v>109136.0</v>
      </c>
    </row>
    <row r="12">
      <c r="A12" s="25" t="s">
        <v>70</v>
      </c>
      <c r="B12" s="25" t="s">
        <v>12</v>
      </c>
      <c r="C12" s="27">
        <v>116291.0</v>
      </c>
    </row>
    <row r="13">
      <c r="A13" s="25" t="s">
        <v>71</v>
      </c>
      <c r="B13" s="25" t="s">
        <v>12</v>
      </c>
      <c r="C13" s="27">
        <v>153943.0</v>
      </c>
    </row>
    <row r="14">
      <c r="A14" s="25" t="s">
        <v>72</v>
      </c>
      <c r="B14" s="25" t="s">
        <v>12</v>
      </c>
      <c r="C14" s="27">
        <v>92280.0</v>
      </c>
    </row>
    <row r="15">
      <c r="A15" s="25" t="s">
        <v>73</v>
      </c>
      <c r="B15" s="25" t="s">
        <v>12</v>
      </c>
      <c r="C15" s="27">
        <v>114351.0</v>
      </c>
    </row>
    <row r="16">
      <c r="A16" s="34" t="s">
        <v>74</v>
      </c>
      <c r="B16" s="35" t="str">
        <f>HYPERLINK("http://www.khskv.cz/Koronavir_COVID/Pocet_testovanych_osob_na_COVID19_Karlovarsky_kraj.pdf","Karlovarský kraj")</f>
        <v>Karlovarský kraj</v>
      </c>
      <c r="C16" s="36">
        <v>115014.0</v>
      </c>
    </row>
    <row r="17">
      <c r="A17" s="34" t="s">
        <v>75</v>
      </c>
      <c r="B17" s="34" t="s">
        <v>15</v>
      </c>
      <c r="C17" s="36">
        <v>88342.0</v>
      </c>
    </row>
    <row r="18">
      <c r="A18" s="34" t="s">
        <v>76</v>
      </c>
      <c r="B18" s="34" t="s">
        <v>15</v>
      </c>
      <c r="C18" s="36">
        <v>91540.0</v>
      </c>
    </row>
    <row r="19">
      <c r="A19" s="46" t="s">
        <v>77</v>
      </c>
      <c r="B19" s="47" t="str">
        <f>HYPERLINK("http://www.khsjih.cz/covid-19.php","Kraj Vysočina")</f>
        <v>Kraj Vysočina</v>
      </c>
      <c r="C19" s="48">
        <v>113628.0</v>
      </c>
    </row>
    <row r="20">
      <c r="A20" s="46" t="s">
        <v>78</v>
      </c>
      <c r="B20" s="46" t="s">
        <v>18</v>
      </c>
      <c r="C20" s="48">
        <v>94915.0</v>
      </c>
    </row>
    <row r="21">
      <c r="A21" s="46" t="s">
        <v>79</v>
      </c>
      <c r="B21" s="46" t="s">
        <v>18</v>
      </c>
      <c r="C21" s="48">
        <v>72302.0</v>
      </c>
    </row>
    <row r="22">
      <c r="A22" s="46" t="s">
        <v>80</v>
      </c>
      <c r="B22" s="46" t="s">
        <v>18</v>
      </c>
      <c r="C22" s="48">
        <v>110810.0</v>
      </c>
    </row>
    <row r="23">
      <c r="A23" s="46" t="s">
        <v>81</v>
      </c>
      <c r="B23" s="46" t="s">
        <v>18</v>
      </c>
      <c r="C23" s="48">
        <v>118158.0</v>
      </c>
    </row>
    <row r="24">
      <c r="A24" s="54" t="s">
        <v>82</v>
      </c>
      <c r="B24" s="55" t="str">
        <f>HYPERLINK("http://www.khshk.cz/","Královéhradecký kraj")</f>
        <v>Královéhradecký kraj</v>
      </c>
      <c r="C24" s="56">
        <v>164283.0</v>
      </c>
    </row>
    <row r="25">
      <c r="A25" s="54" t="s">
        <v>83</v>
      </c>
      <c r="B25" s="62" t="s">
        <v>21</v>
      </c>
      <c r="C25" s="56">
        <v>80045.0</v>
      </c>
    </row>
    <row r="26">
      <c r="A26" s="54" t="s">
        <v>84</v>
      </c>
      <c r="B26" s="62" t="s">
        <v>21</v>
      </c>
      <c r="C26" s="56">
        <v>109958.0</v>
      </c>
    </row>
    <row r="27">
      <c r="A27" s="54" t="s">
        <v>85</v>
      </c>
      <c r="B27" s="62" t="s">
        <v>21</v>
      </c>
      <c r="C27" s="56">
        <v>79383.0</v>
      </c>
    </row>
    <row r="28">
      <c r="A28" s="54" t="s">
        <v>86</v>
      </c>
      <c r="B28" s="62" t="s">
        <v>21</v>
      </c>
      <c r="C28" s="56">
        <v>117978.0</v>
      </c>
    </row>
    <row r="29">
      <c r="A29" s="64" t="s">
        <v>87</v>
      </c>
      <c r="B29" s="65" t="str">
        <f>HYPERLINK("http://www.khslbc.cz/","Liberecký kraj")</f>
        <v>Liberecký kraj</v>
      </c>
      <c r="C29" s="66">
        <v>103300.0</v>
      </c>
    </row>
    <row r="30">
      <c r="A30" s="64" t="s">
        <v>88</v>
      </c>
      <c r="B30" s="64" t="s">
        <v>24</v>
      </c>
      <c r="C30" s="66">
        <v>90667.0</v>
      </c>
    </row>
    <row r="31">
      <c r="A31" s="64" t="s">
        <v>89</v>
      </c>
      <c r="B31" s="64" t="s">
        <v>24</v>
      </c>
      <c r="C31" s="66">
        <v>175626.0</v>
      </c>
    </row>
    <row r="32">
      <c r="A32" s="64" t="s">
        <v>90</v>
      </c>
      <c r="B32" s="64" t="s">
        <v>24</v>
      </c>
      <c r="C32" s="66">
        <v>74097.0</v>
      </c>
    </row>
    <row r="33">
      <c r="A33" s="73" t="s">
        <v>91</v>
      </c>
      <c r="B33" s="74" t="str">
        <f>HYPERLINK("http://www.khsova.cz/","Moravskoslezský kraj")</f>
        <v>Moravskoslezský kraj</v>
      </c>
      <c r="C33" s="75">
        <v>91597.0</v>
      </c>
    </row>
    <row r="34">
      <c r="A34" s="73" t="s">
        <v>92</v>
      </c>
      <c r="B34" s="85" t="s">
        <v>27</v>
      </c>
      <c r="C34" s="75">
        <v>176236.0</v>
      </c>
    </row>
    <row r="35">
      <c r="A35" s="73" t="s">
        <v>93</v>
      </c>
      <c r="B35" s="85" t="s">
        <v>27</v>
      </c>
      <c r="C35" s="75">
        <v>151577.0</v>
      </c>
    </row>
    <row r="36">
      <c r="A36" s="73" t="s">
        <v>94</v>
      </c>
      <c r="B36" s="85" t="s">
        <v>27</v>
      </c>
      <c r="C36" s="75">
        <v>320145.0</v>
      </c>
    </row>
    <row r="37">
      <c r="A37" s="73" t="s">
        <v>95</v>
      </c>
      <c r="B37" s="85" t="s">
        <v>27</v>
      </c>
      <c r="C37" s="75">
        <v>246324.0</v>
      </c>
    </row>
    <row r="38">
      <c r="A38" s="73" t="s">
        <v>96</v>
      </c>
      <c r="B38" s="85" t="s">
        <v>27</v>
      </c>
      <c r="C38" s="75">
        <v>214660.0</v>
      </c>
    </row>
    <row r="39">
      <c r="A39" s="89" t="s">
        <v>97</v>
      </c>
      <c r="B39" s="90" t="str">
        <f>HYPERLINK("http://www.khsolc.cz/info_verejnost.aspx","Olomoucký kraj")</f>
        <v>Olomoucký kraj</v>
      </c>
      <c r="C39" s="91">
        <v>235472.0</v>
      </c>
    </row>
    <row r="40">
      <c r="A40" s="89" t="s">
        <v>98</v>
      </c>
      <c r="B40" s="89" t="s">
        <v>30</v>
      </c>
      <c r="C40" s="91">
        <v>108646.0</v>
      </c>
    </row>
    <row r="41">
      <c r="A41" s="89" t="s">
        <v>99</v>
      </c>
      <c r="B41" s="89" t="s">
        <v>30</v>
      </c>
      <c r="C41" s="91">
        <v>129512.0</v>
      </c>
    </row>
    <row r="42">
      <c r="A42" s="89" t="s">
        <v>100</v>
      </c>
      <c r="B42" s="89" t="s">
        <v>30</v>
      </c>
      <c r="C42" s="91">
        <v>120417.0</v>
      </c>
    </row>
    <row r="43">
      <c r="A43" s="89" t="s">
        <v>101</v>
      </c>
      <c r="B43" s="89" t="s">
        <v>30</v>
      </c>
      <c r="C43" s="91">
        <v>37968.0</v>
      </c>
    </row>
    <row r="44">
      <c r="A44" s="98" t="s">
        <v>102</v>
      </c>
      <c r="B44" s="99" t="str">
        <f>HYPERLINK("https://www.khspce.cz/aktualni-situace-ve-vyskytu-koronaviru-v-pardubickem-kraji-2/","Pardubický kraj")</f>
        <v>Pardubický kraj</v>
      </c>
      <c r="C44" s="100">
        <v>175441.0</v>
      </c>
    </row>
    <row r="45">
      <c r="A45" s="98" t="s">
        <v>103</v>
      </c>
      <c r="B45" s="98" t="s">
        <v>33</v>
      </c>
      <c r="C45" s="100">
        <v>104613.0</v>
      </c>
    </row>
    <row r="46">
      <c r="A46" s="98" t="s">
        <v>104</v>
      </c>
      <c r="B46" s="98" t="s">
        <v>33</v>
      </c>
      <c r="C46" s="100">
        <v>104333.0</v>
      </c>
    </row>
    <row r="47">
      <c r="A47" s="98" t="s">
        <v>105</v>
      </c>
      <c r="B47" s="98" t="s">
        <v>33</v>
      </c>
      <c r="C47" s="100">
        <v>138275.0</v>
      </c>
    </row>
    <row r="48">
      <c r="A48" s="106" t="s">
        <v>106</v>
      </c>
      <c r="B48" s="107" t="str">
        <f>HYPERLINK("http://www.khsplzen.cz/","Plzeňský kraj")</f>
        <v>Plzeňský kraj</v>
      </c>
      <c r="C48" s="108">
        <v>54336.0</v>
      </c>
    </row>
    <row r="49">
      <c r="A49" s="106" t="s">
        <v>107</v>
      </c>
      <c r="B49" s="106" t="s">
        <v>36</v>
      </c>
      <c r="C49" s="108">
        <v>79979.0</v>
      </c>
    </row>
    <row r="50">
      <c r="A50" s="106" t="s">
        <v>108</v>
      </c>
      <c r="B50" s="106" t="s">
        <v>36</v>
      </c>
      <c r="C50" s="108">
        <v>194280.0</v>
      </c>
    </row>
    <row r="51">
      <c r="A51" s="106" t="s">
        <v>109</v>
      </c>
      <c r="B51" s="106" t="s">
        <v>36</v>
      </c>
      <c r="C51" s="108">
        <v>49349.0</v>
      </c>
    </row>
    <row r="52">
      <c r="A52" s="106" t="s">
        <v>110</v>
      </c>
      <c r="B52" s="106" t="s">
        <v>36</v>
      </c>
      <c r="C52" s="108">
        <v>63488.0</v>
      </c>
    </row>
    <row r="53">
      <c r="A53" s="106" t="s">
        <v>111</v>
      </c>
      <c r="B53" s="106" t="s">
        <v>36</v>
      </c>
      <c r="C53" s="108">
        <v>62062.0</v>
      </c>
    </row>
    <row r="54">
      <c r="A54" s="106" t="s">
        <v>112</v>
      </c>
      <c r="B54" s="106" t="s">
        <v>36</v>
      </c>
      <c r="C54" s="108">
        <v>86405.0</v>
      </c>
    </row>
    <row r="55">
      <c r="A55" s="119" t="s">
        <v>39</v>
      </c>
      <c r="B55" s="120" t="str">
        <f>HYPERLINK("http://www.hygpraha.cz/","Praha")</f>
        <v>Praha</v>
      </c>
      <c r="C55" s="121">
        <v>1324277.0</v>
      </c>
    </row>
    <row r="56">
      <c r="A56" s="126" t="s">
        <v>113</v>
      </c>
      <c r="B56" s="127" t="str">
        <f>HYPERLINK("https://www.sablatura.info/covid/covid-auto/","Středočeský kraj")</f>
        <v>Středočeský kraj</v>
      </c>
      <c r="C56" s="128">
        <v>55565.0</v>
      </c>
    </row>
    <row r="57">
      <c r="A57" s="126" t="s">
        <v>114</v>
      </c>
      <c r="B57" s="126" t="s">
        <v>42</v>
      </c>
      <c r="C57" s="128">
        <v>165271.0</v>
      </c>
    </row>
    <row r="58">
      <c r="A58" s="126" t="s">
        <v>115</v>
      </c>
      <c r="B58" s="126" t="s">
        <v>42</v>
      </c>
      <c r="C58" s="128">
        <v>108352.0</v>
      </c>
    </row>
    <row r="59">
      <c r="A59" s="126" t="s">
        <v>116</v>
      </c>
      <c r="B59" s="126" t="s">
        <v>42</v>
      </c>
      <c r="C59" s="128">
        <v>129136.0</v>
      </c>
    </row>
    <row r="60">
      <c r="A60" s="126" t="s">
        <v>117</v>
      </c>
      <c r="B60" s="126" t="s">
        <v>42</v>
      </c>
      <c r="C60" s="128">
        <v>99873.0</v>
      </c>
    </row>
    <row r="61">
      <c r="A61" s="126" t="s">
        <v>118</v>
      </c>
      <c r="B61" s="126" t="s">
        <v>42</v>
      </c>
      <c r="C61" s="128">
        <v>101604.0</v>
      </c>
    </row>
    <row r="62">
      <c r="A62" s="126" t="s">
        <v>119</v>
      </c>
      <c r="B62" s="126" t="s">
        <v>42</v>
      </c>
      <c r="C62" s="128">
        <v>75370.0</v>
      </c>
    </row>
    <row r="63">
      <c r="A63" s="126" t="s">
        <v>120</v>
      </c>
      <c r="B63" s="126" t="s">
        <v>42</v>
      </c>
      <c r="C63" s="128">
        <v>98708.0</v>
      </c>
    </row>
    <row r="64">
      <c r="A64" s="126" t="s">
        <v>121</v>
      </c>
      <c r="B64" s="126" t="s">
        <v>42</v>
      </c>
      <c r="C64" s="128">
        <v>114778.0</v>
      </c>
    </row>
    <row r="65">
      <c r="A65" s="126" t="s">
        <v>122</v>
      </c>
      <c r="B65" s="126" t="s">
        <v>42</v>
      </c>
      <c r="C65" s="128">
        <v>93726.0</v>
      </c>
    </row>
    <row r="66">
      <c r="A66" s="126" t="s">
        <v>123</v>
      </c>
      <c r="B66" s="126" t="s">
        <v>42</v>
      </c>
      <c r="C66" s="128">
        <v>146004.0</v>
      </c>
    </row>
    <row r="67">
      <c r="A67" s="126" t="s">
        <v>124</v>
      </c>
      <c r="B67" s="126" t="s">
        <v>42</v>
      </c>
      <c r="C67" s="128">
        <v>180945.0</v>
      </c>
    </row>
    <row r="68">
      <c r="A68" s="137" t="s">
        <v>125</v>
      </c>
      <c r="B68" s="138" t="str">
        <f>HYPERLINK("http://www.khsusti.cz/php/kousky/covid19/pocet_testovanych_osob_na_covid19_ustecky_kraj.pdf","Ústecký kraj")</f>
        <v>Ústecký kraj</v>
      </c>
      <c r="C68" s="139">
        <v>129542.0</v>
      </c>
    </row>
    <row r="69">
      <c r="A69" s="137" t="s">
        <v>126</v>
      </c>
      <c r="B69" s="137" t="s">
        <v>45</v>
      </c>
      <c r="C69" s="139">
        <v>124946.0</v>
      </c>
    </row>
    <row r="70">
      <c r="A70" s="137" t="s">
        <v>127</v>
      </c>
      <c r="B70" s="137" t="s">
        <v>45</v>
      </c>
      <c r="C70" s="139">
        <v>111708.0</v>
      </c>
    </row>
    <row r="71">
      <c r="A71" s="137" t="s">
        <v>128</v>
      </c>
      <c r="B71" s="137" t="s">
        <v>45</v>
      </c>
      <c r="C71" s="139">
        <v>119668.0</v>
      </c>
    </row>
    <row r="72">
      <c r="A72" s="137" t="s">
        <v>129</v>
      </c>
      <c r="B72" s="137" t="s">
        <v>45</v>
      </c>
      <c r="C72" s="139">
        <v>86691.0</v>
      </c>
    </row>
    <row r="73">
      <c r="A73" s="137" t="s">
        <v>130</v>
      </c>
      <c r="B73" s="137" t="s">
        <v>45</v>
      </c>
      <c r="C73" s="139">
        <v>129072.0</v>
      </c>
    </row>
    <row r="74">
      <c r="A74" s="137" t="s">
        <v>131</v>
      </c>
      <c r="B74" s="137" t="s">
        <v>45</v>
      </c>
      <c r="C74" s="139">
        <v>119338.0</v>
      </c>
    </row>
    <row r="75">
      <c r="A75" s="145" t="s">
        <v>132</v>
      </c>
      <c r="B75" s="146" t="str">
        <f>HYPERLINK("http://www.khszlin.cz/","Zlínský kraj")</f>
        <v>Zlínský kraj</v>
      </c>
      <c r="C75" s="147">
        <v>105343.0</v>
      </c>
    </row>
    <row r="76">
      <c r="A76" s="145" t="s">
        <v>133</v>
      </c>
      <c r="B76" s="145" t="s">
        <v>48</v>
      </c>
      <c r="C76" s="147">
        <v>142226.0</v>
      </c>
    </row>
    <row r="77">
      <c r="A77" s="145" t="s">
        <v>134</v>
      </c>
      <c r="B77" s="145" t="s">
        <v>48</v>
      </c>
      <c r="C77" s="147">
        <v>143334.0</v>
      </c>
    </row>
    <row r="78">
      <c r="A78" s="145" t="s">
        <v>135</v>
      </c>
      <c r="B78" s="145" t="s">
        <v>48</v>
      </c>
      <c r="C78" s="147">
        <v>191652.0</v>
      </c>
    </row>
  </sheetData>
  <conditionalFormatting sqref="C2:C78">
    <cfRule type="cellIs" dxfId="0" priority="1" operator="lessThan">
      <formula>0</formula>
    </cfRule>
  </conditionalFormatting>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8.0"/>
    <col customWidth="1" min="2" max="2" width="17.0"/>
    <col customWidth="1" min="3" max="19" width="9.71"/>
    <col customWidth="1" min="20" max="20" width="9.57"/>
    <col customWidth="1" min="21" max="142" width="9.71"/>
  </cols>
  <sheetData>
    <row r="1">
      <c r="A1" s="11" t="s">
        <v>59</v>
      </c>
      <c r="B1" s="11" t="s">
        <v>6</v>
      </c>
      <c r="C1" s="12">
        <v>43915.0</v>
      </c>
      <c r="D1" s="12">
        <f t="shared" ref="D1:EL1" si="1">C1+1</f>
        <v>43916</v>
      </c>
      <c r="E1" s="12">
        <f t="shared" si="1"/>
        <v>43917</v>
      </c>
      <c r="F1" s="12">
        <f t="shared" si="1"/>
        <v>43918</v>
      </c>
      <c r="G1" s="12">
        <f t="shared" si="1"/>
        <v>43919</v>
      </c>
      <c r="H1" s="12">
        <f t="shared" si="1"/>
        <v>43920</v>
      </c>
      <c r="I1" s="12">
        <f t="shared" si="1"/>
        <v>43921</v>
      </c>
      <c r="J1" s="12">
        <f t="shared" si="1"/>
        <v>43922</v>
      </c>
      <c r="K1" s="12">
        <f t="shared" si="1"/>
        <v>43923</v>
      </c>
      <c r="L1" s="12">
        <f t="shared" si="1"/>
        <v>43924</v>
      </c>
      <c r="M1" s="12">
        <f t="shared" si="1"/>
        <v>43925</v>
      </c>
      <c r="N1" s="12">
        <f t="shared" si="1"/>
        <v>43926</v>
      </c>
      <c r="O1" s="12">
        <f t="shared" si="1"/>
        <v>43927</v>
      </c>
      <c r="P1" s="12">
        <f t="shared" si="1"/>
        <v>43928</v>
      </c>
      <c r="Q1" s="12">
        <f t="shared" si="1"/>
        <v>43929</v>
      </c>
      <c r="R1" s="12">
        <f t="shared" si="1"/>
        <v>43930</v>
      </c>
      <c r="S1" s="12">
        <f t="shared" si="1"/>
        <v>43931</v>
      </c>
      <c r="T1" s="12">
        <f t="shared" si="1"/>
        <v>43932</v>
      </c>
      <c r="U1" s="12">
        <f t="shared" si="1"/>
        <v>43933</v>
      </c>
      <c r="V1" s="12">
        <f t="shared" si="1"/>
        <v>43934</v>
      </c>
      <c r="W1" s="12">
        <f t="shared" si="1"/>
        <v>43935</v>
      </c>
      <c r="X1" s="12">
        <f t="shared" si="1"/>
        <v>43936</v>
      </c>
      <c r="Y1" s="12">
        <f t="shared" si="1"/>
        <v>43937</v>
      </c>
      <c r="Z1" s="12">
        <f t="shared" si="1"/>
        <v>43938</v>
      </c>
      <c r="AA1" s="12">
        <f t="shared" si="1"/>
        <v>43939</v>
      </c>
      <c r="AB1" s="12">
        <f t="shared" si="1"/>
        <v>43940</v>
      </c>
      <c r="AC1" s="12">
        <f t="shared" si="1"/>
        <v>43941</v>
      </c>
      <c r="AD1" s="12">
        <f t="shared" si="1"/>
        <v>43942</v>
      </c>
      <c r="AE1" s="12">
        <f t="shared" si="1"/>
        <v>43943</v>
      </c>
      <c r="AF1" s="12">
        <f t="shared" si="1"/>
        <v>43944</v>
      </c>
      <c r="AG1" s="12">
        <f t="shared" si="1"/>
        <v>43945</v>
      </c>
      <c r="AH1" s="12">
        <f t="shared" si="1"/>
        <v>43946</v>
      </c>
      <c r="AI1" s="12">
        <f t="shared" si="1"/>
        <v>43947</v>
      </c>
      <c r="AJ1" s="12">
        <f t="shared" si="1"/>
        <v>43948</v>
      </c>
      <c r="AK1" s="12">
        <f t="shared" si="1"/>
        <v>43949</v>
      </c>
      <c r="AL1" s="12">
        <f t="shared" si="1"/>
        <v>43950</v>
      </c>
      <c r="AM1" s="12">
        <f t="shared" si="1"/>
        <v>43951</v>
      </c>
      <c r="AN1" s="12">
        <f t="shared" si="1"/>
        <v>43952</v>
      </c>
      <c r="AO1" s="12">
        <f t="shared" si="1"/>
        <v>43953</v>
      </c>
      <c r="AP1" s="12">
        <f t="shared" si="1"/>
        <v>43954</v>
      </c>
      <c r="AQ1" s="12">
        <f t="shared" si="1"/>
        <v>43955</v>
      </c>
      <c r="AR1" s="12">
        <f t="shared" si="1"/>
        <v>43956</v>
      </c>
      <c r="AS1" s="12">
        <f t="shared" si="1"/>
        <v>43957</v>
      </c>
      <c r="AT1" s="12">
        <f t="shared" si="1"/>
        <v>43958</v>
      </c>
      <c r="AU1" s="12">
        <f t="shared" si="1"/>
        <v>43959</v>
      </c>
      <c r="AV1" s="12">
        <f t="shared" si="1"/>
        <v>43960</v>
      </c>
      <c r="AW1" s="12">
        <f t="shared" si="1"/>
        <v>43961</v>
      </c>
      <c r="AX1" s="12">
        <f t="shared" si="1"/>
        <v>43962</v>
      </c>
      <c r="AY1" s="12">
        <f t="shared" si="1"/>
        <v>43963</v>
      </c>
      <c r="AZ1" s="12">
        <f t="shared" si="1"/>
        <v>43964</v>
      </c>
      <c r="BA1" s="12">
        <f t="shared" si="1"/>
        <v>43965</v>
      </c>
      <c r="BB1" s="12">
        <f t="shared" si="1"/>
        <v>43966</v>
      </c>
      <c r="BC1" s="12">
        <f t="shared" si="1"/>
        <v>43967</v>
      </c>
      <c r="BD1" s="12">
        <f t="shared" si="1"/>
        <v>43968</v>
      </c>
      <c r="BE1" s="12">
        <f t="shared" si="1"/>
        <v>43969</v>
      </c>
      <c r="BF1" s="12">
        <f t="shared" si="1"/>
        <v>43970</v>
      </c>
      <c r="BG1" s="12">
        <f t="shared" si="1"/>
        <v>43971</v>
      </c>
      <c r="BH1" s="12">
        <f t="shared" si="1"/>
        <v>43972</v>
      </c>
      <c r="BI1" s="12">
        <f t="shared" si="1"/>
        <v>43973</v>
      </c>
      <c r="BJ1" s="12">
        <f t="shared" si="1"/>
        <v>43974</v>
      </c>
      <c r="BK1" s="12">
        <f t="shared" si="1"/>
        <v>43975</v>
      </c>
      <c r="BL1" s="12">
        <f t="shared" si="1"/>
        <v>43976</v>
      </c>
      <c r="BM1" s="12">
        <f t="shared" si="1"/>
        <v>43977</v>
      </c>
      <c r="BN1" s="12">
        <f t="shared" si="1"/>
        <v>43978</v>
      </c>
      <c r="BO1" s="13">
        <f t="shared" si="1"/>
        <v>43979</v>
      </c>
      <c r="BP1" s="13">
        <f t="shared" si="1"/>
        <v>43980</v>
      </c>
      <c r="BQ1" s="13">
        <f t="shared" si="1"/>
        <v>43981</v>
      </c>
      <c r="BR1" s="13">
        <f t="shared" si="1"/>
        <v>43982</v>
      </c>
      <c r="BS1" s="13">
        <f t="shared" si="1"/>
        <v>43983</v>
      </c>
      <c r="BT1" s="13">
        <f t="shared" si="1"/>
        <v>43984</v>
      </c>
      <c r="BU1" s="13">
        <f t="shared" si="1"/>
        <v>43985</v>
      </c>
      <c r="BV1" s="13">
        <f t="shared" si="1"/>
        <v>43986</v>
      </c>
      <c r="BW1" s="13">
        <f t="shared" si="1"/>
        <v>43987</v>
      </c>
      <c r="BX1" s="13">
        <f t="shared" si="1"/>
        <v>43988</v>
      </c>
      <c r="BY1" s="13">
        <f t="shared" si="1"/>
        <v>43989</v>
      </c>
      <c r="BZ1" s="13">
        <f t="shared" si="1"/>
        <v>43990</v>
      </c>
      <c r="CA1" s="13">
        <f t="shared" si="1"/>
        <v>43991</v>
      </c>
      <c r="CB1" s="13">
        <f t="shared" si="1"/>
        <v>43992</v>
      </c>
      <c r="CC1" s="13">
        <f t="shared" si="1"/>
        <v>43993</v>
      </c>
      <c r="CD1" s="13">
        <f t="shared" si="1"/>
        <v>43994</v>
      </c>
      <c r="CE1" s="13">
        <f t="shared" si="1"/>
        <v>43995</v>
      </c>
      <c r="CF1" s="13">
        <f t="shared" si="1"/>
        <v>43996</v>
      </c>
      <c r="CG1" s="13">
        <f t="shared" si="1"/>
        <v>43997</v>
      </c>
      <c r="CH1" s="13">
        <f t="shared" si="1"/>
        <v>43998</v>
      </c>
      <c r="CI1" s="13">
        <f t="shared" si="1"/>
        <v>43999</v>
      </c>
      <c r="CJ1" s="13">
        <f t="shared" si="1"/>
        <v>44000</v>
      </c>
      <c r="CK1" s="13">
        <f t="shared" si="1"/>
        <v>44001</v>
      </c>
      <c r="CL1" s="13">
        <f t="shared" si="1"/>
        <v>44002</v>
      </c>
      <c r="CM1" s="13">
        <f t="shared" si="1"/>
        <v>44003</v>
      </c>
      <c r="CN1" s="13">
        <f t="shared" si="1"/>
        <v>44004</v>
      </c>
      <c r="CO1" s="13">
        <f t="shared" si="1"/>
        <v>44005</v>
      </c>
      <c r="CP1" s="13">
        <f t="shared" si="1"/>
        <v>44006</v>
      </c>
      <c r="CQ1" s="13">
        <f t="shared" si="1"/>
        <v>44007</v>
      </c>
      <c r="CR1" s="13">
        <f t="shared" si="1"/>
        <v>44008</v>
      </c>
      <c r="CS1" s="13">
        <f t="shared" si="1"/>
        <v>44009</v>
      </c>
      <c r="CT1" s="13">
        <f t="shared" si="1"/>
        <v>44010</v>
      </c>
      <c r="CU1" s="13">
        <f t="shared" si="1"/>
        <v>44011</v>
      </c>
      <c r="CV1" s="13">
        <f t="shared" si="1"/>
        <v>44012</v>
      </c>
      <c r="CW1" s="13">
        <f t="shared" si="1"/>
        <v>44013</v>
      </c>
      <c r="CX1" s="13">
        <f t="shared" si="1"/>
        <v>44014</v>
      </c>
      <c r="CY1" s="13">
        <f t="shared" si="1"/>
        <v>44015</v>
      </c>
      <c r="CZ1" s="13">
        <f t="shared" si="1"/>
        <v>44016</v>
      </c>
      <c r="DA1" s="13">
        <f t="shared" si="1"/>
        <v>44017</v>
      </c>
      <c r="DB1" s="13">
        <f t="shared" si="1"/>
        <v>44018</v>
      </c>
      <c r="DC1" s="13">
        <f t="shared" si="1"/>
        <v>44019</v>
      </c>
      <c r="DD1" s="13">
        <f t="shared" si="1"/>
        <v>44020</v>
      </c>
      <c r="DE1" s="13">
        <f t="shared" si="1"/>
        <v>44021</v>
      </c>
      <c r="DF1" s="13">
        <f t="shared" si="1"/>
        <v>44022</v>
      </c>
      <c r="DG1" s="13">
        <f t="shared" si="1"/>
        <v>44023</v>
      </c>
      <c r="DH1" s="13">
        <f t="shared" si="1"/>
        <v>44024</v>
      </c>
      <c r="DI1" s="13">
        <f t="shared" si="1"/>
        <v>44025</v>
      </c>
      <c r="DJ1" s="13">
        <f t="shared" si="1"/>
        <v>44026</v>
      </c>
      <c r="DK1" s="13">
        <f t="shared" si="1"/>
        <v>44027</v>
      </c>
      <c r="DL1" s="13">
        <f t="shared" si="1"/>
        <v>44028</v>
      </c>
      <c r="DM1" s="13">
        <f t="shared" si="1"/>
        <v>44029</v>
      </c>
      <c r="DN1" s="13">
        <f t="shared" si="1"/>
        <v>44030</v>
      </c>
      <c r="DO1" s="13">
        <f t="shared" si="1"/>
        <v>44031</v>
      </c>
      <c r="DP1" s="13">
        <f t="shared" si="1"/>
        <v>44032</v>
      </c>
      <c r="DQ1" s="13">
        <f t="shared" si="1"/>
        <v>44033</v>
      </c>
      <c r="DR1" s="13">
        <f t="shared" si="1"/>
        <v>44034</v>
      </c>
      <c r="DS1" s="13">
        <f t="shared" si="1"/>
        <v>44035</v>
      </c>
      <c r="DT1" s="13">
        <f t="shared" si="1"/>
        <v>44036</v>
      </c>
      <c r="DU1" s="13">
        <f t="shared" si="1"/>
        <v>44037</v>
      </c>
      <c r="DV1" s="13">
        <f t="shared" si="1"/>
        <v>44038</v>
      </c>
      <c r="DW1" s="13">
        <f t="shared" si="1"/>
        <v>44039</v>
      </c>
      <c r="DX1" s="13">
        <f t="shared" si="1"/>
        <v>44040</v>
      </c>
      <c r="DY1" s="13">
        <f t="shared" si="1"/>
        <v>44041</v>
      </c>
      <c r="DZ1" s="13">
        <f t="shared" si="1"/>
        <v>44042</v>
      </c>
      <c r="EA1" s="13">
        <f t="shared" si="1"/>
        <v>44043</v>
      </c>
      <c r="EB1" s="13">
        <f t="shared" si="1"/>
        <v>44044</v>
      </c>
      <c r="EC1" s="13">
        <f t="shared" si="1"/>
        <v>44045</v>
      </c>
      <c r="ED1" s="13">
        <f t="shared" si="1"/>
        <v>44046</v>
      </c>
      <c r="EE1" s="13">
        <f t="shared" si="1"/>
        <v>44047</v>
      </c>
      <c r="EF1" s="13">
        <f t="shared" si="1"/>
        <v>44048</v>
      </c>
      <c r="EG1" s="13">
        <f t="shared" si="1"/>
        <v>44049</v>
      </c>
      <c r="EH1" s="13">
        <f t="shared" si="1"/>
        <v>44050</v>
      </c>
      <c r="EI1" s="13">
        <f t="shared" si="1"/>
        <v>44051</v>
      </c>
      <c r="EJ1" s="13">
        <f t="shared" si="1"/>
        <v>44052</v>
      </c>
      <c r="EK1" s="13">
        <f t="shared" si="1"/>
        <v>44053</v>
      </c>
      <c r="EL1" s="13">
        <f t="shared" si="1"/>
        <v>44054</v>
      </c>
    </row>
    <row r="2">
      <c r="A2" s="14" t="s">
        <v>60</v>
      </c>
      <c r="B2" s="15" t="str">
        <f>HYPERLINK("http://www.khscb.cz","Jihočeský kraj")</f>
        <v>Jihočeský kraj</v>
      </c>
      <c r="C2" s="16" t="s">
        <v>142</v>
      </c>
      <c r="D2" s="16">
        <f>Data!D2-Data!C2</f>
        <v>1</v>
      </c>
      <c r="E2" s="16">
        <f>Data!E2-Data!D2</f>
        <v>0</v>
      </c>
      <c r="F2" s="16">
        <f>Data!F2-Data!E2</f>
        <v>1</v>
      </c>
      <c r="G2" s="16">
        <f>Data!G2-Data!F2</f>
        <v>0</v>
      </c>
      <c r="H2" s="16">
        <f>Data!H2-Data!G2</f>
        <v>1</v>
      </c>
      <c r="I2" s="16">
        <f>Data!I2-Data!H2</f>
        <v>0</v>
      </c>
      <c r="J2" s="16">
        <f>Data!J2-Data!I2</f>
        <v>2</v>
      </c>
      <c r="K2" s="16">
        <f>Data!K2-Data!J2</f>
        <v>0</v>
      </c>
      <c r="L2" s="16">
        <f>Data!L2-Data!K2</f>
        <v>3</v>
      </c>
      <c r="M2" s="16">
        <f>Data!M2-Data!L2</f>
        <v>0</v>
      </c>
      <c r="N2" s="16">
        <f>Data!N2-Data!M2</f>
        <v>0</v>
      </c>
      <c r="O2" s="16">
        <f>Data!O2-Data!N2</f>
        <v>0</v>
      </c>
      <c r="P2" s="16">
        <f>Data!P2-Data!O2</f>
        <v>0</v>
      </c>
      <c r="Q2" s="16">
        <f>Data!Q2-Data!P2</f>
        <v>0</v>
      </c>
      <c r="R2" s="16">
        <f>Data!R2-Data!Q2</f>
        <v>0</v>
      </c>
      <c r="S2" s="16">
        <f>Data!S2-Data!R2</f>
        <v>3</v>
      </c>
      <c r="T2" s="16">
        <f>Data!T2-Data!S2</f>
        <v>2</v>
      </c>
      <c r="U2" s="16">
        <f>Data!U2-Data!T2</f>
        <v>6</v>
      </c>
      <c r="V2" s="16">
        <f>Data!V2-Data!U2</f>
        <v>6</v>
      </c>
      <c r="W2" s="16">
        <f>Data!W2-Data!V2</f>
        <v>1</v>
      </c>
      <c r="X2" s="16">
        <f>Data!X2-Data!W2</f>
        <v>0</v>
      </c>
      <c r="Y2" s="16">
        <f>Data!Y2-Data!X2</f>
        <v>1</v>
      </c>
      <c r="Z2" s="16">
        <f>Data!Z2-Data!Y2</f>
        <v>1</v>
      </c>
      <c r="AA2" s="16">
        <f>Data!AA2-Data!Z2</f>
        <v>0</v>
      </c>
      <c r="AB2" s="16">
        <f>Data!AB2-Data!AA2</f>
        <v>0</v>
      </c>
      <c r="AC2" s="16">
        <f>Data!AC2-Data!AB2</f>
        <v>0</v>
      </c>
      <c r="AD2" s="16">
        <f>Data!AD2-Data!AC2</f>
        <v>0</v>
      </c>
      <c r="AE2" s="16">
        <f>Data!AE2-Data!AD2</f>
        <v>0</v>
      </c>
      <c r="AF2" s="16">
        <f>Data!AF2-Data!AE2</f>
        <v>0</v>
      </c>
      <c r="AG2" s="16">
        <f>Data!AG2-Data!AF2</f>
        <v>0</v>
      </c>
      <c r="AH2" s="16">
        <f>Data!AH2-Data!AG2</f>
        <v>1</v>
      </c>
      <c r="AI2" s="16">
        <f>Data!AI2-Data!AH2</f>
        <v>0</v>
      </c>
      <c r="AJ2" s="16">
        <f>Data!AJ2-Data!AI2</f>
        <v>0</v>
      </c>
      <c r="AK2" s="16">
        <f>Data!AK2-Data!AJ2</f>
        <v>0</v>
      </c>
      <c r="AL2" s="16">
        <f>Data!AL2-Data!AK2</f>
        <v>0</v>
      </c>
      <c r="AM2" s="16">
        <f>Data!AM2-Data!AL2</f>
        <v>0</v>
      </c>
      <c r="AN2" s="16">
        <f>Data!AN2-Data!AM2</f>
        <v>0</v>
      </c>
      <c r="AO2" s="16">
        <f>Data!AO2-Data!AN2</f>
        <v>0</v>
      </c>
      <c r="AP2" s="16">
        <f>Data!AP2-Data!AO2</f>
        <v>0</v>
      </c>
      <c r="AQ2" s="16">
        <f>Data!AQ2-Data!AP2</f>
        <v>0</v>
      </c>
      <c r="AR2" s="16">
        <f>Data!AR2-Data!AQ2</f>
        <v>0</v>
      </c>
      <c r="AS2" s="16">
        <f>Data!AS2-Data!AR2</f>
        <v>0</v>
      </c>
      <c r="AT2" s="16">
        <f>Data!AT2-Data!AS2</f>
        <v>0</v>
      </c>
      <c r="AU2" s="16">
        <f>Data!AU2-Data!AT2</f>
        <v>0</v>
      </c>
      <c r="AV2" s="16">
        <f>Data!AV2-Data!AU2</f>
        <v>0</v>
      </c>
      <c r="AW2" s="16">
        <f>Data!AW2-Data!AV2</f>
        <v>0</v>
      </c>
      <c r="AX2" s="16">
        <f>Data!AX2-Data!AW2</f>
        <v>0</v>
      </c>
      <c r="AY2" s="16">
        <f>Data!AY2-Data!AX2</f>
        <v>0</v>
      </c>
      <c r="AZ2" s="16">
        <f>Data!AZ2-Data!AY2</f>
        <v>0</v>
      </c>
      <c r="BA2" s="16">
        <f>Data!BA2-Data!AZ2</f>
        <v>0</v>
      </c>
      <c r="BB2" s="16">
        <f>Data!BB2-Data!BA2</f>
        <v>0</v>
      </c>
      <c r="BC2" s="16">
        <f>Data!BC2-Data!BB2</f>
        <v>0</v>
      </c>
      <c r="BD2" s="16">
        <f>Data!BD2-Data!BC2</f>
        <v>0</v>
      </c>
      <c r="BE2" s="16">
        <f>Data!BE2-Data!BD2</f>
        <v>0</v>
      </c>
      <c r="BF2" s="16">
        <f>Data!BF2-Data!BE2</f>
        <v>0</v>
      </c>
      <c r="BG2" s="16">
        <f>Data!BG2-Data!BF2</f>
        <v>0</v>
      </c>
      <c r="BH2" s="16">
        <f>Data!BH2-Data!BG2</f>
        <v>0</v>
      </c>
      <c r="BI2" s="16">
        <f>Data!BI2-Data!BH2</f>
        <v>0</v>
      </c>
      <c r="BJ2" s="16">
        <f>Data!BJ2-Data!BI2</f>
        <v>0</v>
      </c>
      <c r="BK2" s="16">
        <f>Data!BK2-Data!BJ2</f>
        <v>0</v>
      </c>
      <c r="BL2" s="16">
        <f>Data!BL2-Data!BK2</f>
        <v>0</v>
      </c>
      <c r="BM2" s="16">
        <f>Data!BM2-Data!BL2</f>
        <v>0</v>
      </c>
      <c r="BN2" s="16">
        <f>Data!BN2-Data!BM2</f>
        <v>0</v>
      </c>
      <c r="BO2" s="16">
        <f>Data!BO2-Data!BN2</f>
        <v>0</v>
      </c>
      <c r="BP2" s="16">
        <f>Data!BP2-Data!BO2</f>
        <v>0</v>
      </c>
      <c r="BQ2" s="16">
        <f>Data!BQ2-Data!BP2</f>
        <v>0</v>
      </c>
      <c r="BR2" s="16">
        <f>Data!BR2-Data!BQ2</f>
        <v>0</v>
      </c>
      <c r="BS2" s="16">
        <f>Data!BS2-Data!BR2</f>
        <v>0</v>
      </c>
      <c r="BT2" s="16">
        <f>Data!BT2-Data!BS2</f>
        <v>0</v>
      </c>
      <c r="BU2" s="16">
        <f>Data!BU2-Data!BT2</f>
        <v>0</v>
      </c>
      <c r="BV2" s="16">
        <f>Data!BV2-Data!BU2</f>
        <v>0</v>
      </c>
      <c r="BW2" s="16">
        <f>Data!BW2-Data!BV2</f>
        <v>0</v>
      </c>
      <c r="BX2" s="16">
        <f>Data!BX2-Data!BW2</f>
        <v>2</v>
      </c>
      <c r="BY2" s="16">
        <f>Data!BY2-Data!BX2</f>
        <v>0</v>
      </c>
      <c r="BZ2" s="16">
        <f>Data!BZ2-Data!BY2</f>
        <v>0</v>
      </c>
      <c r="CA2" s="16">
        <f>Data!CA2-Data!BZ2</f>
        <v>0</v>
      </c>
      <c r="CB2" s="16">
        <f>Data!CB2-Data!CA2</f>
        <v>0</v>
      </c>
      <c r="CC2" s="16">
        <f>Data!CC2-Data!CB2</f>
        <v>0</v>
      </c>
      <c r="CD2" s="16">
        <f>Data!CD2-Data!CC2</f>
        <v>0</v>
      </c>
      <c r="CE2" s="16">
        <f>Data!CE2-Data!CD2</f>
        <v>0</v>
      </c>
      <c r="CF2" s="16">
        <f>Data!CF2-Data!CE2</f>
        <v>0</v>
      </c>
      <c r="CG2" s="16">
        <f>Data!CG2-Data!CF2</f>
        <v>0</v>
      </c>
      <c r="CH2" s="16">
        <f>Data!CH2-Data!CG2</f>
        <v>0</v>
      </c>
      <c r="CI2" s="16">
        <f>Data!CI2-Data!CH2</f>
        <v>0</v>
      </c>
      <c r="CJ2" s="16">
        <f>Data!CJ2-Data!CI2</f>
        <v>0</v>
      </c>
      <c r="CK2" s="16">
        <f>Data!CK2-Data!CJ2</f>
        <v>0</v>
      </c>
      <c r="CL2" s="16">
        <f>Data!CL2-Data!CK2</f>
        <v>0</v>
      </c>
      <c r="CM2" s="16">
        <f>Data!CM2-Data!CL2</f>
        <v>0</v>
      </c>
      <c r="CN2" s="16">
        <f>Data!CN2-Data!CM2</f>
        <v>1</v>
      </c>
      <c r="CO2" s="16">
        <f>Data!CO2-Data!CN2</f>
        <v>0</v>
      </c>
      <c r="CP2" s="16">
        <f>Data!CP2-Data!CO2</f>
        <v>-1</v>
      </c>
      <c r="CQ2" s="16">
        <f>Data!CQ2-Data!CP2</f>
        <v>0</v>
      </c>
      <c r="CR2" s="16">
        <f>Data!CR2-Data!CQ2</f>
        <v>0</v>
      </c>
      <c r="CS2" s="16">
        <f>Data!CS2-Data!CR2</f>
        <v>0</v>
      </c>
      <c r="CT2" s="16">
        <f>Data!CT2-Data!CS2</f>
        <v>0</v>
      </c>
      <c r="CU2" s="16">
        <f>Data!CU2-Data!CT2</f>
        <v>0</v>
      </c>
      <c r="CV2" s="16">
        <f>Data!CV2-Data!CU2</f>
        <v>0</v>
      </c>
      <c r="CW2" s="16">
        <f>Data!CW2-Data!CV2</f>
        <v>0</v>
      </c>
      <c r="CX2" s="16">
        <f>Data!CX2-Data!CW2</f>
        <v>0</v>
      </c>
      <c r="CY2" s="16">
        <f>Data!CY2-Data!CX2</f>
        <v>0</v>
      </c>
      <c r="CZ2" s="16">
        <f>Data!CZ2-Data!CY2</f>
        <v>0</v>
      </c>
      <c r="DA2" s="16">
        <f>Data!DA2-Data!CZ2</f>
        <v>0</v>
      </c>
      <c r="DB2" s="16">
        <f>Data!DB2-Data!DA2</f>
        <v>0</v>
      </c>
      <c r="DC2" s="16">
        <f>Data!DC2-Data!DB2</f>
        <v>0</v>
      </c>
      <c r="DD2" s="16">
        <f>Data!DD2-Data!DC2</f>
        <v>0</v>
      </c>
      <c r="DE2" s="16">
        <f>Data!DE2-Data!DD2</f>
        <v>0</v>
      </c>
      <c r="DF2" s="16">
        <f>Data!DF2-Data!DE2</f>
        <v>0</v>
      </c>
      <c r="DG2" s="16">
        <f>Data!DG2-Data!DF2</f>
        <v>0</v>
      </c>
      <c r="DH2" s="16">
        <f>Data!DH2-Data!DG2</f>
        <v>0</v>
      </c>
      <c r="DI2" s="16">
        <f>Data!DI2-Data!DH2</f>
        <v>0</v>
      </c>
      <c r="DJ2" s="16">
        <f>Data!DJ2-Data!DI2</f>
        <v>0</v>
      </c>
      <c r="DK2" s="16">
        <f>Data!DK2-Data!DJ2</f>
        <v>0</v>
      </c>
      <c r="DL2" s="16">
        <f>Data!DL2-Data!DK2</f>
        <v>0</v>
      </c>
      <c r="DM2" s="16">
        <f>Data!DM2-Data!DL2</f>
        <v>0</v>
      </c>
      <c r="DN2" s="16">
        <f>Data!DN2-Data!DM2</f>
        <v>0</v>
      </c>
      <c r="DO2" s="16">
        <f>Data!DO2-Data!DN2</f>
        <v>0</v>
      </c>
      <c r="DP2" s="16">
        <f>Data!DP2-Data!DO2</f>
        <v>0</v>
      </c>
      <c r="DQ2" s="16">
        <f>Data!DQ2-Data!DP2</f>
        <v>3</v>
      </c>
      <c r="DR2" s="16">
        <f>Data!DR2-Data!DQ2</f>
        <v>1</v>
      </c>
      <c r="DS2" s="16">
        <f>Data!DS2-Data!DR2</f>
        <v>1</v>
      </c>
      <c r="DT2" s="16">
        <f>Data!DT2-Data!DS2</f>
        <v>0</v>
      </c>
      <c r="DU2" s="16">
        <f>Data!DU2-Data!DT2</f>
        <v>3</v>
      </c>
      <c r="DV2" s="16">
        <f>Data!DV2-Data!DU2</f>
        <v>1</v>
      </c>
      <c r="DW2" s="16">
        <f>Data!DW2-Data!DV2</f>
        <v>2</v>
      </c>
      <c r="DX2" s="16">
        <f>Data!DX2-Data!DW2</f>
        <v>2</v>
      </c>
      <c r="DY2" s="16">
        <f>Data!DY2-Data!DX2</f>
        <v>3</v>
      </c>
      <c r="DZ2" s="16">
        <f>Data!DZ2-Data!DY2</f>
        <v>1</v>
      </c>
      <c r="EA2" s="16">
        <f>Data!EA2-Data!DZ2</f>
        <v>3</v>
      </c>
      <c r="EB2" s="16">
        <f>Data!EB2-Data!EA2</f>
        <v>1</v>
      </c>
      <c r="EC2" s="16">
        <f>Data!EC2-Data!EB2</f>
        <v>0</v>
      </c>
      <c r="ED2" s="16">
        <f>Data!ED2-Data!EC2</f>
        <v>1</v>
      </c>
      <c r="EE2" s="16">
        <f>Data!EE2-Data!ED2</f>
        <v>0</v>
      </c>
      <c r="EF2" s="16">
        <f>Data!EF2-Data!EE2</f>
        <v>3</v>
      </c>
      <c r="EG2" s="18">
        <f>Data!EG2-Data!EF2</f>
        <v>2</v>
      </c>
      <c r="EH2" s="18">
        <f>Data!EH2-Data!EG2</f>
        <v>3</v>
      </c>
      <c r="EI2" s="18">
        <f>Data!EI2-Data!EH2</f>
        <v>2</v>
      </c>
      <c r="EJ2" s="18">
        <f>Data!EJ2-Data!EI2</f>
        <v>0</v>
      </c>
      <c r="EK2" s="18">
        <f>Data!EK2-Data!EJ2</f>
        <v>3</v>
      </c>
      <c r="EL2" s="18">
        <f>Data!EL2-Data!EK2</f>
        <v>0</v>
      </c>
    </row>
    <row r="3">
      <c r="A3" s="14" t="s">
        <v>61</v>
      </c>
      <c r="B3" s="14" t="s">
        <v>9</v>
      </c>
      <c r="C3" s="16" t="s">
        <v>142</v>
      </c>
      <c r="D3" s="16">
        <f>Data!D3-Data!C3</f>
        <v>3</v>
      </c>
      <c r="E3" s="16">
        <f>Data!E3-Data!D3</f>
        <v>5</v>
      </c>
      <c r="F3" s="16">
        <f>Data!F3-Data!E3</f>
        <v>2</v>
      </c>
      <c r="G3" s="16">
        <f>Data!G3-Data!F3</f>
        <v>0</v>
      </c>
      <c r="H3" s="16">
        <f>Data!H3-Data!G3</f>
        <v>0</v>
      </c>
      <c r="I3" s="16">
        <f>Data!I3-Data!H3</f>
        <v>0</v>
      </c>
      <c r="J3" s="16">
        <f>Data!J3-Data!I3</f>
        <v>0</v>
      </c>
      <c r="K3" s="16">
        <f>Data!K3-Data!J3</f>
        <v>0</v>
      </c>
      <c r="L3" s="16">
        <f>Data!L3-Data!K3</f>
        <v>0</v>
      </c>
      <c r="M3" s="16">
        <f>Data!M3-Data!L3</f>
        <v>0</v>
      </c>
      <c r="N3" s="16">
        <f>Data!N3-Data!M3</f>
        <v>0</v>
      </c>
      <c r="O3" s="16">
        <f>Data!O3-Data!N3</f>
        <v>0</v>
      </c>
      <c r="P3" s="16">
        <f>Data!P3-Data!O3</f>
        <v>0</v>
      </c>
      <c r="Q3" s="16">
        <f>Data!Q3-Data!P3</f>
        <v>0</v>
      </c>
      <c r="R3" s="16">
        <f>Data!R3-Data!Q3</f>
        <v>1</v>
      </c>
      <c r="S3" s="16">
        <f>Data!S3-Data!R3</f>
        <v>0</v>
      </c>
      <c r="T3" s="16">
        <f>Data!T3-Data!S3</f>
        <v>0</v>
      </c>
      <c r="U3" s="16">
        <f>Data!U3-Data!T3</f>
        <v>0</v>
      </c>
      <c r="V3" s="16">
        <f>Data!V3-Data!U3</f>
        <v>0</v>
      </c>
      <c r="W3" s="16">
        <f>Data!W3-Data!V3</f>
        <v>0</v>
      </c>
      <c r="X3" s="16">
        <f>Data!X3-Data!W3</f>
        <v>0</v>
      </c>
      <c r="Y3" s="16">
        <f>Data!Y3-Data!X3</f>
        <v>0</v>
      </c>
      <c r="Z3" s="16">
        <f>Data!Z3-Data!Y3</f>
        <v>0</v>
      </c>
      <c r="AA3" s="16">
        <f>Data!AA3-Data!Z3</f>
        <v>0</v>
      </c>
      <c r="AB3" s="16">
        <f>Data!AB3-Data!AA3</f>
        <v>0</v>
      </c>
      <c r="AC3" s="16">
        <f>Data!AC3-Data!AB3</f>
        <v>0</v>
      </c>
      <c r="AD3" s="16">
        <f>Data!AD3-Data!AC3</f>
        <v>0</v>
      </c>
      <c r="AE3" s="16">
        <f>Data!AE3-Data!AD3</f>
        <v>0</v>
      </c>
      <c r="AF3" s="16">
        <f>Data!AF3-Data!AE3</f>
        <v>0</v>
      </c>
      <c r="AG3" s="16">
        <f>Data!AG3-Data!AF3</f>
        <v>0</v>
      </c>
      <c r="AH3" s="16">
        <f>Data!AH3-Data!AG3</f>
        <v>0</v>
      </c>
      <c r="AI3" s="16">
        <f>Data!AI3-Data!AH3</f>
        <v>0</v>
      </c>
      <c r="AJ3" s="16">
        <f>Data!AJ3-Data!AI3</f>
        <v>0</v>
      </c>
      <c r="AK3" s="16">
        <f>Data!AK3-Data!AJ3</f>
        <v>0</v>
      </c>
      <c r="AL3" s="16">
        <f>Data!AL3-Data!AK3</f>
        <v>0</v>
      </c>
      <c r="AM3" s="16">
        <f>Data!AM3-Data!AL3</f>
        <v>0</v>
      </c>
      <c r="AN3" s="16">
        <f>Data!AN3-Data!AM3</f>
        <v>0</v>
      </c>
      <c r="AO3" s="16">
        <f>Data!AO3-Data!AN3</f>
        <v>0</v>
      </c>
      <c r="AP3" s="16">
        <f>Data!AP3-Data!AO3</f>
        <v>0</v>
      </c>
      <c r="AQ3" s="16">
        <f>Data!AQ3-Data!AP3</f>
        <v>0</v>
      </c>
      <c r="AR3" s="16">
        <f>Data!AR3-Data!AQ3</f>
        <v>0</v>
      </c>
      <c r="AS3" s="16">
        <f>Data!AS3-Data!AR3</f>
        <v>0</v>
      </c>
      <c r="AT3" s="16">
        <f>Data!AT3-Data!AS3</f>
        <v>0</v>
      </c>
      <c r="AU3" s="16">
        <f>Data!AU3-Data!AT3</f>
        <v>0</v>
      </c>
      <c r="AV3" s="16">
        <f>Data!AV3-Data!AU3</f>
        <v>0</v>
      </c>
      <c r="AW3" s="16">
        <f>Data!AW3-Data!AV3</f>
        <v>0</v>
      </c>
      <c r="AX3" s="16">
        <f>Data!AX3-Data!AW3</f>
        <v>0</v>
      </c>
      <c r="AY3" s="16">
        <f>Data!AY3-Data!AX3</f>
        <v>0</v>
      </c>
      <c r="AZ3" s="16">
        <f>Data!AZ3-Data!AY3</f>
        <v>0</v>
      </c>
      <c r="BA3" s="16">
        <f>Data!BA3-Data!AZ3</f>
        <v>0</v>
      </c>
      <c r="BB3" s="16">
        <f>Data!BB3-Data!BA3</f>
        <v>0</v>
      </c>
      <c r="BC3" s="16">
        <f>Data!BC3-Data!BB3</f>
        <v>0</v>
      </c>
      <c r="BD3" s="16">
        <f>Data!BD3-Data!BC3</f>
        <v>0</v>
      </c>
      <c r="BE3" s="16">
        <f>Data!BE3-Data!BD3</f>
        <v>0</v>
      </c>
      <c r="BF3" s="16">
        <f>Data!BF3-Data!BE3</f>
        <v>0</v>
      </c>
      <c r="BG3" s="16">
        <f>Data!BG3-Data!BF3</f>
        <v>0</v>
      </c>
      <c r="BH3" s="16">
        <f>Data!BH3-Data!BG3</f>
        <v>0</v>
      </c>
      <c r="BI3" s="16">
        <f>Data!BI3-Data!BH3</f>
        <v>0</v>
      </c>
      <c r="BJ3" s="16">
        <f>Data!BJ3-Data!BI3</f>
        <v>0</v>
      </c>
      <c r="BK3" s="16">
        <f>Data!BK3-Data!BJ3</f>
        <v>0</v>
      </c>
      <c r="BL3" s="16">
        <f>Data!BL3-Data!BK3</f>
        <v>0</v>
      </c>
      <c r="BM3" s="16">
        <f>Data!BM3-Data!BL3</f>
        <v>0</v>
      </c>
      <c r="BN3" s="16">
        <f>Data!BN3-Data!BM3</f>
        <v>0</v>
      </c>
      <c r="BO3" s="16">
        <f>Data!BO3-Data!BN3</f>
        <v>0</v>
      </c>
      <c r="BP3" s="16">
        <f>Data!BP3-Data!BO3</f>
        <v>0</v>
      </c>
      <c r="BQ3" s="16">
        <f>Data!BQ3-Data!BP3</f>
        <v>0</v>
      </c>
      <c r="BR3" s="16">
        <f>Data!BR3-Data!BQ3</f>
        <v>0</v>
      </c>
      <c r="BS3" s="16">
        <f>Data!BS3-Data!BR3</f>
        <v>0</v>
      </c>
      <c r="BT3" s="16">
        <f>Data!BT3-Data!BS3</f>
        <v>0</v>
      </c>
      <c r="BU3" s="16">
        <f>Data!BU3-Data!BT3</f>
        <v>1</v>
      </c>
      <c r="BV3" s="16">
        <f>Data!BV3-Data!BU3</f>
        <v>0</v>
      </c>
      <c r="BW3" s="16">
        <f>Data!BW3-Data!BV3</f>
        <v>0</v>
      </c>
      <c r="BX3" s="16">
        <f>Data!BX3-Data!BW3</f>
        <v>0</v>
      </c>
      <c r="BY3" s="16">
        <f>Data!BY3-Data!BX3</f>
        <v>0</v>
      </c>
      <c r="BZ3" s="16">
        <f>Data!BZ3-Data!BY3</f>
        <v>0</v>
      </c>
      <c r="CA3" s="16">
        <f>Data!CA3-Data!BZ3</f>
        <v>0</v>
      </c>
      <c r="CB3" s="16">
        <f>Data!CB3-Data!CA3</f>
        <v>0</v>
      </c>
      <c r="CC3" s="16">
        <f>Data!CC3-Data!CB3</f>
        <v>0</v>
      </c>
      <c r="CD3" s="16">
        <f>Data!CD3-Data!CC3</f>
        <v>0</v>
      </c>
      <c r="CE3" s="16">
        <f>Data!CE3-Data!CD3</f>
        <v>0</v>
      </c>
      <c r="CF3" s="16">
        <f>Data!CF3-Data!CE3</f>
        <v>0</v>
      </c>
      <c r="CG3" s="16">
        <f>Data!CG3-Data!CF3</f>
        <v>0</v>
      </c>
      <c r="CH3" s="16">
        <f>Data!CH3-Data!CG3</f>
        <v>0</v>
      </c>
      <c r="CI3" s="16">
        <f>Data!CI3-Data!CH3</f>
        <v>0</v>
      </c>
      <c r="CJ3" s="16">
        <f>Data!CJ3-Data!CI3</f>
        <v>0</v>
      </c>
      <c r="CK3" s="16">
        <f>Data!CK3-Data!CJ3</f>
        <v>0</v>
      </c>
      <c r="CL3" s="16">
        <f>Data!CL3-Data!CK3</f>
        <v>0</v>
      </c>
      <c r="CM3" s="16">
        <f>Data!CM3-Data!CL3</f>
        <v>0</v>
      </c>
      <c r="CN3" s="16">
        <f>Data!CN3-Data!CM3</f>
        <v>0</v>
      </c>
      <c r="CO3" s="16">
        <f>Data!CO3-Data!CN3</f>
        <v>0</v>
      </c>
      <c r="CP3" s="16">
        <f>Data!CP3-Data!CO3</f>
        <v>0</v>
      </c>
      <c r="CQ3" s="16">
        <f>Data!CQ3-Data!CP3</f>
        <v>0</v>
      </c>
      <c r="CR3" s="16">
        <f>Data!CR3-Data!CQ3</f>
        <v>0</v>
      </c>
      <c r="CS3" s="16">
        <f>Data!CS3-Data!CR3</f>
        <v>0</v>
      </c>
      <c r="CT3" s="16">
        <f>Data!CT3-Data!CS3</f>
        <v>0</v>
      </c>
      <c r="CU3" s="16">
        <f>Data!CU3-Data!CT3</f>
        <v>0</v>
      </c>
      <c r="CV3" s="16">
        <f>Data!CV3-Data!CU3</f>
        <v>0</v>
      </c>
      <c r="CW3" s="16">
        <f>Data!CW3-Data!CV3</f>
        <v>0</v>
      </c>
      <c r="CX3" s="16">
        <f>Data!CX3-Data!CW3</f>
        <v>0</v>
      </c>
      <c r="CY3" s="16">
        <f>Data!CY3-Data!CX3</f>
        <v>0</v>
      </c>
      <c r="CZ3" s="16">
        <f>Data!CZ3-Data!CY3</f>
        <v>0</v>
      </c>
      <c r="DA3" s="16">
        <f>Data!DA3-Data!CZ3</f>
        <v>0</v>
      </c>
      <c r="DB3" s="16">
        <f>Data!DB3-Data!DA3</f>
        <v>0</v>
      </c>
      <c r="DC3" s="16">
        <f>Data!DC3-Data!DB3</f>
        <v>0</v>
      </c>
      <c r="DD3" s="16">
        <f>Data!DD3-Data!DC3</f>
        <v>0</v>
      </c>
      <c r="DE3" s="16">
        <f>Data!DE3-Data!DD3</f>
        <v>0</v>
      </c>
      <c r="DF3" s="16">
        <f>Data!DF3-Data!DE3</f>
        <v>0</v>
      </c>
      <c r="DG3" s="16">
        <f>Data!DG3-Data!DF3</f>
        <v>0</v>
      </c>
      <c r="DH3" s="16">
        <f>Data!DH3-Data!DG3</f>
        <v>0</v>
      </c>
      <c r="DI3" s="16">
        <f>Data!DI3-Data!DH3</f>
        <v>0</v>
      </c>
      <c r="DJ3" s="16">
        <f>Data!DJ3-Data!DI3</f>
        <v>0</v>
      </c>
      <c r="DK3" s="16">
        <f>Data!DK3-Data!DJ3</f>
        <v>0</v>
      </c>
      <c r="DL3" s="16">
        <f>Data!DL3-Data!DK3</f>
        <v>0</v>
      </c>
      <c r="DM3" s="16">
        <f>Data!DM3-Data!DL3</f>
        <v>0</v>
      </c>
      <c r="DN3" s="16">
        <f>Data!DN3-Data!DM3</f>
        <v>0</v>
      </c>
      <c r="DO3" s="16">
        <f>Data!DO3-Data!DN3</f>
        <v>0</v>
      </c>
      <c r="DP3" s="16">
        <f>Data!DP3-Data!DO3</f>
        <v>0</v>
      </c>
      <c r="DQ3" s="16">
        <f>Data!DQ3-Data!DP3</f>
        <v>0</v>
      </c>
      <c r="DR3" s="16">
        <f>Data!DR3-Data!DQ3</f>
        <v>0</v>
      </c>
      <c r="DS3" s="16">
        <f>Data!DS3-Data!DR3</f>
        <v>0</v>
      </c>
      <c r="DT3" s="16">
        <f>Data!DT3-Data!DS3</f>
        <v>0</v>
      </c>
      <c r="DU3" s="16">
        <f>Data!DU3-Data!DT3</f>
        <v>0</v>
      </c>
      <c r="DV3" s="16">
        <f>Data!DV3-Data!DU3</f>
        <v>0</v>
      </c>
      <c r="DW3" s="16">
        <f>Data!DW3-Data!DV3</f>
        <v>0</v>
      </c>
      <c r="DX3" s="16">
        <f>Data!DX3-Data!DW3</f>
        <v>0</v>
      </c>
      <c r="DY3" s="16">
        <f>Data!DY3-Data!DX3</f>
        <v>0</v>
      </c>
      <c r="DZ3" s="16">
        <f>Data!DZ3-Data!DY3</f>
        <v>0</v>
      </c>
      <c r="EA3" s="16">
        <f>Data!EA3-Data!DZ3</f>
        <v>2</v>
      </c>
      <c r="EB3" s="16">
        <f>Data!EB3-Data!EA3</f>
        <v>0</v>
      </c>
      <c r="EC3" s="16">
        <f>Data!EC3-Data!EB3</f>
        <v>0</v>
      </c>
      <c r="ED3" s="16">
        <f>Data!ED3-Data!EC3</f>
        <v>0</v>
      </c>
      <c r="EE3" s="16">
        <f>Data!EE3-Data!ED3</f>
        <v>0</v>
      </c>
      <c r="EF3" s="16">
        <f>Data!EF3-Data!EE3</f>
        <v>0</v>
      </c>
      <c r="EG3" s="18">
        <f>Data!EG3-Data!EF3</f>
        <v>1</v>
      </c>
      <c r="EH3" s="18">
        <f>Data!EH3-Data!EG3</f>
        <v>0</v>
      </c>
      <c r="EI3" s="18">
        <f>Data!EI3-Data!EH3</f>
        <v>0</v>
      </c>
      <c r="EJ3" s="18">
        <f>Data!EJ3-Data!EI3</f>
        <v>0</v>
      </c>
      <c r="EK3" s="18">
        <f>Data!EK3-Data!EJ3</f>
        <v>1</v>
      </c>
      <c r="EL3" s="18">
        <f>Data!EL3-Data!EK3</f>
        <v>2</v>
      </c>
    </row>
    <row r="4">
      <c r="A4" s="14" t="s">
        <v>62</v>
      </c>
      <c r="B4" s="14" t="s">
        <v>9</v>
      </c>
      <c r="C4" s="16" t="s">
        <v>142</v>
      </c>
      <c r="D4" s="16">
        <f>Data!D4-Data!C4</f>
        <v>0</v>
      </c>
      <c r="E4" s="16">
        <f>Data!E4-Data!D4</f>
        <v>1</v>
      </c>
      <c r="F4" s="16">
        <f>Data!F4-Data!E4</f>
        <v>0</v>
      </c>
      <c r="G4" s="16">
        <f>Data!G4-Data!F4</f>
        <v>0</v>
      </c>
      <c r="H4" s="16">
        <f>Data!H4-Data!G4</f>
        <v>1</v>
      </c>
      <c r="I4" s="16">
        <f>Data!I4-Data!H4</f>
        <v>0</v>
      </c>
      <c r="J4" s="16">
        <f>Data!J4-Data!I4</f>
        <v>1</v>
      </c>
      <c r="K4" s="16">
        <f>Data!K4-Data!J4</f>
        <v>1</v>
      </c>
      <c r="L4" s="16">
        <f>Data!L4-Data!K4</f>
        <v>3</v>
      </c>
      <c r="M4" s="16">
        <f>Data!M4-Data!L4</f>
        <v>0</v>
      </c>
      <c r="N4" s="16">
        <f>Data!N4-Data!M4</f>
        <v>4</v>
      </c>
      <c r="O4" s="16">
        <f>Data!O4-Data!N4</f>
        <v>0</v>
      </c>
      <c r="P4" s="16">
        <f>Data!P4-Data!O4</f>
        <v>0</v>
      </c>
      <c r="Q4" s="16">
        <f>Data!Q4-Data!P4</f>
        <v>0</v>
      </c>
      <c r="R4" s="16">
        <f>Data!R4-Data!Q4</f>
        <v>3</v>
      </c>
      <c r="S4" s="16">
        <f>Data!S4-Data!R4</f>
        <v>1</v>
      </c>
      <c r="T4" s="16">
        <f>Data!T4-Data!S4</f>
        <v>1</v>
      </c>
      <c r="U4" s="16">
        <f>Data!U4-Data!T4</f>
        <v>0</v>
      </c>
      <c r="V4" s="16">
        <f>Data!V4-Data!U4</f>
        <v>0</v>
      </c>
      <c r="W4" s="16">
        <f>Data!W4-Data!V4</f>
        <v>0</v>
      </c>
      <c r="X4" s="16">
        <f>Data!X4-Data!W4</f>
        <v>0</v>
      </c>
      <c r="Y4" s="16">
        <f>Data!Y4-Data!X4</f>
        <v>0</v>
      </c>
      <c r="Z4" s="16">
        <f>Data!Z4-Data!Y4</f>
        <v>0</v>
      </c>
      <c r="AA4" s="16">
        <f>Data!AA4-Data!Z4</f>
        <v>0</v>
      </c>
      <c r="AB4" s="16">
        <f>Data!AB4-Data!AA4</f>
        <v>0</v>
      </c>
      <c r="AC4" s="16">
        <f>Data!AC4-Data!AB4</f>
        <v>0</v>
      </c>
      <c r="AD4" s="16">
        <f>Data!AD4-Data!AC4</f>
        <v>0</v>
      </c>
      <c r="AE4" s="16">
        <f>Data!AE4-Data!AD4</f>
        <v>0</v>
      </c>
      <c r="AF4" s="16">
        <f>Data!AF4-Data!AE4</f>
        <v>0</v>
      </c>
      <c r="AG4" s="16">
        <f>Data!AG4-Data!AF4</f>
        <v>0</v>
      </c>
      <c r="AH4" s="16">
        <f>Data!AH4-Data!AG4</f>
        <v>0</v>
      </c>
      <c r="AI4" s="16">
        <f>Data!AI4-Data!AH4</f>
        <v>0</v>
      </c>
      <c r="AJ4" s="16">
        <f>Data!AJ4-Data!AI4</f>
        <v>0</v>
      </c>
      <c r="AK4" s="16">
        <f>Data!AK4-Data!AJ4</f>
        <v>0</v>
      </c>
      <c r="AL4" s="16">
        <f>Data!AL4-Data!AK4</f>
        <v>0</v>
      </c>
      <c r="AM4" s="16">
        <f>Data!AM4-Data!AL4</f>
        <v>0</v>
      </c>
      <c r="AN4" s="16">
        <f>Data!AN4-Data!AM4</f>
        <v>0</v>
      </c>
      <c r="AO4" s="16">
        <f>Data!AO4-Data!AN4</f>
        <v>0</v>
      </c>
      <c r="AP4" s="16">
        <f>Data!AP4-Data!AO4</f>
        <v>0</v>
      </c>
      <c r="AQ4" s="16">
        <f>Data!AQ4-Data!AP4</f>
        <v>0</v>
      </c>
      <c r="AR4" s="16">
        <f>Data!AR4-Data!AQ4</f>
        <v>0</v>
      </c>
      <c r="AS4" s="16">
        <f>Data!AS4-Data!AR4</f>
        <v>1</v>
      </c>
      <c r="AT4" s="16">
        <f>Data!AT4-Data!AS4</f>
        <v>0</v>
      </c>
      <c r="AU4" s="16">
        <f>Data!AU4-Data!AT4</f>
        <v>0</v>
      </c>
      <c r="AV4" s="16">
        <f>Data!AV4-Data!AU4</f>
        <v>0</v>
      </c>
      <c r="AW4" s="16">
        <f>Data!AW4-Data!AV4</f>
        <v>0</v>
      </c>
      <c r="AX4" s="16">
        <f>Data!AX4-Data!AW4</f>
        <v>0</v>
      </c>
      <c r="AY4" s="16">
        <f>Data!AY4-Data!AX4</f>
        <v>0</v>
      </c>
      <c r="AZ4" s="16">
        <f>Data!AZ4-Data!AY4</f>
        <v>0</v>
      </c>
      <c r="BA4" s="16">
        <f>Data!BA4-Data!AZ4</f>
        <v>0</v>
      </c>
      <c r="BB4" s="16">
        <f>Data!BB4-Data!BA4</f>
        <v>0</v>
      </c>
      <c r="BC4" s="16">
        <f>Data!BC4-Data!BB4</f>
        <v>0</v>
      </c>
      <c r="BD4" s="16">
        <f>Data!BD4-Data!BC4</f>
        <v>0</v>
      </c>
      <c r="BE4" s="16">
        <f>Data!BE4-Data!BD4</f>
        <v>0</v>
      </c>
      <c r="BF4" s="16">
        <f>Data!BF4-Data!BE4</f>
        <v>0</v>
      </c>
      <c r="BG4" s="16">
        <f>Data!BG4-Data!BF4</f>
        <v>0</v>
      </c>
      <c r="BH4" s="16">
        <f>Data!BH4-Data!BG4</f>
        <v>1</v>
      </c>
      <c r="BI4" s="16">
        <f>Data!BI4-Data!BH4</f>
        <v>0</v>
      </c>
      <c r="BJ4" s="16">
        <f>Data!BJ4-Data!BI4</f>
        <v>0</v>
      </c>
      <c r="BK4" s="16">
        <f>Data!BK4-Data!BJ4</f>
        <v>0</v>
      </c>
      <c r="BL4" s="16">
        <f>Data!BL4-Data!BK4</f>
        <v>0</v>
      </c>
      <c r="BM4" s="16">
        <f>Data!BM4-Data!BL4</f>
        <v>0</v>
      </c>
      <c r="BN4" s="16">
        <f>Data!BN4-Data!BM4</f>
        <v>0</v>
      </c>
      <c r="BO4" s="16">
        <f>Data!BO4-Data!BN4</f>
        <v>0</v>
      </c>
      <c r="BP4" s="16">
        <f>Data!BP4-Data!BO4</f>
        <v>0</v>
      </c>
      <c r="BQ4" s="16">
        <f>Data!BQ4-Data!BP4</f>
        <v>0</v>
      </c>
      <c r="BR4" s="16">
        <f>Data!BR4-Data!BQ4</f>
        <v>0</v>
      </c>
      <c r="BS4" s="16">
        <f>Data!BS4-Data!BR4</f>
        <v>0</v>
      </c>
      <c r="BT4" s="16">
        <f>Data!BT4-Data!BS4</f>
        <v>0</v>
      </c>
      <c r="BU4" s="16">
        <f>Data!BU4-Data!BT4</f>
        <v>0</v>
      </c>
      <c r="BV4" s="16">
        <f>Data!BV4-Data!BU4</f>
        <v>0</v>
      </c>
      <c r="BW4" s="16">
        <f>Data!BW4-Data!BV4</f>
        <v>0</v>
      </c>
      <c r="BX4" s="16">
        <f>Data!BX4-Data!BW4</f>
        <v>0</v>
      </c>
      <c r="BY4" s="16">
        <f>Data!BY4-Data!BX4</f>
        <v>0</v>
      </c>
      <c r="BZ4" s="16">
        <f>Data!BZ4-Data!BY4</f>
        <v>0</v>
      </c>
      <c r="CA4" s="16">
        <f>Data!CA4-Data!BZ4</f>
        <v>0</v>
      </c>
      <c r="CB4" s="16">
        <f>Data!CB4-Data!CA4</f>
        <v>0</v>
      </c>
      <c r="CC4" s="16">
        <f>Data!CC4-Data!CB4</f>
        <v>0</v>
      </c>
      <c r="CD4" s="16">
        <f>Data!CD4-Data!CC4</f>
        <v>0</v>
      </c>
      <c r="CE4" s="16">
        <f>Data!CE4-Data!CD4</f>
        <v>0</v>
      </c>
      <c r="CF4" s="16">
        <f>Data!CF4-Data!CE4</f>
        <v>0</v>
      </c>
      <c r="CG4" s="16">
        <f>Data!CG4-Data!CF4</f>
        <v>0</v>
      </c>
      <c r="CH4" s="16">
        <f>Data!CH4-Data!CG4</f>
        <v>0</v>
      </c>
      <c r="CI4" s="16">
        <f>Data!CI4-Data!CH4</f>
        <v>0</v>
      </c>
      <c r="CJ4" s="16">
        <f>Data!CJ4-Data!CI4</f>
        <v>0</v>
      </c>
      <c r="CK4" s="16">
        <f>Data!CK4-Data!CJ4</f>
        <v>0</v>
      </c>
      <c r="CL4" s="16">
        <f>Data!CL4-Data!CK4</f>
        <v>0</v>
      </c>
      <c r="CM4" s="16">
        <f>Data!CM4-Data!CL4</f>
        <v>0</v>
      </c>
      <c r="CN4" s="16">
        <f>Data!CN4-Data!CM4</f>
        <v>0</v>
      </c>
      <c r="CO4" s="16">
        <f>Data!CO4-Data!CN4</f>
        <v>0</v>
      </c>
      <c r="CP4" s="16">
        <f>Data!CP4-Data!CO4</f>
        <v>0</v>
      </c>
      <c r="CQ4" s="16">
        <f>Data!CQ4-Data!CP4</f>
        <v>0</v>
      </c>
      <c r="CR4" s="16">
        <f>Data!CR4-Data!CQ4</f>
        <v>0</v>
      </c>
      <c r="CS4" s="16">
        <f>Data!CS4-Data!CR4</f>
        <v>0</v>
      </c>
      <c r="CT4" s="16">
        <f>Data!CT4-Data!CS4</f>
        <v>0</v>
      </c>
      <c r="CU4" s="16">
        <f>Data!CU4-Data!CT4</f>
        <v>0</v>
      </c>
      <c r="CV4" s="16">
        <f>Data!CV4-Data!CU4</f>
        <v>0</v>
      </c>
      <c r="CW4" s="16">
        <f>Data!CW4-Data!CV4</f>
        <v>0</v>
      </c>
      <c r="CX4" s="16">
        <f>Data!CX4-Data!CW4</f>
        <v>0</v>
      </c>
      <c r="CY4" s="16">
        <f>Data!CY4-Data!CX4</f>
        <v>0</v>
      </c>
      <c r="CZ4" s="16">
        <f>Data!CZ4-Data!CY4</f>
        <v>1</v>
      </c>
      <c r="DA4" s="16">
        <f>Data!DA4-Data!CZ4</f>
        <v>0</v>
      </c>
      <c r="DB4" s="16">
        <f>Data!DB4-Data!DA4</f>
        <v>0</v>
      </c>
      <c r="DC4" s="16">
        <f>Data!DC4-Data!DB4</f>
        <v>0</v>
      </c>
      <c r="DD4" s="16">
        <f>Data!DD4-Data!DC4</f>
        <v>1</v>
      </c>
      <c r="DE4" s="16">
        <f>Data!DE4-Data!DD4</f>
        <v>0</v>
      </c>
      <c r="DF4" s="16">
        <f>Data!DF4-Data!DE4</f>
        <v>1</v>
      </c>
      <c r="DG4" s="16">
        <f>Data!DG4-Data!DF4</f>
        <v>0</v>
      </c>
      <c r="DH4" s="16">
        <f>Data!DH4-Data!DG4</f>
        <v>0</v>
      </c>
      <c r="DI4" s="16">
        <f>Data!DI4-Data!DH4</f>
        <v>0</v>
      </c>
      <c r="DJ4" s="16">
        <f>Data!DJ4-Data!DI4</f>
        <v>1</v>
      </c>
      <c r="DK4" s="16">
        <f>Data!DK4-Data!DJ4</f>
        <v>0</v>
      </c>
      <c r="DL4" s="16">
        <f>Data!DL4-Data!DK4</f>
        <v>0</v>
      </c>
      <c r="DM4" s="16">
        <f>Data!DM4-Data!DL4</f>
        <v>2</v>
      </c>
      <c r="DN4" s="16">
        <f>Data!DN4-Data!DM4</f>
        <v>0</v>
      </c>
      <c r="DO4" s="16">
        <f>Data!DO4-Data!DN4</f>
        <v>0</v>
      </c>
      <c r="DP4" s="16">
        <f>Data!DP4-Data!DO4</f>
        <v>0</v>
      </c>
      <c r="DQ4" s="16">
        <f>Data!DQ4-Data!DP4</f>
        <v>8</v>
      </c>
      <c r="DR4" s="16">
        <f>Data!DR4-Data!DQ4</f>
        <v>0</v>
      </c>
      <c r="DS4" s="16">
        <f>Data!DS4-Data!DR4</f>
        <v>1</v>
      </c>
      <c r="DT4" s="16">
        <f>Data!DT4-Data!DS4</f>
        <v>0</v>
      </c>
      <c r="DU4" s="16">
        <f>Data!DU4-Data!DT4</f>
        <v>0</v>
      </c>
      <c r="DV4" s="16">
        <f>Data!DV4-Data!DU4</f>
        <v>0</v>
      </c>
      <c r="DW4" s="16">
        <f>Data!DW4-Data!DV4</f>
        <v>0</v>
      </c>
      <c r="DX4" s="16">
        <f>Data!DX4-Data!DW4</f>
        <v>1</v>
      </c>
      <c r="DY4" s="16">
        <f>Data!DY4-Data!DX4</f>
        <v>0</v>
      </c>
      <c r="DZ4" s="16">
        <f>Data!DZ4-Data!DY4</f>
        <v>4</v>
      </c>
      <c r="EA4" s="16">
        <f>Data!EA4-Data!DZ4</f>
        <v>2</v>
      </c>
      <c r="EB4" s="16">
        <f>Data!EB4-Data!EA4</f>
        <v>0</v>
      </c>
      <c r="EC4" s="16">
        <f>Data!EC4-Data!EB4</f>
        <v>0</v>
      </c>
      <c r="ED4" s="16">
        <f>Data!ED4-Data!EC4</f>
        <v>0</v>
      </c>
      <c r="EE4" s="16">
        <f>Data!EE4-Data!ED4</f>
        <v>0</v>
      </c>
      <c r="EF4" s="16">
        <f>Data!EF4-Data!EE4</f>
        <v>0</v>
      </c>
      <c r="EG4" s="18">
        <f>Data!EG4-Data!EF4</f>
        <v>1</v>
      </c>
      <c r="EH4" s="18">
        <f>Data!EH4-Data!EG4</f>
        <v>3</v>
      </c>
      <c r="EI4" s="18">
        <f>Data!EI4-Data!EH4</f>
        <v>0</v>
      </c>
      <c r="EJ4" s="18">
        <f>Data!EJ4-Data!EI4</f>
        <v>0</v>
      </c>
      <c r="EK4" s="18">
        <f>Data!EK4-Data!EJ4</f>
        <v>2</v>
      </c>
      <c r="EL4" s="18">
        <f>Data!EL4-Data!EK4</f>
        <v>0</v>
      </c>
    </row>
    <row r="5">
      <c r="A5" s="14" t="s">
        <v>63</v>
      </c>
      <c r="B5" s="14" t="s">
        <v>9</v>
      </c>
      <c r="C5" s="16" t="s">
        <v>142</v>
      </c>
      <c r="D5" s="16">
        <f>Data!D5-Data!C5</f>
        <v>2</v>
      </c>
      <c r="E5" s="16">
        <f>Data!E5-Data!D5</f>
        <v>0</v>
      </c>
      <c r="F5" s="16">
        <f>Data!F5-Data!E5</f>
        <v>0</v>
      </c>
      <c r="G5" s="16">
        <f>Data!G5-Data!F5</f>
        <v>0</v>
      </c>
      <c r="H5" s="16">
        <f>Data!H5-Data!G5</f>
        <v>0</v>
      </c>
      <c r="I5" s="16">
        <f>Data!I5-Data!H5</f>
        <v>0</v>
      </c>
      <c r="J5" s="16">
        <f>Data!J5-Data!I5</f>
        <v>3</v>
      </c>
      <c r="K5" s="16">
        <f>Data!K5-Data!J5</f>
        <v>1</v>
      </c>
      <c r="L5" s="16">
        <f>Data!L5-Data!K5</f>
        <v>4</v>
      </c>
      <c r="M5" s="16">
        <f>Data!M5-Data!L5</f>
        <v>1</v>
      </c>
      <c r="N5" s="16">
        <f>Data!N5-Data!M5</f>
        <v>-4</v>
      </c>
      <c r="O5" s="16">
        <f>Data!O5-Data!N5</f>
        <v>0</v>
      </c>
      <c r="P5" s="16">
        <f>Data!P5-Data!O5</f>
        <v>1</v>
      </c>
      <c r="Q5" s="16">
        <f>Data!Q5-Data!P5</f>
        <v>0</v>
      </c>
      <c r="R5" s="16">
        <f>Data!R5-Data!Q5</f>
        <v>0</v>
      </c>
      <c r="S5" s="16">
        <f>Data!S5-Data!R5</f>
        <v>0</v>
      </c>
      <c r="T5" s="16">
        <f>Data!T5-Data!S5</f>
        <v>0</v>
      </c>
      <c r="U5" s="16">
        <f>Data!U5-Data!T5</f>
        <v>0</v>
      </c>
      <c r="V5" s="16">
        <f>Data!V5-Data!U5</f>
        <v>0</v>
      </c>
      <c r="W5" s="16">
        <f>Data!W5-Data!V5</f>
        <v>0</v>
      </c>
      <c r="X5" s="16">
        <f>Data!X5-Data!W5</f>
        <v>0</v>
      </c>
      <c r="Y5" s="16">
        <f>Data!Y5-Data!X5</f>
        <v>0</v>
      </c>
      <c r="Z5" s="16">
        <f>Data!Z5-Data!Y5</f>
        <v>0</v>
      </c>
      <c r="AA5" s="16">
        <f>Data!AA5-Data!Z5</f>
        <v>0</v>
      </c>
      <c r="AB5" s="16">
        <f>Data!AB5-Data!AA5</f>
        <v>0</v>
      </c>
      <c r="AC5" s="16">
        <f>Data!AC5-Data!AB5</f>
        <v>0</v>
      </c>
      <c r="AD5" s="16">
        <f>Data!AD5-Data!AC5</f>
        <v>0</v>
      </c>
      <c r="AE5" s="16">
        <f>Data!AE5-Data!AD5</f>
        <v>0</v>
      </c>
      <c r="AF5" s="16">
        <f>Data!AF5-Data!AE5</f>
        <v>0</v>
      </c>
      <c r="AG5" s="16">
        <f>Data!AG5-Data!AF5</f>
        <v>1</v>
      </c>
      <c r="AH5" s="16">
        <f>Data!AH5-Data!AG5</f>
        <v>0</v>
      </c>
      <c r="AI5" s="16">
        <f>Data!AI5-Data!AH5</f>
        <v>0</v>
      </c>
      <c r="AJ5" s="16">
        <f>Data!AJ5-Data!AI5</f>
        <v>0</v>
      </c>
      <c r="AK5" s="16">
        <f>Data!AK5-Data!AJ5</f>
        <v>0</v>
      </c>
      <c r="AL5" s="16">
        <f>Data!AL5-Data!AK5</f>
        <v>0</v>
      </c>
      <c r="AM5" s="16">
        <f>Data!AM5-Data!AL5</f>
        <v>0</v>
      </c>
      <c r="AN5" s="16">
        <f>Data!AN5-Data!AM5</f>
        <v>0</v>
      </c>
      <c r="AO5" s="16">
        <f>Data!AO5-Data!AN5</f>
        <v>0</v>
      </c>
      <c r="AP5" s="16">
        <f>Data!AP5-Data!AO5</f>
        <v>0</v>
      </c>
      <c r="AQ5" s="16">
        <f>Data!AQ5-Data!AP5</f>
        <v>0</v>
      </c>
      <c r="AR5" s="16">
        <f>Data!AR5-Data!AQ5</f>
        <v>0</v>
      </c>
      <c r="AS5" s="16">
        <f>Data!AS5-Data!AR5</f>
        <v>0</v>
      </c>
      <c r="AT5" s="16">
        <f>Data!AT5-Data!AS5</f>
        <v>0</v>
      </c>
      <c r="AU5" s="16">
        <f>Data!AU5-Data!AT5</f>
        <v>0</v>
      </c>
      <c r="AV5" s="16">
        <f>Data!AV5-Data!AU5</f>
        <v>0</v>
      </c>
      <c r="AW5" s="16">
        <f>Data!AW5-Data!AV5</f>
        <v>0</v>
      </c>
      <c r="AX5" s="16">
        <f>Data!AX5-Data!AW5</f>
        <v>0</v>
      </c>
      <c r="AY5" s="16">
        <f>Data!AY5-Data!AX5</f>
        <v>0</v>
      </c>
      <c r="AZ5" s="16">
        <f>Data!AZ5-Data!AY5</f>
        <v>0</v>
      </c>
      <c r="BA5" s="16">
        <f>Data!BA5-Data!AZ5</f>
        <v>0</v>
      </c>
      <c r="BB5" s="16">
        <f>Data!BB5-Data!BA5</f>
        <v>0</v>
      </c>
      <c r="BC5" s="16">
        <f>Data!BC5-Data!BB5</f>
        <v>0</v>
      </c>
      <c r="BD5" s="16">
        <f>Data!BD5-Data!BC5</f>
        <v>0</v>
      </c>
      <c r="BE5" s="16">
        <f>Data!BE5-Data!BD5</f>
        <v>0</v>
      </c>
      <c r="BF5" s="16">
        <f>Data!BF5-Data!BE5</f>
        <v>0</v>
      </c>
      <c r="BG5" s="16">
        <f>Data!BG5-Data!BF5</f>
        <v>0</v>
      </c>
      <c r="BH5" s="16">
        <f>Data!BH5-Data!BG5</f>
        <v>0</v>
      </c>
      <c r="BI5" s="16">
        <f>Data!BI5-Data!BH5</f>
        <v>0</v>
      </c>
      <c r="BJ5" s="16">
        <f>Data!BJ5-Data!BI5</f>
        <v>0</v>
      </c>
      <c r="BK5" s="16">
        <f>Data!BK5-Data!BJ5</f>
        <v>0</v>
      </c>
      <c r="BL5" s="16">
        <f>Data!BL5-Data!BK5</f>
        <v>0</v>
      </c>
      <c r="BM5" s="16">
        <f>Data!BM5-Data!BL5</f>
        <v>0</v>
      </c>
      <c r="BN5" s="16">
        <f>Data!BN5-Data!BM5</f>
        <v>0</v>
      </c>
      <c r="BO5" s="16">
        <f>Data!BO5-Data!BN5</f>
        <v>3</v>
      </c>
      <c r="BP5" s="16">
        <f>Data!BP5-Data!BO5</f>
        <v>0</v>
      </c>
      <c r="BQ5" s="16">
        <f>Data!BQ5-Data!BP5</f>
        <v>0</v>
      </c>
      <c r="BR5" s="16">
        <f>Data!BR5-Data!BQ5</f>
        <v>0</v>
      </c>
      <c r="BS5" s="16">
        <f>Data!BS5-Data!BR5</f>
        <v>0</v>
      </c>
      <c r="BT5" s="16">
        <f>Data!BT5-Data!BS5</f>
        <v>0</v>
      </c>
      <c r="BU5" s="16">
        <f>Data!BU5-Data!BT5</f>
        <v>0</v>
      </c>
      <c r="BV5" s="16">
        <f>Data!BV5-Data!BU5</f>
        <v>0</v>
      </c>
      <c r="BW5" s="16">
        <f>Data!BW5-Data!BV5</f>
        <v>0</v>
      </c>
      <c r="BX5" s="16">
        <f>Data!BX5-Data!BW5</f>
        <v>0</v>
      </c>
      <c r="BY5" s="16">
        <f>Data!BY5-Data!BX5</f>
        <v>0</v>
      </c>
      <c r="BZ5" s="16">
        <f>Data!BZ5-Data!BY5</f>
        <v>0</v>
      </c>
      <c r="CA5" s="16">
        <f>Data!CA5-Data!BZ5</f>
        <v>0</v>
      </c>
      <c r="CB5" s="16">
        <f>Data!CB5-Data!CA5</f>
        <v>1</v>
      </c>
      <c r="CC5" s="16">
        <f>Data!CC5-Data!CB5</f>
        <v>0</v>
      </c>
      <c r="CD5" s="16">
        <f>Data!CD5-Data!CC5</f>
        <v>0</v>
      </c>
      <c r="CE5" s="16">
        <f>Data!CE5-Data!CD5</f>
        <v>0</v>
      </c>
      <c r="CF5" s="16">
        <f>Data!CF5-Data!CE5</f>
        <v>0</v>
      </c>
      <c r="CG5" s="16">
        <f>Data!CG5-Data!CF5</f>
        <v>0</v>
      </c>
      <c r="CH5" s="16">
        <f>Data!CH5-Data!CG5</f>
        <v>0</v>
      </c>
      <c r="CI5" s="16">
        <f>Data!CI5-Data!CH5</f>
        <v>0</v>
      </c>
      <c r="CJ5" s="16">
        <f>Data!CJ5-Data!CI5</f>
        <v>0</v>
      </c>
      <c r="CK5" s="16">
        <f>Data!CK5-Data!CJ5</f>
        <v>0</v>
      </c>
      <c r="CL5" s="16">
        <f>Data!CL5-Data!CK5</f>
        <v>0</v>
      </c>
      <c r="CM5" s="16">
        <f>Data!CM5-Data!CL5</f>
        <v>0</v>
      </c>
      <c r="CN5" s="16">
        <f>Data!CN5-Data!CM5</f>
        <v>0</v>
      </c>
      <c r="CO5" s="16">
        <f>Data!CO5-Data!CN5</f>
        <v>0</v>
      </c>
      <c r="CP5" s="16">
        <f>Data!CP5-Data!CO5</f>
        <v>0</v>
      </c>
      <c r="CQ5" s="16">
        <f>Data!CQ5-Data!CP5</f>
        <v>0</v>
      </c>
      <c r="CR5" s="16">
        <f>Data!CR5-Data!CQ5</f>
        <v>0</v>
      </c>
      <c r="CS5" s="16">
        <f>Data!CS5-Data!CR5</f>
        <v>0</v>
      </c>
      <c r="CT5" s="16">
        <f>Data!CT5-Data!CS5</f>
        <v>0</v>
      </c>
      <c r="CU5" s="16">
        <f>Data!CU5-Data!CT5</f>
        <v>0</v>
      </c>
      <c r="CV5" s="16">
        <f>Data!CV5-Data!CU5</f>
        <v>0</v>
      </c>
      <c r="CW5" s="16">
        <f>Data!CW5-Data!CV5</f>
        <v>0</v>
      </c>
      <c r="CX5" s="16">
        <f>Data!CX5-Data!CW5</f>
        <v>0</v>
      </c>
      <c r="CY5" s="16">
        <f>Data!CY5-Data!CX5</f>
        <v>0</v>
      </c>
      <c r="CZ5" s="16">
        <f>Data!CZ5-Data!CY5</f>
        <v>0</v>
      </c>
      <c r="DA5" s="16">
        <f>Data!DA5-Data!CZ5</f>
        <v>0</v>
      </c>
      <c r="DB5" s="16">
        <f>Data!DB5-Data!DA5</f>
        <v>0</v>
      </c>
      <c r="DC5" s="16">
        <f>Data!DC5-Data!DB5</f>
        <v>0</v>
      </c>
      <c r="DD5" s="16">
        <f>Data!DD5-Data!DC5</f>
        <v>0</v>
      </c>
      <c r="DE5" s="16">
        <f>Data!DE5-Data!DD5</f>
        <v>0</v>
      </c>
      <c r="DF5" s="16">
        <f>Data!DF5-Data!DE5</f>
        <v>1</v>
      </c>
      <c r="DG5" s="16">
        <f>Data!DG5-Data!DF5</f>
        <v>0</v>
      </c>
      <c r="DH5" s="16">
        <f>Data!DH5-Data!DG5</f>
        <v>0</v>
      </c>
      <c r="DI5" s="16">
        <f>Data!DI5-Data!DH5</f>
        <v>0</v>
      </c>
      <c r="DJ5" s="16">
        <f>Data!DJ5-Data!DI5</f>
        <v>0</v>
      </c>
      <c r="DK5" s="16">
        <f>Data!DK5-Data!DJ5</f>
        <v>0</v>
      </c>
      <c r="DL5" s="16">
        <f>Data!DL5-Data!DK5</f>
        <v>0</v>
      </c>
      <c r="DM5" s="16">
        <f>Data!DM5-Data!DL5</f>
        <v>1</v>
      </c>
      <c r="DN5" s="16">
        <f>Data!DN5-Data!DM5</f>
        <v>0</v>
      </c>
      <c r="DO5" s="16">
        <f>Data!DO5-Data!DN5</f>
        <v>0</v>
      </c>
      <c r="DP5" s="16">
        <f>Data!DP5-Data!DO5</f>
        <v>1</v>
      </c>
      <c r="DQ5" s="16">
        <f>Data!DQ5-Data!DP5</f>
        <v>0</v>
      </c>
      <c r="DR5" s="16">
        <f>Data!DR5-Data!DQ5</f>
        <v>0</v>
      </c>
      <c r="DS5" s="16">
        <f>Data!DS5-Data!DR5</f>
        <v>0</v>
      </c>
      <c r="DT5" s="16">
        <f>Data!DT5-Data!DS5</f>
        <v>0</v>
      </c>
      <c r="DU5" s="16">
        <f>Data!DU5-Data!DT5</f>
        <v>3</v>
      </c>
      <c r="DV5" s="16">
        <f>Data!DV5-Data!DU5</f>
        <v>1</v>
      </c>
      <c r="DW5" s="16">
        <f>Data!DW5-Data!DV5</f>
        <v>0</v>
      </c>
      <c r="DX5" s="16">
        <f>Data!DX5-Data!DW5</f>
        <v>0</v>
      </c>
      <c r="DY5" s="16">
        <f>Data!DY5-Data!DX5</f>
        <v>0</v>
      </c>
      <c r="DZ5" s="16">
        <f>Data!DZ5-Data!DY5</f>
        <v>0</v>
      </c>
      <c r="EA5" s="16">
        <f>Data!EA5-Data!DZ5</f>
        <v>1</v>
      </c>
      <c r="EB5" s="16">
        <f>Data!EB5-Data!EA5</f>
        <v>2</v>
      </c>
      <c r="EC5" s="16">
        <f>Data!EC5-Data!EB5</f>
        <v>0</v>
      </c>
      <c r="ED5" s="16">
        <f>Data!ED5-Data!EC5</f>
        <v>0</v>
      </c>
      <c r="EE5" s="16">
        <f>Data!EE5-Data!ED5</f>
        <v>1</v>
      </c>
      <c r="EF5" s="16">
        <f>Data!EF5-Data!EE5</f>
        <v>1</v>
      </c>
      <c r="EG5" s="18">
        <f>Data!EG5-Data!EF5</f>
        <v>2</v>
      </c>
      <c r="EH5" s="18">
        <f>Data!EH5-Data!EG5</f>
        <v>1</v>
      </c>
      <c r="EI5" s="18">
        <f>Data!EI5-Data!EH5</f>
        <v>3</v>
      </c>
      <c r="EJ5" s="18">
        <f>Data!EJ5-Data!EI5</f>
        <v>0</v>
      </c>
      <c r="EK5" s="18">
        <f>Data!EK5-Data!EJ5</f>
        <v>2</v>
      </c>
      <c r="EL5" s="18">
        <f>Data!EL5-Data!EK5</f>
        <v>1</v>
      </c>
    </row>
    <row r="6">
      <c r="A6" s="14" t="s">
        <v>64</v>
      </c>
      <c r="B6" s="14" t="s">
        <v>9</v>
      </c>
      <c r="C6" s="16" t="s">
        <v>142</v>
      </c>
      <c r="D6" s="16">
        <f>Data!D6-Data!C6</f>
        <v>0</v>
      </c>
      <c r="E6" s="16">
        <f>Data!E6-Data!D6</f>
        <v>1</v>
      </c>
      <c r="F6" s="16">
        <f>Data!F6-Data!E6</f>
        <v>1</v>
      </c>
      <c r="G6" s="16">
        <f>Data!G6-Data!F6</f>
        <v>0</v>
      </c>
      <c r="H6" s="16">
        <f>Data!H6-Data!G6</f>
        <v>0</v>
      </c>
      <c r="I6" s="16">
        <f>Data!I6-Data!H6</f>
        <v>0</v>
      </c>
      <c r="J6" s="16">
        <f>Data!J6-Data!I6</f>
        <v>2</v>
      </c>
      <c r="K6" s="16">
        <f>Data!K6-Data!J6</f>
        <v>1</v>
      </c>
      <c r="L6" s="16">
        <f>Data!L6-Data!K6</f>
        <v>0</v>
      </c>
      <c r="M6" s="16">
        <f>Data!M6-Data!L6</f>
        <v>0</v>
      </c>
      <c r="N6" s="16">
        <f>Data!N6-Data!M6</f>
        <v>0</v>
      </c>
      <c r="O6" s="16">
        <f>Data!O6-Data!N6</f>
        <v>1</v>
      </c>
      <c r="P6" s="16">
        <f>Data!P6-Data!O6</f>
        <v>0</v>
      </c>
      <c r="Q6" s="16">
        <f>Data!Q6-Data!P6</f>
        <v>0</v>
      </c>
      <c r="R6" s="16">
        <f>Data!R6-Data!Q6</f>
        <v>2</v>
      </c>
      <c r="S6" s="16">
        <f>Data!S6-Data!R6</f>
        <v>2</v>
      </c>
      <c r="T6" s="16">
        <f>Data!T6-Data!S6</f>
        <v>0</v>
      </c>
      <c r="U6" s="16">
        <f>Data!U6-Data!T6</f>
        <v>1</v>
      </c>
      <c r="V6" s="16">
        <f>Data!V6-Data!U6</f>
        <v>1</v>
      </c>
      <c r="W6" s="16">
        <f>Data!W6-Data!V6</f>
        <v>0</v>
      </c>
      <c r="X6" s="16">
        <f>Data!X6-Data!W6</f>
        <v>0</v>
      </c>
      <c r="Y6" s="16">
        <f>Data!Y6-Data!X6</f>
        <v>0</v>
      </c>
      <c r="Z6" s="16">
        <f>Data!Z6-Data!Y6</f>
        <v>1</v>
      </c>
      <c r="AA6" s="16">
        <f>Data!AA6-Data!Z6</f>
        <v>0</v>
      </c>
      <c r="AB6" s="16">
        <f>Data!AB6-Data!AA6</f>
        <v>0</v>
      </c>
      <c r="AC6" s="16">
        <f>Data!AC6-Data!AB6</f>
        <v>0</v>
      </c>
      <c r="AD6" s="16">
        <f>Data!AD6-Data!AC6</f>
        <v>0</v>
      </c>
      <c r="AE6" s="16">
        <f>Data!AE6-Data!AD6</f>
        <v>1</v>
      </c>
      <c r="AF6" s="16">
        <f>Data!AF6-Data!AE6</f>
        <v>3</v>
      </c>
      <c r="AG6" s="16">
        <f>Data!AG6-Data!AF6</f>
        <v>0</v>
      </c>
      <c r="AH6" s="16">
        <f>Data!AH6-Data!AG6</f>
        <v>1</v>
      </c>
      <c r="AI6" s="16">
        <f>Data!AI6-Data!AH6</f>
        <v>0</v>
      </c>
      <c r="AJ6" s="16">
        <f>Data!AJ6-Data!AI6</f>
        <v>0</v>
      </c>
      <c r="AK6" s="16">
        <f>Data!AK6-Data!AJ6</f>
        <v>0</v>
      </c>
      <c r="AL6" s="16">
        <f>Data!AL6-Data!AK6</f>
        <v>0</v>
      </c>
      <c r="AM6" s="16">
        <f>Data!AM6-Data!AL6</f>
        <v>0</v>
      </c>
      <c r="AN6" s="16">
        <f>Data!AN6-Data!AM6</f>
        <v>0</v>
      </c>
      <c r="AO6" s="16">
        <f>Data!AO6-Data!AN6</f>
        <v>0</v>
      </c>
      <c r="AP6" s="16">
        <f>Data!AP6-Data!AO6</f>
        <v>0</v>
      </c>
      <c r="AQ6" s="16">
        <f>Data!AQ6-Data!AP6</f>
        <v>0</v>
      </c>
      <c r="AR6" s="16">
        <f>Data!AR6-Data!AQ6</f>
        <v>0</v>
      </c>
      <c r="AS6" s="16">
        <f>Data!AS6-Data!AR6</f>
        <v>1</v>
      </c>
      <c r="AT6" s="16">
        <f>Data!AT6-Data!AS6</f>
        <v>3</v>
      </c>
      <c r="AU6" s="16">
        <f>Data!AU6-Data!AT6</f>
        <v>0</v>
      </c>
      <c r="AV6" s="16">
        <f>Data!AV6-Data!AU6</f>
        <v>0</v>
      </c>
      <c r="AW6" s="16">
        <f>Data!AW6-Data!AV6</f>
        <v>0</v>
      </c>
      <c r="AX6" s="16">
        <f>Data!AX6-Data!AW6</f>
        <v>0</v>
      </c>
      <c r="AY6" s="16">
        <f>Data!AY6-Data!AX6</f>
        <v>3</v>
      </c>
      <c r="AZ6" s="16">
        <f>Data!AZ6-Data!AY6</f>
        <v>0</v>
      </c>
      <c r="BA6" s="16">
        <f>Data!BA6-Data!AZ6</f>
        <v>0</v>
      </c>
      <c r="BB6" s="16">
        <f>Data!BB6-Data!BA6</f>
        <v>0</v>
      </c>
      <c r="BC6" s="16">
        <f>Data!BC6-Data!BB6</f>
        <v>0</v>
      </c>
      <c r="BD6" s="16">
        <f>Data!BD6-Data!BC6</f>
        <v>0</v>
      </c>
      <c r="BE6" s="16">
        <f>Data!BE6-Data!BD6</f>
        <v>0</v>
      </c>
      <c r="BF6" s="16">
        <f>Data!BF6-Data!BE6</f>
        <v>0</v>
      </c>
      <c r="BG6" s="16">
        <f>Data!BG6-Data!BF6</f>
        <v>0</v>
      </c>
      <c r="BH6" s="16">
        <f>Data!BH6-Data!BG6</f>
        <v>0</v>
      </c>
      <c r="BI6" s="16">
        <f>Data!BI6-Data!BH6</f>
        <v>0</v>
      </c>
      <c r="BJ6" s="16">
        <f>Data!BJ6-Data!BI6</f>
        <v>0</v>
      </c>
      <c r="BK6" s="16">
        <f>Data!BK6-Data!BJ6</f>
        <v>0</v>
      </c>
      <c r="BL6" s="16">
        <f>Data!BL6-Data!BK6</f>
        <v>0</v>
      </c>
      <c r="BM6" s="16">
        <f>Data!BM6-Data!BL6</f>
        <v>0</v>
      </c>
      <c r="BN6" s="16">
        <f>Data!BN6-Data!BM6</f>
        <v>1</v>
      </c>
      <c r="BO6" s="16">
        <f>Data!BO6-Data!BN6</f>
        <v>0</v>
      </c>
      <c r="BP6" s="16">
        <f>Data!BP6-Data!BO6</f>
        <v>0</v>
      </c>
      <c r="BQ6" s="16">
        <f>Data!BQ6-Data!BP6</f>
        <v>0</v>
      </c>
      <c r="BR6" s="16">
        <f>Data!BR6-Data!BQ6</f>
        <v>1</v>
      </c>
      <c r="BS6" s="16">
        <f>Data!BS6-Data!BR6</f>
        <v>0</v>
      </c>
      <c r="BT6" s="16">
        <f>Data!BT6-Data!BS6</f>
        <v>-1</v>
      </c>
      <c r="BU6" s="16">
        <f>Data!BU6-Data!BT6</f>
        <v>0</v>
      </c>
      <c r="BV6" s="16">
        <f>Data!BV6-Data!BU6</f>
        <v>0</v>
      </c>
      <c r="BW6" s="16">
        <f>Data!BW6-Data!BV6</f>
        <v>1</v>
      </c>
      <c r="BX6" s="16">
        <f>Data!BX6-Data!BW6</f>
        <v>0</v>
      </c>
      <c r="BY6" s="16">
        <f>Data!BY6-Data!BX6</f>
        <v>0</v>
      </c>
      <c r="BZ6" s="16">
        <f>Data!BZ6-Data!BY6</f>
        <v>0</v>
      </c>
      <c r="CA6" s="16">
        <f>Data!CA6-Data!BZ6</f>
        <v>0</v>
      </c>
      <c r="CB6" s="16">
        <f>Data!CB6-Data!CA6</f>
        <v>0</v>
      </c>
      <c r="CC6" s="16">
        <f>Data!CC6-Data!CB6</f>
        <v>0</v>
      </c>
      <c r="CD6" s="16">
        <f>Data!CD6-Data!CC6</f>
        <v>0</v>
      </c>
      <c r="CE6" s="16">
        <f>Data!CE6-Data!CD6</f>
        <v>0</v>
      </c>
      <c r="CF6" s="16">
        <f>Data!CF6-Data!CE6</f>
        <v>0</v>
      </c>
      <c r="CG6" s="16">
        <f>Data!CG6-Data!CF6</f>
        <v>0</v>
      </c>
      <c r="CH6" s="16">
        <f>Data!CH6-Data!CG6</f>
        <v>0</v>
      </c>
      <c r="CI6" s="16">
        <f>Data!CI6-Data!CH6</f>
        <v>0</v>
      </c>
      <c r="CJ6" s="16">
        <f>Data!CJ6-Data!CI6</f>
        <v>0</v>
      </c>
      <c r="CK6" s="16">
        <f>Data!CK6-Data!CJ6</f>
        <v>0</v>
      </c>
      <c r="CL6" s="16">
        <f>Data!CL6-Data!CK6</f>
        <v>0</v>
      </c>
      <c r="CM6" s="16">
        <f>Data!CM6-Data!CL6</f>
        <v>0</v>
      </c>
      <c r="CN6" s="16">
        <f>Data!CN6-Data!CM6</f>
        <v>0</v>
      </c>
      <c r="CO6" s="16">
        <f>Data!CO6-Data!CN6</f>
        <v>0</v>
      </c>
      <c r="CP6" s="16">
        <f>Data!CP6-Data!CO6</f>
        <v>2</v>
      </c>
      <c r="CQ6" s="16">
        <f>Data!CQ6-Data!CP6</f>
        <v>3</v>
      </c>
      <c r="CR6" s="16">
        <f>Data!CR6-Data!CQ6</f>
        <v>0</v>
      </c>
      <c r="CS6" s="16">
        <f>Data!CS6-Data!CR6</f>
        <v>0</v>
      </c>
      <c r="CT6" s="16">
        <f>Data!CT6-Data!CS6</f>
        <v>0</v>
      </c>
      <c r="CU6" s="16">
        <f>Data!CU6-Data!CT6</f>
        <v>0</v>
      </c>
      <c r="CV6" s="16">
        <f>Data!CV6-Data!CU6</f>
        <v>0</v>
      </c>
      <c r="CW6" s="16">
        <f>Data!CW6-Data!CV6</f>
        <v>0</v>
      </c>
      <c r="CX6" s="16">
        <f>Data!CX6-Data!CW6</f>
        <v>0</v>
      </c>
      <c r="CY6" s="16">
        <f>Data!CY6-Data!CX6</f>
        <v>0</v>
      </c>
      <c r="CZ6" s="16">
        <f>Data!CZ6-Data!CY6</f>
        <v>0</v>
      </c>
      <c r="DA6" s="16">
        <f>Data!DA6-Data!CZ6</f>
        <v>0</v>
      </c>
      <c r="DB6" s="16">
        <f>Data!DB6-Data!DA6</f>
        <v>0</v>
      </c>
      <c r="DC6" s="16">
        <f>Data!DC6-Data!DB6</f>
        <v>0</v>
      </c>
      <c r="DD6" s="16">
        <f>Data!DD6-Data!DC6</f>
        <v>0</v>
      </c>
      <c r="DE6" s="16">
        <f>Data!DE6-Data!DD6</f>
        <v>0</v>
      </c>
      <c r="DF6" s="16">
        <f>Data!DF6-Data!DE6</f>
        <v>0</v>
      </c>
      <c r="DG6" s="16">
        <f>Data!DG6-Data!DF6</f>
        <v>0</v>
      </c>
      <c r="DH6" s="16">
        <f>Data!DH6-Data!DG6</f>
        <v>0</v>
      </c>
      <c r="DI6" s="16">
        <f>Data!DI6-Data!DH6</f>
        <v>0</v>
      </c>
      <c r="DJ6" s="16">
        <f>Data!DJ6-Data!DI6</f>
        <v>0</v>
      </c>
      <c r="DK6" s="16">
        <f>Data!DK6-Data!DJ6</f>
        <v>0</v>
      </c>
      <c r="DL6" s="16">
        <f>Data!DL6-Data!DK6</f>
        <v>3</v>
      </c>
      <c r="DM6" s="16">
        <f>Data!DM6-Data!DL6</f>
        <v>0</v>
      </c>
      <c r="DN6" s="16">
        <f>Data!DN6-Data!DM6</f>
        <v>0</v>
      </c>
      <c r="DO6" s="16">
        <f>Data!DO6-Data!DN6</f>
        <v>0</v>
      </c>
      <c r="DP6" s="16">
        <f>Data!DP6-Data!DO6</f>
        <v>0</v>
      </c>
      <c r="DQ6" s="16">
        <f>Data!DQ6-Data!DP6</f>
        <v>0</v>
      </c>
      <c r="DR6" s="16">
        <f>Data!DR6-Data!DQ6</f>
        <v>0</v>
      </c>
      <c r="DS6" s="16">
        <f>Data!DS6-Data!DR6</f>
        <v>1</v>
      </c>
      <c r="DT6" s="16">
        <f>Data!DT6-Data!DS6</f>
        <v>0</v>
      </c>
      <c r="DU6" s="16">
        <f>Data!DU6-Data!DT6</f>
        <v>1</v>
      </c>
      <c r="DV6" s="16">
        <f>Data!DV6-Data!DU6</f>
        <v>21</v>
      </c>
      <c r="DW6" s="16">
        <f>Data!DW6-Data!DV6</f>
        <v>2</v>
      </c>
      <c r="DX6" s="16">
        <f>Data!DX6-Data!DW6</f>
        <v>1</v>
      </c>
      <c r="DY6" s="16">
        <f>Data!DY6-Data!DX6</f>
        <v>4</v>
      </c>
      <c r="DZ6" s="16">
        <f>Data!DZ6-Data!DY6</f>
        <v>6</v>
      </c>
      <c r="EA6" s="16">
        <f>Data!EA6-Data!DZ6</f>
        <v>11</v>
      </c>
      <c r="EB6" s="16">
        <f>Data!EB6-Data!EA6</f>
        <v>1</v>
      </c>
      <c r="EC6" s="16">
        <f>Data!EC6-Data!EB6</f>
        <v>0</v>
      </c>
      <c r="ED6" s="16">
        <f>Data!ED6-Data!EC6</f>
        <v>0</v>
      </c>
      <c r="EE6" s="16">
        <f>Data!EE6-Data!ED6</f>
        <v>0</v>
      </c>
      <c r="EF6" s="16">
        <f>Data!EF6-Data!EE6</f>
        <v>4</v>
      </c>
      <c r="EG6" s="18">
        <f>Data!EG6-Data!EF6</f>
        <v>1</v>
      </c>
      <c r="EH6" s="18">
        <f>Data!EH6-Data!EG6</f>
        <v>2</v>
      </c>
      <c r="EI6" s="18">
        <f>Data!EI6-Data!EH6</f>
        <v>1</v>
      </c>
      <c r="EJ6" s="18">
        <f>Data!EJ6-Data!EI6</f>
        <v>0</v>
      </c>
      <c r="EK6" s="18">
        <f>Data!EK6-Data!EJ6</f>
        <v>2</v>
      </c>
      <c r="EL6" s="18">
        <f>Data!EL6-Data!EK6</f>
        <v>1</v>
      </c>
    </row>
    <row r="7">
      <c r="A7" s="14" t="s">
        <v>65</v>
      </c>
      <c r="B7" s="14" t="s">
        <v>9</v>
      </c>
      <c r="C7" s="16" t="s">
        <v>142</v>
      </c>
      <c r="D7" s="16">
        <f>Data!D7-Data!C7</f>
        <v>1</v>
      </c>
      <c r="E7" s="16">
        <f>Data!E7-Data!D7</f>
        <v>4</v>
      </c>
      <c r="F7" s="16">
        <f>Data!F7-Data!E7</f>
        <v>3</v>
      </c>
      <c r="G7" s="16">
        <f>Data!G7-Data!F7</f>
        <v>0</v>
      </c>
      <c r="H7" s="16">
        <f>Data!H7-Data!G7</f>
        <v>1</v>
      </c>
      <c r="I7" s="16">
        <f>Data!I7-Data!H7</f>
        <v>1</v>
      </c>
      <c r="J7" s="16">
        <f>Data!J7-Data!I7</f>
        <v>1</v>
      </c>
      <c r="K7" s="16">
        <f>Data!K7-Data!J7</f>
        <v>1</v>
      </c>
      <c r="L7" s="16">
        <f>Data!L7-Data!K7</f>
        <v>4</v>
      </c>
      <c r="M7" s="16">
        <f>Data!M7-Data!L7</f>
        <v>0</v>
      </c>
      <c r="N7" s="16">
        <f>Data!N7-Data!M7</f>
        <v>0</v>
      </c>
      <c r="O7" s="16">
        <f>Data!O7-Data!N7</f>
        <v>0</v>
      </c>
      <c r="P7" s="16">
        <f>Data!P7-Data!O7</f>
        <v>2</v>
      </c>
      <c r="Q7" s="16">
        <f>Data!Q7-Data!P7</f>
        <v>0</v>
      </c>
      <c r="R7" s="16">
        <f>Data!R7-Data!Q7</f>
        <v>1</v>
      </c>
      <c r="S7" s="16">
        <f>Data!S7-Data!R7</f>
        <v>0</v>
      </c>
      <c r="T7" s="16">
        <f>Data!T7-Data!S7</f>
        <v>0</v>
      </c>
      <c r="U7" s="16">
        <f>Data!U7-Data!T7</f>
        <v>0</v>
      </c>
      <c r="V7" s="16">
        <f>Data!V7-Data!U7</f>
        <v>1</v>
      </c>
      <c r="W7" s="16">
        <f>Data!W7-Data!V7</f>
        <v>0</v>
      </c>
      <c r="X7" s="16">
        <f>Data!X7-Data!W7</f>
        <v>0</v>
      </c>
      <c r="Y7" s="16">
        <f>Data!Y7-Data!X7</f>
        <v>0</v>
      </c>
      <c r="Z7" s="16">
        <f>Data!Z7-Data!Y7</f>
        <v>0</v>
      </c>
      <c r="AA7" s="16">
        <f>Data!AA7-Data!Z7</f>
        <v>0</v>
      </c>
      <c r="AB7" s="16">
        <f>Data!AB7-Data!AA7</f>
        <v>1</v>
      </c>
      <c r="AC7" s="16">
        <f>Data!AC7-Data!AB7</f>
        <v>0</v>
      </c>
      <c r="AD7" s="16">
        <f>Data!AD7-Data!AC7</f>
        <v>0</v>
      </c>
      <c r="AE7" s="16">
        <f>Data!AE7-Data!AD7</f>
        <v>0</v>
      </c>
      <c r="AF7" s="16">
        <f>Data!AF7-Data!AE7</f>
        <v>0</v>
      </c>
      <c r="AG7" s="16">
        <f>Data!AG7-Data!AF7</f>
        <v>0</v>
      </c>
      <c r="AH7" s="16">
        <f>Data!AH7-Data!AG7</f>
        <v>0</v>
      </c>
      <c r="AI7" s="16">
        <f>Data!AI7-Data!AH7</f>
        <v>0</v>
      </c>
      <c r="AJ7" s="16">
        <f>Data!AJ7-Data!AI7</f>
        <v>0</v>
      </c>
      <c r="AK7" s="16">
        <f>Data!AK7-Data!AJ7</f>
        <v>0</v>
      </c>
      <c r="AL7" s="16">
        <f>Data!AL7-Data!AK7</f>
        <v>1</v>
      </c>
      <c r="AM7" s="16">
        <f>Data!AM7-Data!AL7</f>
        <v>0</v>
      </c>
      <c r="AN7" s="16">
        <f>Data!AN7-Data!AM7</f>
        <v>0</v>
      </c>
      <c r="AO7" s="16">
        <f>Data!AO7-Data!AN7</f>
        <v>0</v>
      </c>
      <c r="AP7" s="16">
        <f>Data!AP7-Data!AO7</f>
        <v>0</v>
      </c>
      <c r="AQ7" s="16">
        <f>Data!AQ7-Data!AP7</f>
        <v>0</v>
      </c>
      <c r="AR7" s="16">
        <f>Data!AR7-Data!AQ7</f>
        <v>0</v>
      </c>
      <c r="AS7" s="16">
        <f>Data!AS7-Data!AR7</f>
        <v>0</v>
      </c>
      <c r="AT7" s="16">
        <f>Data!AT7-Data!AS7</f>
        <v>0</v>
      </c>
      <c r="AU7" s="16">
        <f>Data!AU7-Data!AT7</f>
        <v>0</v>
      </c>
      <c r="AV7" s="16">
        <f>Data!AV7-Data!AU7</f>
        <v>0</v>
      </c>
      <c r="AW7" s="16">
        <f>Data!AW7-Data!AV7</f>
        <v>0</v>
      </c>
      <c r="AX7" s="16">
        <f>Data!AX7-Data!AW7</f>
        <v>0</v>
      </c>
      <c r="AY7" s="16">
        <f>Data!AY7-Data!AX7</f>
        <v>0</v>
      </c>
      <c r="AZ7" s="16">
        <f>Data!AZ7-Data!AY7</f>
        <v>0</v>
      </c>
      <c r="BA7" s="16">
        <f>Data!BA7-Data!AZ7</f>
        <v>0</v>
      </c>
      <c r="BB7" s="16">
        <f>Data!BB7-Data!BA7</f>
        <v>0</v>
      </c>
      <c r="BC7" s="16">
        <f>Data!BC7-Data!BB7</f>
        <v>0</v>
      </c>
      <c r="BD7" s="16">
        <f>Data!BD7-Data!BC7</f>
        <v>0</v>
      </c>
      <c r="BE7" s="16">
        <f>Data!BE7-Data!BD7</f>
        <v>0</v>
      </c>
      <c r="BF7" s="16">
        <f>Data!BF7-Data!BE7</f>
        <v>0</v>
      </c>
      <c r="BG7" s="16">
        <f>Data!BG7-Data!BF7</f>
        <v>0</v>
      </c>
      <c r="BH7" s="16">
        <f>Data!BH7-Data!BG7</f>
        <v>0</v>
      </c>
      <c r="BI7" s="16">
        <f>Data!BI7-Data!BH7</f>
        <v>0</v>
      </c>
      <c r="BJ7" s="16">
        <f>Data!BJ7-Data!BI7</f>
        <v>0</v>
      </c>
      <c r="BK7" s="16">
        <f>Data!BK7-Data!BJ7</f>
        <v>0</v>
      </c>
      <c r="BL7" s="16">
        <f>Data!BL7-Data!BK7</f>
        <v>0</v>
      </c>
      <c r="BM7" s="16">
        <f>Data!BM7-Data!BL7</f>
        <v>0</v>
      </c>
      <c r="BN7" s="16">
        <f>Data!BN7-Data!BM7</f>
        <v>0</v>
      </c>
      <c r="BO7" s="16">
        <f>Data!BO7-Data!BN7</f>
        <v>0</v>
      </c>
      <c r="BP7" s="16">
        <f>Data!BP7-Data!BO7</f>
        <v>0</v>
      </c>
      <c r="BQ7" s="16">
        <f>Data!BQ7-Data!BP7</f>
        <v>0</v>
      </c>
      <c r="BR7" s="16">
        <f>Data!BR7-Data!BQ7</f>
        <v>0</v>
      </c>
      <c r="BS7" s="16">
        <f>Data!BS7-Data!BR7</f>
        <v>0</v>
      </c>
      <c r="BT7" s="16">
        <f>Data!BT7-Data!BS7</f>
        <v>0</v>
      </c>
      <c r="BU7" s="16">
        <f>Data!BU7-Data!BT7</f>
        <v>0</v>
      </c>
      <c r="BV7" s="16">
        <f>Data!BV7-Data!BU7</f>
        <v>0</v>
      </c>
      <c r="BW7" s="16">
        <f>Data!BW7-Data!BV7</f>
        <v>0</v>
      </c>
      <c r="BX7" s="16">
        <f>Data!BX7-Data!BW7</f>
        <v>0</v>
      </c>
      <c r="BY7" s="16">
        <f>Data!BY7-Data!BX7</f>
        <v>0</v>
      </c>
      <c r="BZ7" s="16">
        <f>Data!BZ7-Data!BY7</f>
        <v>0</v>
      </c>
      <c r="CA7" s="16">
        <f>Data!CA7-Data!BZ7</f>
        <v>0</v>
      </c>
      <c r="CB7" s="16">
        <f>Data!CB7-Data!CA7</f>
        <v>0</v>
      </c>
      <c r="CC7" s="16">
        <f>Data!CC7-Data!CB7</f>
        <v>1</v>
      </c>
      <c r="CD7" s="16">
        <f>Data!CD7-Data!CC7</f>
        <v>-1</v>
      </c>
      <c r="CE7" s="16">
        <f>Data!CE7-Data!CD7</f>
        <v>1</v>
      </c>
      <c r="CF7" s="16">
        <f>Data!CF7-Data!CE7</f>
        <v>0</v>
      </c>
      <c r="CG7" s="16">
        <f>Data!CG7-Data!CF7</f>
        <v>0</v>
      </c>
      <c r="CH7" s="16">
        <f>Data!CH7-Data!CG7</f>
        <v>0</v>
      </c>
      <c r="CI7" s="16">
        <f>Data!CI7-Data!CH7</f>
        <v>0</v>
      </c>
      <c r="CJ7" s="16">
        <f>Data!CJ7-Data!CI7</f>
        <v>0</v>
      </c>
      <c r="CK7" s="16">
        <f>Data!CK7-Data!CJ7</f>
        <v>0</v>
      </c>
      <c r="CL7" s="16">
        <f>Data!CL7-Data!CK7</f>
        <v>0</v>
      </c>
      <c r="CM7" s="16">
        <f>Data!CM7-Data!CL7</f>
        <v>0</v>
      </c>
      <c r="CN7" s="16">
        <f>Data!CN7-Data!CM7</f>
        <v>0</v>
      </c>
      <c r="CO7" s="16">
        <f>Data!CO7-Data!CN7</f>
        <v>0</v>
      </c>
      <c r="CP7" s="16">
        <f>Data!CP7-Data!CO7</f>
        <v>2</v>
      </c>
      <c r="CQ7" s="16">
        <f>Data!CQ7-Data!CP7</f>
        <v>0</v>
      </c>
      <c r="CR7" s="16">
        <f>Data!CR7-Data!CQ7</f>
        <v>1</v>
      </c>
      <c r="CS7" s="16">
        <f>Data!CS7-Data!CR7</f>
        <v>0</v>
      </c>
      <c r="CT7" s="16">
        <f>Data!CT7-Data!CS7</f>
        <v>0</v>
      </c>
      <c r="CU7" s="16">
        <f>Data!CU7-Data!CT7</f>
        <v>0</v>
      </c>
      <c r="CV7" s="16">
        <f>Data!CV7-Data!CU7</f>
        <v>0</v>
      </c>
      <c r="CW7" s="16">
        <f>Data!CW7-Data!CV7</f>
        <v>0</v>
      </c>
      <c r="CX7" s="16">
        <f>Data!CX7-Data!CW7</f>
        <v>0</v>
      </c>
      <c r="CY7" s="16">
        <f>Data!CY7-Data!CX7</f>
        <v>0</v>
      </c>
      <c r="CZ7" s="16">
        <f>Data!CZ7-Data!CY7</f>
        <v>0</v>
      </c>
      <c r="DA7" s="16">
        <f>Data!DA7-Data!CZ7</f>
        <v>0</v>
      </c>
      <c r="DB7" s="16">
        <f>Data!DB7-Data!DA7</f>
        <v>0</v>
      </c>
      <c r="DC7" s="16">
        <f>Data!DC7-Data!DB7</f>
        <v>0</v>
      </c>
      <c r="DD7" s="16">
        <f>Data!DD7-Data!DC7</f>
        <v>0</v>
      </c>
      <c r="DE7" s="16">
        <f>Data!DE7-Data!DD7</f>
        <v>0</v>
      </c>
      <c r="DF7" s="16">
        <f>Data!DF7-Data!DE7</f>
        <v>0</v>
      </c>
      <c r="DG7" s="16">
        <f>Data!DG7-Data!DF7</f>
        <v>0</v>
      </c>
      <c r="DH7" s="16">
        <f>Data!DH7-Data!DG7</f>
        <v>0</v>
      </c>
      <c r="DI7" s="16">
        <f>Data!DI7-Data!DH7</f>
        <v>0</v>
      </c>
      <c r="DJ7" s="16">
        <f>Data!DJ7-Data!DI7</f>
        <v>0</v>
      </c>
      <c r="DK7" s="16">
        <f>Data!DK7-Data!DJ7</f>
        <v>0</v>
      </c>
      <c r="DL7" s="16">
        <f>Data!DL7-Data!DK7</f>
        <v>0</v>
      </c>
      <c r="DM7" s="16">
        <f>Data!DM7-Data!DL7</f>
        <v>0</v>
      </c>
      <c r="DN7" s="16">
        <f>Data!DN7-Data!DM7</f>
        <v>0</v>
      </c>
      <c r="DO7" s="16">
        <f>Data!DO7-Data!DN7</f>
        <v>0</v>
      </c>
      <c r="DP7" s="16">
        <f>Data!DP7-Data!DO7</f>
        <v>0</v>
      </c>
      <c r="DQ7" s="16">
        <f>Data!DQ7-Data!DP7</f>
        <v>2</v>
      </c>
      <c r="DR7" s="16">
        <f>Data!DR7-Data!DQ7</f>
        <v>1</v>
      </c>
      <c r="DS7" s="16">
        <f>Data!DS7-Data!DR7</f>
        <v>0</v>
      </c>
      <c r="DT7" s="16">
        <f>Data!DT7-Data!DS7</f>
        <v>0</v>
      </c>
      <c r="DU7" s="16">
        <f>Data!DU7-Data!DT7</f>
        <v>0</v>
      </c>
      <c r="DV7" s="16">
        <f>Data!DV7-Data!DU7</f>
        <v>0</v>
      </c>
      <c r="DW7" s="16">
        <f>Data!DW7-Data!DV7</f>
        <v>1</v>
      </c>
      <c r="DX7" s="16">
        <f>Data!DX7-Data!DW7</f>
        <v>1</v>
      </c>
      <c r="DY7" s="16">
        <f>Data!DY7-Data!DX7</f>
        <v>2</v>
      </c>
      <c r="DZ7" s="16">
        <f>Data!DZ7-Data!DY7</f>
        <v>2</v>
      </c>
      <c r="EA7" s="16">
        <f>Data!EA7-Data!DZ7</f>
        <v>0</v>
      </c>
      <c r="EB7" s="16">
        <f>Data!EB7-Data!EA7</f>
        <v>2</v>
      </c>
      <c r="EC7" s="16">
        <f>Data!EC7-Data!EB7</f>
        <v>0</v>
      </c>
      <c r="ED7" s="16">
        <f>Data!ED7-Data!EC7</f>
        <v>0</v>
      </c>
      <c r="EE7" s="16">
        <f>Data!EE7-Data!ED7</f>
        <v>0</v>
      </c>
      <c r="EF7" s="16">
        <f>Data!EF7-Data!EE7</f>
        <v>1</v>
      </c>
      <c r="EG7" s="18">
        <f>Data!EG7-Data!EF7</f>
        <v>0</v>
      </c>
      <c r="EH7" s="18">
        <f>Data!EH7-Data!EG7</f>
        <v>2</v>
      </c>
      <c r="EI7" s="18">
        <f>Data!EI7-Data!EH7</f>
        <v>0</v>
      </c>
      <c r="EJ7" s="18">
        <f>Data!EJ7-Data!EI7</f>
        <v>0</v>
      </c>
      <c r="EK7" s="18">
        <f>Data!EK7-Data!EJ7</f>
        <v>2</v>
      </c>
      <c r="EL7" s="18">
        <f>Data!EL7-Data!EK7</f>
        <v>2</v>
      </c>
    </row>
    <row r="8">
      <c r="A8" s="14" t="s">
        <v>66</v>
      </c>
      <c r="B8" s="14" t="s">
        <v>9</v>
      </c>
      <c r="C8" s="16" t="s">
        <v>142</v>
      </c>
      <c r="D8" s="16">
        <f>Data!D8-Data!C8</f>
        <v>1</v>
      </c>
      <c r="E8" s="16">
        <f>Data!E8-Data!D8</f>
        <v>0</v>
      </c>
      <c r="F8" s="16">
        <f>Data!F8-Data!E8</f>
        <v>1</v>
      </c>
      <c r="G8" s="16">
        <f>Data!G8-Data!F8</f>
        <v>0</v>
      </c>
      <c r="H8" s="16">
        <f>Data!H8-Data!G8</f>
        <v>2</v>
      </c>
      <c r="I8" s="16">
        <f>Data!I8-Data!H8</f>
        <v>1</v>
      </c>
      <c r="J8" s="16">
        <f>Data!J8-Data!I8</f>
        <v>7</v>
      </c>
      <c r="K8" s="16">
        <f>Data!K8-Data!J8</f>
        <v>0</v>
      </c>
      <c r="L8" s="16">
        <f>Data!L8-Data!K8</f>
        <v>-1</v>
      </c>
      <c r="M8" s="16">
        <f>Data!M8-Data!L8</f>
        <v>1</v>
      </c>
      <c r="N8" s="16">
        <f>Data!N8-Data!M8</f>
        <v>0</v>
      </c>
      <c r="O8" s="16">
        <f>Data!O8-Data!N8</f>
        <v>0</v>
      </c>
      <c r="P8" s="16">
        <f>Data!P8-Data!O8</f>
        <v>0</v>
      </c>
      <c r="Q8" s="16">
        <f>Data!Q8-Data!P8</f>
        <v>0</v>
      </c>
      <c r="R8" s="16">
        <f>Data!R8-Data!Q8</f>
        <v>1</v>
      </c>
      <c r="S8" s="16">
        <f>Data!S8-Data!R8</f>
        <v>-1</v>
      </c>
      <c r="T8" s="16">
        <f>Data!T8-Data!S8</f>
        <v>0</v>
      </c>
      <c r="U8" s="16">
        <f>Data!U8-Data!T8</f>
        <v>0</v>
      </c>
      <c r="V8" s="16">
        <f>Data!V8-Data!U8</f>
        <v>0</v>
      </c>
      <c r="W8" s="16">
        <f>Data!W8-Data!V8</f>
        <v>0</v>
      </c>
      <c r="X8" s="16">
        <f>Data!X8-Data!W8</f>
        <v>0</v>
      </c>
      <c r="Y8" s="16">
        <f>Data!Y8-Data!X8</f>
        <v>0</v>
      </c>
      <c r="Z8" s="16">
        <f>Data!Z8-Data!Y8</f>
        <v>0</v>
      </c>
      <c r="AA8" s="16">
        <f>Data!AA8-Data!Z8</f>
        <v>1</v>
      </c>
      <c r="AB8" s="16">
        <f>Data!AB8-Data!AA8</f>
        <v>0</v>
      </c>
      <c r="AC8" s="16">
        <f>Data!AC8-Data!AB8</f>
        <v>0</v>
      </c>
      <c r="AD8" s="16">
        <f>Data!AD8-Data!AC8</f>
        <v>0</v>
      </c>
      <c r="AE8" s="16">
        <f>Data!AE8-Data!AD8</f>
        <v>2</v>
      </c>
      <c r="AF8" s="16">
        <f>Data!AF8-Data!AE8</f>
        <v>0</v>
      </c>
      <c r="AG8" s="16">
        <f>Data!AG8-Data!AF8</f>
        <v>0</v>
      </c>
      <c r="AH8" s="16">
        <f>Data!AH8-Data!AG8</f>
        <v>0</v>
      </c>
      <c r="AI8" s="16">
        <f>Data!AI8-Data!AH8</f>
        <v>2</v>
      </c>
      <c r="AJ8" s="16">
        <f>Data!AJ8-Data!AI8</f>
        <v>0</v>
      </c>
      <c r="AK8" s="16">
        <f>Data!AK8-Data!AJ8</f>
        <v>0</v>
      </c>
      <c r="AL8" s="16">
        <f>Data!AL8-Data!AK8</f>
        <v>0</v>
      </c>
      <c r="AM8" s="16">
        <f>Data!AM8-Data!AL8</f>
        <v>0</v>
      </c>
      <c r="AN8" s="16">
        <f>Data!AN8-Data!AM8</f>
        <v>0</v>
      </c>
      <c r="AO8" s="16">
        <f>Data!AO8-Data!AN8</f>
        <v>0</v>
      </c>
      <c r="AP8" s="16">
        <f>Data!AP8-Data!AO8</f>
        <v>0</v>
      </c>
      <c r="AQ8" s="16">
        <f>Data!AQ8-Data!AP8</f>
        <v>0</v>
      </c>
      <c r="AR8" s="16">
        <f>Data!AR8-Data!AQ8</f>
        <v>0</v>
      </c>
      <c r="AS8" s="16">
        <f>Data!AS8-Data!AR8</f>
        <v>0</v>
      </c>
      <c r="AT8" s="16">
        <f>Data!AT8-Data!AS8</f>
        <v>0</v>
      </c>
      <c r="AU8" s="16">
        <f>Data!AU8-Data!AT8</f>
        <v>0</v>
      </c>
      <c r="AV8" s="16">
        <f>Data!AV8-Data!AU8</f>
        <v>0</v>
      </c>
      <c r="AW8" s="16">
        <f>Data!AW8-Data!AV8</f>
        <v>0</v>
      </c>
      <c r="AX8" s="16">
        <f>Data!AX8-Data!AW8</f>
        <v>0</v>
      </c>
      <c r="AY8" s="16">
        <f>Data!AY8-Data!AX8</f>
        <v>0</v>
      </c>
      <c r="AZ8" s="16">
        <f>Data!AZ8-Data!AY8</f>
        <v>0</v>
      </c>
      <c r="BA8" s="16">
        <f>Data!BA8-Data!AZ8</f>
        <v>0</v>
      </c>
      <c r="BB8" s="16">
        <f>Data!BB8-Data!BA8</f>
        <v>0</v>
      </c>
      <c r="BC8" s="16">
        <f>Data!BC8-Data!BB8</f>
        <v>0</v>
      </c>
      <c r="BD8" s="16">
        <f>Data!BD8-Data!BC8</f>
        <v>0</v>
      </c>
      <c r="BE8" s="16">
        <f>Data!BE8-Data!BD8</f>
        <v>0</v>
      </c>
      <c r="BF8" s="16">
        <f>Data!BF8-Data!BE8</f>
        <v>0</v>
      </c>
      <c r="BG8" s="16">
        <f>Data!BG8-Data!BF8</f>
        <v>0</v>
      </c>
      <c r="BH8" s="16">
        <f>Data!BH8-Data!BG8</f>
        <v>0</v>
      </c>
      <c r="BI8" s="16">
        <f>Data!BI8-Data!BH8</f>
        <v>0</v>
      </c>
      <c r="BJ8" s="16">
        <f>Data!BJ8-Data!BI8</f>
        <v>0</v>
      </c>
      <c r="BK8" s="16">
        <f>Data!BK8-Data!BJ8</f>
        <v>0</v>
      </c>
      <c r="BL8" s="16">
        <f>Data!BL8-Data!BK8</f>
        <v>0</v>
      </c>
      <c r="BM8" s="16">
        <f>Data!BM8-Data!BL8</f>
        <v>0</v>
      </c>
      <c r="BN8" s="16">
        <f>Data!BN8-Data!BM8</f>
        <v>0</v>
      </c>
      <c r="BO8" s="16">
        <f>Data!BO8-Data!BN8</f>
        <v>0</v>
      </c>
      <c r="BP8" s="16">
        <f>Data!BP8-Data!BO8</f>
        <v>0</v>
      </c>
      <c r="BQ8" s="16">
        <f>Data!BQ8-Data!BP8</f>
        <v>0</v>
      </c>
      <c r="BR8" s="16">
        <f>Data!BR8-Data!BQ8</f>
        <v>0</v>
      </c>
      <c r="BS8" s="16">
        <f>Data!BS8-Data!BR8</f>
        <v>0</v>
      </c>
      <c r="BT8" s="16">
        <f>Data!BT8-Data!BS8</f>
        <v>0</v>
      </c>
      <c r="BU8" s="16">
        <f>Data!BU8-Data!BT8</f>
        <v>0</v>
      </c>
      <c r="BV8" s="16">
        <f>Data!BV8-Data!BU8</f>
        <v>0</v>
      </c>
      <c r="BW8" s="16">
        <f>Data!BW8-Data!BV8</f>
        <v>0</v>
      </c>
      <c r="BX8" s="16">
        <f>Data!BX8-Data!BW8</f>
        <v>0</v>
      </c>
      <c r="BY8" s="16">
        <f>Data!BY8-Data!BX8</f>
        <v>0</v>
      </c>
      <c r="BZ8" s="16">
        <f>Data!BZ8-Data!BY8</f>
        <v>0</v>
      </c>
      <c r="CA8" s="16">
        <f>Data!CA8-Data!BZ8</f>
        <v>0</v>
      </c>
      <c r="CB8" s="16">
        <f>Data!CB8-Data!CA8</f>
        <v>0</v>
      </c>
      <c r="CC8" s="16">
        <f>Data!CC8-Data!CB8</f>
        <v>0</v>
      </c>
      <c r="CD8" s="16">
        <f>Data!CD8-Data!CC8</f>
        <v>0</v>
      </c>
      <c r="CE8" s="16">
        <f>Data!CE8-Data!CD8</f>
        <v>0</v>
      </c>
      <c r="CF8" s="16">
        <f>Data!CF8-Data!CE8</f>
        <v>0</v>
      </c>
      <c r="CG8" s="16">
        <f>Data!CG8-Data!CF8</f>
        <v>0</v>
      </c>
      <c r="CH8" s="16">
        <f>Data!CH8-Data!CG8</f>
        <v>0</v>
      </c>
      <c r="CI8" s="16">
        <f>Data!CI8-Data!CH8</f>
        <v>0</v>
      </c>
      <c r="CJ8" s="16">
        <f>Data!CJ8-Data!CI8</f>
        <v>0</v>
      </c>
      <c r="CK8" s="16">
        <f>Data!CK8-Data!CJ8</f>
        <v>0</v>
      </c>
      <c r="CL8" s="16">
        <f>Data!CL8-Data!CK8</f>
        <v>0</v>
      </c>
      <c r="CM8" s="16">
        <f>Data!CM8-Data!CL8</f>
        <v>0</v>
      </c>
      <c r="CN8" s="16">
        <f>Data!CN8-Data!CM8</f>
        <v>1</v>
      </c>
      <c r="CO8" s="16">
        <f>Data!CO8-Data!CN8</f>
        <v>0</v>
      </c>
      <c r="CP8" s="16">
        <f>Data!CP8-Data!CO8</f>
        <v>0</v>
      </c>
      <c r="CQ8" s="16">
        <f>Data!CQ8-Data!CP8</f>
        <v>0</v>
      </c>
      <c r="CR8" s="16">
        <f>Data!CR8-Data!CQ8</f>
        <v>0</v>
      </c>
      <c r="CS8" s="16">
        <f>Data!CS8-Data!CR8</f>
        <v>0</v>
      </c>
      <c r="CT8" s="16">
        <f>Data!CT8-Data!CS8</f>
        <v>0</v>
      </c>
      <c r="CU8" s="16">
        <f>Data!CU8-Data!CT8</f>
        <v>0</v>
      </c>
      <c r="CV8" s="16">
        <f>Data!CV8-Data!CU8</f>
        <v>0</v>
      </c>
      <c r="CW8" s="16">
        <f>Data!CW8-Data!CV8</f>
        <v>0</v>
      </c>
      <c r="CX8" s="16">
        <f>Data!CX8-Data!CW8</f>
        <v>0</v>
      </c>
      <c r="CY8" s="16">
        <f>Data!CY8-Data!CX8</f>
        <v>0</v>
      </c>
      <c r="CZ8" s="16">
        <f>Data!CZ8-Data!CY8</f>
        <v>0</v>
      </c>
      <c r="DA8" s="16">
        <f>Data!DA8-Data!CZ8</f>
        <v>0</v>
      </c>
      <c r="DB8" s="16">
        <f>Data!DB8-Data!DA8</f>
        <v>0</v>
      </c>
      <c r="DC8" s="16">
        <f>Data!DC8-Data!DB8</f>
        <v>0</v>
      </c>
      <c r="DD8" s="16">
        <f>Data!DD8-Data!DC8</f>
        <v>0</v>
      </c>
      <c r="DE8" s="16">
        <f>Data!DE8-Data!DD8</f>
        <v>0</v>
      </c>
      <c r="DF8" s="16">
        <f>Data!DF8-Data!DE8</f>
        <v>3</v>
      </c>
      <c r="DG8" s="16">
        <f>Data!DG8-Data!DF8</f>
        <v>0</v>
      </c>
      <c r="DH8" s="16">
        <f>Data!DH8-Data!DG8</f>
        <v>0</v>
      </c>
      <c r="DI8" s="16">
        <f>Data!DI8-Data!DH8</f>
        <v>0</v>
      </c>
      <c r="DJ8" s="16">
        <f>Data!DJ8-Data!DI8</f>
        <v>0</v>
      </c>
      <c r="DK8" s="16">
        <f>Data!DK8-Data!DJ8</f>
        <v>0</v>
      </c>
      <c r="DL8" s="16">
        <f>Data!DL8-Data!DK8</f>
        <v>0</v>
      </c>
      <c r="DM8" s="16">
        <f>Data!DM8-Data!DL8</f>
        <v>0</v>
      </c>
      <c r="DN8" s="16">
        <f>Data!DN8-Data!DM8</f>
        <v>1</v>
      </c>
      <c r="DO8" s="16">
        <f>Data!DO8-Data!DN8</f>
        <v>0</v>
      </c>
      <c r="DP8" s="16">
        <f>Data!DP8-Data!DO8</f>
        <v>0</v>
      </c>
      <c r="DQ8" s="16">
        <f>Data!DQ8-Data!DP8</f>
        <v>0</v>
      </c>
      <c r="DR8" s="16">
        <f>Data!DR8-Data!DQ8</f>
        <v>0</v>
      </c>
      <c r="DS8" s="16">
        <f>Data!DS8-Data!DR8</f>
        <v>0</v>
      </c>
      <c r="DT8" s="16">
        <f>Data!DT8-Data!DS8</f>
        <v>0</v>
      </c>
      <c r="DU8" s="16">
        <f>Data!DU8-Data!DT8</f>
        <v>3</v>
      </c>
      <c r="DV8" s="16">
        <f>Data!DV8-Data!DU8</f>
        <v>2</v>
      </c>
      <c r="DW8" s="16">
        <f>Data!DW8-Data!DV8</f>
        <v>-2</v>
      </c>
      <c r="DX8" s="16">
        <f>Data!DX8-Data!DW8</f>
        <v>2</v>
      </c>
      <c r="DY8" s="16">
        <f>Data!DY8-Data!DX8</f>
        <v>7</v>
      </c>
      <c r="DZ8" s="16">
        <f>Data!DZ8-Data!DY8</f>
        <v>7</v>
      </c>
      <c r="EA8" s="16">
        <f>Data!EA8-Data!DZ8</f>
        <v>6</v>
      </c>
      <c r="EB8" s="16">
        <f>Data!EB8-Data!EA8</f>
        <v>6</v>
      </c>
      <c r="EC8" s="16">
        <f>Data!EC8-Data!EB8</f>
        <v>0</v>
      </c>
      <c r="ED8" s="16">
        <f>Data!ED8-Data!EC8</f>
        <v>1</v>
      </c>
      <c r="EE8" s="16">
        <f>Data!EE8-Data!ED8</f>
        <v>2</v>
      </c>
      <c r="EF8" s="16">
        <f>Data!EF8-Data!EE8</f>
        <v>0</v>
      </c>
      <c r="EG8" s="18">
        <f>Data!EG8-Data!EF8</f>
        <v>1</v>
      </c>
      <c r="EH8" s="18">
        <f>Data!EH8-Data!EG8</f>
        <v>0</v>
      </c>
      <c r="EI8" s="18">
        <f>Data!EI8-Data!EH8</f>
        <v>2</v>
      </c>
      <c r="EJ8" s="18">
        <f>Data!EJ8-Data!EI8</f>
        <v>0</v>
      </c>
      <c r="EK8" s="18">
        <f>Data!EK8-Data!EJ8</f>
        <v>0</v>
      </c>
      <c r="EL8" s="18">
        <f>Data!EL8-Data!EK8</f>
        <v>1</v>
      </c>
    </row>
    <row r="9">
      <c r="A9" s="25" t="s">
        <v>67</v>
      </c>
      <c r="B9" s="26" t="str">
        <f>HYPERLINK("http://www.khsbrno.cz/","Jihomoravský kraj")</f>
        <v>Jihomoravský kraj</v>
      </c>
      <c r="C9" s="27" t="s">
        <v>142</v>
      </c>
      <c r="D9" s="27">
        <f>Data!D9-Data!C9</f>
        <v>4</v>
      </c>
      <c r="E9" s="27">
        <f>Data!E9-Data!D9</f>
        <v>8</v>
      </c>
      <c r="F9" s="27">
        <f>Data!F9-Data!E9</f>
        <v>4</v>
      </c>
      <c r="G9" s="27">
        <f>Data!G9-Data!F9</f>
        <v>7</v>
      </c>
      <c r="H9" s="27">
        <f>Data!H9-Data!G9</f>
        <v>5</v>
      </c>
      <c r="I9" s="27">
        <f>Data!I9-Data!H9</f>
        <v>2</v>
      </c>
      <c r="J9" s="27">
        <f>Data!J9-Data!I9</f>
        <v>3</v>
      </c>
      <c r="K9" s="27">
        <f>Data!K9-Data!J9</f>
        <v>7</v>
      </c>
      <c r="L9" s="27">
        <f>Data!L9-Data!K9</f>
        <v>6</v>
      </c>
      <c r="M9" s="27">
        <f>Data!M9-Data!L9</f>
        <v>7</v>
      </c>
      <c r="N9" s="27">
        <f>Data!N9-Data!M9</f>
        <v>2</v>
      </c>
      <c r="O9" s="27">
        <f>Data!O9-Data!N9</f>
        <v>4</v>
      </c>
      <c r="P9" s="27">
        <f>Data!P9-Data!O9</f>
        <v>2</v>
      </c>
      <c r="Q9" s="27">
        <f>Data!Q9-Data!P9</f>
        <v>4</v>
      </c>
      <c r="R9" s="27">
        <f>Data!R9-Data!Q9</f>
        <v>5</v>
      </c>
      <c r="S9" s="27">
        <f>Data!S9-Data!R9</f>
        <v>1</v>
      </c>
      <c r="T9" s="27">
        <f>Data!T9-Data!S9</f>
        <v>2</v>
      </c>
      <c r="U9" s="27">
        <f>Data!U9-Data!T9</f>
        <v>1</v>
      </c>
      <c r="V9" s="27">
        <f>Data!V9-Data!U9</f>
        <v>1</v>
      </c>
      <c r="W9" s="27">
        <f>Data!W9-Data!V9</f>
        <v>2</v>
      </c>
      <c r="X9" s="27">
        <f>Data!X9-Data!W9</f>
        <v>1</v>
      </c>
      <c r="Y9" s="27">
        <f>Data!Y9-Data!X9</f>
        <v>1</v>
      </c>
      <c r="Z9" s="27">
        <f>Data!Z9-Data!Y9</f>
        <v>2</v>
      </c>
      <c r="AA9" s="27">
        <f>Data!AA9-Data!Z9</f>
        <v>0</v>
      </c>
      <c r="AB9" s="27">
        <f>Data!AB9-Data!AA9</f>
        <v>4</v>
      </c>
      <c r="AC9" s="27">
        <f>Data!AC9-Data!AB9</f>
        <v>0</v>
      </c>
      <c r="AD9" s="27">
        <f>Data!AD9-Data!AC9</f>
        <v>2</v>
      </c>
      <c r="AE9" s="27">
        <f>Data!AE9-Data!AD9</f>
        <v>1</v>
      </c>
      <c r="AF9" s="27">
        <f>Data!AF9-Data!AE9</f>
        <v>4</v>
      </c>
      <c r="AG9" s="27">
        <f>Data!AG9-Data!AF9</f>
        <v>2</v>
      </c>
      <c r="AH9" s="27">
        <f>Data!AH9-Data!AG9</f>
        <v>1</v>
      </c>
      <c r="AI9" s="27">
        <f>Data!AI9-Data!AH9</f>
        <v>0</v>
      </c>
      <c r="AJ9" s="27">
        <f>Data!AJ9-Data!AI9</f>
        <v>3</v>
      </c>
      <c r="AK9" s="27">
        <f>Data!AK9-Data!AJ9</f>
        <v>1</v>
      </c>
      <c r="AL9" s="27">
        <f>Data!AL9-Data!AK9</f>
        <v>2</v>
      </c>
      <c r="AM9" s="27">
        <f>Data!AM9-Data!AL9</f>
        <v>0</v>
      </c>
      <c r="AN9" s="27">
        <f>Data!AN9-Data!AM9</f>
        <v>2</v>
      </c>
      <c r="AO9" s="27">
        <f>Data!AO9-Data!AN9</f>
        <v>0</v>
      </c>
      <c r="AP9" s="27">
        <f>Data!AP9-Data!AO9</f>
        <v>3</v>
      </c>
      <c r="AQ9" s="27">
        <f>Data!AQ9-Data!AP9</f>
        <v>4</v>
      </c>
      <c r="AR9" s="27">
        <f>Data!AR9-Data!AQ9</f>
        <v>0</v>
      </c>
      <c r="AS9" s="27">
        <f>Data!AS9-Data!AR9</f>
        <v>1</v>
      </c>
      <c r="AT9" s="27">
        <f>Data!AT9-Data!AS9</f>
        <v>5</v>
      </c>
      <c r="AU9" s="27">
        <f>Data!AU9-Data!AT9</f>
        <v>3</v>
      </c>
      <c r="AV9" s="27">
        <f>Data!AV9-Data!AU9</f>
        <v>2</v>
      </c>
      <c r="AW9" s="27">
        <f>Data!AW9-Data!AV9</f>
        <v>4</v>
      </c>
      <c r="AX9" s="27">
        <f>Data!AX9-Data!AW9</f>
        <v>5</v>
      </c>
      <c r="AY9" s="27">
        <f>Data!AY9-Data!AX9</f>
        <v>0</v>
      </c>
      <c r="AZ9" s="27">
        <f>Data!AZ9-Data!AY9</f>
        <v>0</v>
      </c>
      <c r="BA9" s="27">
        <f>Data!BA9-Data!AZ9</f>
        <v>3</v>
      </c>
      <c r="BB9" s="27">
        <f>Data!BB9-Data!BA9</f>
        <v>2</v>
      </c>
      <c r="BC9" s="27">
        <f>Data!BC9-Data!BB9</f>
        <v>1</v>
      </c>
      <c r="BD9" s="27">
        <f>Data!BD9-Data!BC9</f>
        <v>0</v>
      </c>
      <c r="BE9" s="27">
        <f>Data!BE9-Data!BD9</f>
        <v>0</v>
      </c>
      <c r="BF9" s="27">
        <f>Data!BF9-Data!BE9</f>
        <v>0</v>
      </c>
      <c r="BG9" s="27">
        <f>Data!BG9-Data!BF9</f>
        <v>1</v>
      </c>
      <c r="BH9" s="27">
        <f>Data!BH9-Data!BG9</f>
        <v>0</v>
      </c>
      <c r="BI9" s="27">
        <f>Data!BI9-Data!BH9</f>
        <v>2</v>
      </c>
      <c r="BJ9" s="27">
        <f>Data!BJ9-Data!BI9</f>
        <v>0</v>
      </c>
      <c r="BK9" s="27">
        <f>Data!BK9-Data!BJ9</f>
        <v>0</v>
      </c>
      <c r="BL9" s="27">
        <f>Data!BL9-Data!BK9</f>
        <v>0</v>
      </c>
      <c r="BM9" s="27">
        <f>Data!BM9-Data!BL9</f>
        <v>2</v>
      </c>
      <c r="BN9" s="27">
        <f>Data!BN9-Data!BM9</f>
        <v>3</v>
      </c>
      <c r="BO9" s="27">
        <f>Data!BO9-Data!BN9</f>
        <v>6</v>
      </c>
      <c r="BP9" s="27">
        <f>Data!BP9-Data!BO9</f>
        <v>3</v>
      </c>
      <c r="BQ9" s="27">
        <f>Data!BQ9-Data!BP9</f>
        <v>0</v>
      </c>
      <c r="BR9" s="27">
        <f>Data!BR9-Data!BQ9</f>
        <v>0</v>
      </c>
      <c r="BS9" s="27">
        <f>Data!BS9-Data!BR9</f>
        <v>0</v>
      </c>
      <c r="BT9" s="27">
        <f>Data!BT9-Data!BS9</f>
        <v>0</v>
      </c>
      <c r="BU9" s="27">
        <f>Data!BU9-Data!BT9</f>
        <v>0</v>
      </c>
      <c r="BV9" s="27">
        <f>Data!BV9-Data!BU9</f>
        <v>0</v>
      </c>
      <c r="BW9" s="27">
        <f>Data!BW9-Data!BV9</f>
        <v>15</v>
      </c>
      <c r="BX9" s="27">
        <f>Data!BX9-Data!BW9</f>
        <v>0</v>
      </c>
      <c r="BY9" s="27">
        <f>Data!BY9-Data!BX9</f>
        <v>0</v>
      </c>
      <c r="BZ9" s="27">
        <f>Data!BZ9-Data!BY9</f>
        <v>0</v>
      </c>
      <c r="CA9" s="27">
        <f>Data!CA9-Data!BZ9</f>
        <v>0</v>
      </c>
      <c r="CB9" s="27">
        <f>Data!CB9-Data!CA9</f>
        <v>0</v>
      </c>
      <c r="CC9" s="27">
        <f>Data!CC9-Data!CB9</f>
        <v>0</v>
      </c>
      <c r="CD9" s="27">
        <f>Data!CD9-Data!CC9</f>
        <v>8</v>
      </c>
      <c r="CE9" s="27">
        <f>Data!CE9-Data!CD9</f>
        <v>0</v>
      </c>
      <c r="CF9" s="27">
        <f>Data!CF9-Data!CE9</f>
        <v>0</v>
      </c>
      <c r="CG9" s="27">
        <f>Data!CG9-Data!CF9</f>
        <v>0</v>
      </c>
      <c r="CH9" s="27">
        <f>Data!CH9-Data!CG9</f>
        <v>0</v>
      </c>
      <c r="CI9" s="27">
        <f>Data!CI9-Data!CH9</f>
        <v>0</v>
      </c>
      <c r="CJ9" s="27">
        <f>Data!CJ9-Data!CI9</f>
        <v>0</v>
      </c>
      <c r="CK9" s="27">
        <f>Data!CK9-Data!CJ9</f>
        <v>12</v>
      </c>
      <c r="CL9" s="27">
        <f>Data!CL9-Data!CK9</f>
        <v>0</v>
      </c>
      <c r="CM9" s="27">
        <f>Data!CM9-Data!CL9</f>
        <v>0</v>
      </c>
      <c r="CN9" s="27">
        <f>Data!CN9-Data!CM9</f>
        <v>0</v>
      </c>
      <c r="CO9" s="27">
        <f>Data!CO9-Data!CN9</f>
        <v>0</v>
      </c>
      <c r="CP9" s="27">
        <f>Data!CP9-Data!CO9</f>
        <v>0</v>
      </c>
      <c r="CQ9" s="27">
        <f>Data!CQ9-Data!CP9</f>
        <v>0</v>
      </c>
      <c r="CR9" s="27">
        <f>Data!CR9-Data!CQ9</f>
        <v>26</v>
      </c>
      <c r="CS9" s="27">
        <f>Data!CS9-Data!CR9</f>
        <v>0</v>
      </c>
      <c r="CT9" s="27">
        <f>Data!CT9-Data!CS9</f>
        <v>0</v>
      </c>
      <c r="CU9" s="27">
        <f>Data!CU9-Data!CT9</f>
        <v>0</v>
      </c>
      <c r="CV9" s="27">
        <f>Data!CV9-Data!CU9</f>
        <v>0</v>
      </c>
      <c r="CW9" s="27">
        <f>Data!CW9-Data!CV9</f>
        <v>0</v>
      </c>
      <c r="CX9" s="27">
        <f>Data!CX9-Data!CW9</f>
        <v>0</v>
      </c>
      <c r="CY9" s="27">
        <f>Data!CY9-Data!CX9</f>
        <v>8</v>
      </c>
      <c r="CZ9" s="27">
        <f>Data!CZ9-Data!CY9</f>
        <v>0</v>
      </c>
      <c r="DA9" s="27">
        <f>Data!DA9-Data!CZ9</f>
        <v>0</v>
      </c>
      <c r="DB9" s="27">
        <f>Data!DB9-Data!DA9</f>
        <v>0</v>
      </c>
      <c r="DC9" s="27">
        <f>Data!DC9-Data!DB9</f>
        <v>0</v>
      </c>
      <c r="DD9" s="27">
        <f>Data!DD9-Data!DC9</f>
        <v>0</v>
      </c>
      <c r="DE9" s="27">
        <f>Data!DE9-Data!DD9</f>
        <v>0</v>
      </c>
      <c r="DF9" s="27">
        <f>Data!DF9-Data!DE9</f>
        <v>11</v>
      </c>
      <c r="DG9" s="27">
        <f>Data!DG9-Data!DF9</f>
        <v>0</v>
      </c>
      <c r="DH9" s="27">
        <f>Data!DH9-Data!DG9</f>
        <v>0</v>
      </c>
      <c r="DI9" s="27">
        <f>Data!DI9-Data!DH9</f>
        <v>0</v>
      </c>
      <c r="DJ9" s="27">
        <f>Data!DJ9-Data!DI9</f>
        <v>0</v>
      </c>
      <c r="DK9" s="27">
        <f>Data!DK9-Data!DJ9</f>
        <v>0</v>
      </c>
      <c r="DL9" s="27">
        <f>Data!DL9-Data!DK9</f>
        <v>0</v>
      </c>
      <c r="DM9" s="27">
        <f>Data!DM9-Data!DL9</f>
        <v>23</v>
      </c>
      <c r="DN9" s="27">
        <f>Data!DN9-Data!DM9</f>
        <v>0</v>
      </c>
      <c r="DO9" s="27">
        <f>Data!DO9-Data!DN9</f>
        <v>0</v>
      </c>
      <c r="DP9" s="27">
        <f>Data!DP9-Data!DO9</f>
        <v>0</v>
      </c>
      <c r="DQ9" s="27">
        <f>Data!DQ9-Data!DP9</f>
        <v>0</v>
      </c>
      <c r="DR9" s="27">
        <f>Data!DR9-Data!DQ9</f>
        <v>0</v>
      </c>
      <c r="DS9" s="27">
        <f>Data!DS9-Data!DR9</f>
        <v>0</v>
      </c>
      <c r="DT9" s="27">
        <f>Data!DT9-Data!DS9</f>
        <v>41</v>
      </c>
      <c r="DU9" s="27">
        <f>Data!DU9-Data!DT9</f>
        <v>0</v>
      </c>
      <c r="DV9" s="27">
        <f>Data!DV9-Data!DU9</f>
        <v>0</v>
      </c>
      <c r="DW9" s="27">
        <f>Data!DW9-Data!DV9</f>
        <v>9</v>
      </c>
      <c r="DX9" s="27">
        <f>Data!DX9-Data!DW9</f>
        <v>0</v>
      </c>
      <c r="DY9" s="27">
        <f>Data!DY9-Data!DX9</f>
        <v>27</v>
      </c>
      <c r="DZ9" s="27">
        <f>Data!DZ9-Data!DY9</f>
        <v>18</v>
      </c>
      <c r="EA9" s="27">
        <f>Data!EA9-Data!DZ9</f>
        <v>9</v>
      </c>
      <c r="EB9" s="27">
        <f>Data!EB9-Data!EA9</f>
        <v>0</v>
      </c>
      <c r="EC9" s="27">
        <f>Data!EC9-Data!EB9</f>
        <v>0</v>
      </c>
      <c r="ED9" s="27">
        <f>Data!ED9-Data!EC9</f>
        <v>19</v>
      </c>
      <c r="EE9" s="27">
        <f>Data!EE9-Data!ED9</f>
        <v>8</v>
      </c>
      <c r="EF9" s="27">
        <f>Data!EF9-Data!EE9</f>
        <v>7</v>
      </c>
      <c r="EG9" s="33">
        <f>Data!EG9-Data!EF9</f>
        <v>14</v>
      </c>
      <c r="EH9" s="33">
        <f>Data!EH9-Data!EG9</f>
        <v>7</v>
      </c>
      <c r="EI9" s="33">
        <f>Data!EI9-Data!EH9</f>
        <v>0</v>
      </c>
      <c r="EJ9" s="33">
        <f>Data!EJ9-Data!EI9</f>
        <v>0</v>
      </c>
      <c r="EK9" s="33">
        <f>Data!EK9-Data!EJ9</f>
        <v>30</v>
      </c>
      <c r="EL9" s="33">
        <f>Data!EL9-Data!EK9</f>
        <v>13</v>
      </c>
    </row>
    <row r="10">
      <c r="A10" s="25" t="s">
        <v>68</v>
      </c>
      <c r="B10" s="25" t="s">
        <v>12</v>
      </c>
      <c r="C10" s="27" t="s">
        <v>142</v>
      </c>
      <c r="D10" s="27">
        <f>Data!D10-Data!C10</f>
        <v>1</v>
      </c>
      <c r="E10" s="27">
        <f>Data!E10-Data!D10</f>
        <v>2</v>
      </c>
      <c r="F10" s="27">
        <f>Data!F10-Data!E10</f>
        <v>0</v>
      </c>
      <c r="G10" s="27">
        <f>Data!G10-Data!F10</f>
        <v>2</v>
      </c>
      <c r="H10" s="27">
        <f>Data!H10-Data!G10</f>
        <v>0</v>
      </c>
      <c r="I10" s="27">
        <f>Data!I10-Data!H10</f>
        <v>2</v>
      </c>
      <c r="J10" s="27">
        <f>Data!J10-Data!I10</f>
        <v>2</v>
      </c>
      <c r="K10" s="27">
        <f>Data!K10-Data!J10</f>
        <v>4</v>
      </c>
      <c r="L10" s="27">
        <f>Data!L10-Data!K10</f>
        <v>1</v>
      </c>
      <c r="M10" s="27">
        <f>Data!M10-Data!L10</f>
        <v>1</v>
      </c>
      <c r="N10" s="27">
        <f>Data!N10-Data!M10</f>
        <v>2</v>
      </c>
      <c r="O10" s="27">
        <f>Data!O10-Data!N10</f>
        <v>0</v>
      </c>
      <c r="P10" s="27">
        <f>Data!P10-Data!O10</f>
        <v>0</v>
      </c>
      <c r="Q10" s="27">
        <f>Data!Q10-Data!P10</f>
        <v>3</v>
      </c>
      <c r="R10" s="27">
        <f>Data!R10-Data!Q10</f>
        <v>0</v>
      </c>
      <c r="S10" s="27">
        <f>Data!S10-Data!R10</f>
        <v>0</v>
      </c>
      <c r="T10" s="27">
        <f>Data!T10-Data!S10</f>
        <v>2</v>
      </c>
      <c r="U10" s="27">
        <f>Data!U10-Data!T10</f>
        <v>0</v>
      </c>
      <c r="V10" s="27">
        <f>Data!V10-Data!U10</f>
        <v>0</v>
      </c>
      <c r="W10" s="27">
        <f>Data!W10-Data!V10</f>
        <v>0</v>
      </c>
      <c r="X10" s="27">
        <f>Data!X10-Data!W10</f>
        <v>0</v>
      </c>
      <c r="Y10" s="27">
        <f>Data!Y10-Data!X10</f>
        <v>2</v>
      </c>
      <c r="Z10" s="27">
        <f>Data!Z10-Data!Y10</f>
        <v>3</v>
      </c>
      <c r="AA10" s="27">
        <f>Data!AA10-Data!Z10</f>
        <v>1</v>
      </c>
      <c r="AB10" s="27">
        <f>Data!AB10-Data!AA10</f>
        <v>0</v>
      </c>
      <c r="AC10" s="27">
        <f>Data!AC10-Data!AB10</f>
        <v>0</v>
      </c>
      <c r="AD10" s="27">
        <f>Data!AD10-Data!AC10</f>
        <v>1</v>
      </c>
      <c r="AE10" s="27">
        <f>Data!AE10-Data!AD10</f>
        <v>1</v>
      </c>
      <c r="AF10" s="27">
        <f>Data!AF10-Data!AE10</f>
        <v>1</v>
      </c>
      <c r="AG10" s="27">
        <f>Data!AG10-Data!AF10</f>
        <v>3</v>
      </c>
      <c r="AH10" s="27">
        <f>Data!AH10-Data!AG10</f>
        <v>1</v>
      </c>
      <c r="AI10" s="27">
        <f>Data!AI10-Data!AH10</f>
        <v>0</v>
      </c>
      <c r="AJ10" s="27">
        <f>Data!AJ10-Data!AI10</f>
        <v>0</v>
      </c>
      <c r="AK10" s="27">
        <f>Data!AK10-Data!AJ10</f>
        <v>0</v>
      </c>
      <c r="AL10" s="27">
        <f>Data!AL10-Data!AK10</f>
        <v>0</v>
      </c>
      <c r="AM10" s="27">
        <f>Data!AM10-Data!AL10</f>
        <v>0</v>
      </c>
      <c r="AN10" s="27">
        <f>Data!AN10-Data!AM10</f>
        <v>0</v>
      </c>
      <c r="AO10" s="27">
        <f>Data!AO10-Data!AN10</f>
        <v>0</v>
      </c>
      <c r="AP10" s="27">
        <f>Data!AP10-Data!AO10</f>
        <v>1</v>
      </c>
      <c r="AQ10" s="27">
        <f>Data!AQ10-Data!AP10</f>
        <v>0</v>
      </c>
      <c r="AR10" s="27">
        <f>Data!AR10-Data!AQ10</f>
        <v>0</v>
      </c>
      <c r="AS10" s="27">
        <f>Data!AS10-Data!AR10</f>
        <v>0</v>
      </c>
      <c r="AT10" s="27">
        <f>Data!AT10-Data!AS10</f>
        <v>0</v>
      </c>
      <c r="AU10" s="27">
        <f>Data!AU10-Data!AT10</f>
        <v>0</v>
      </c>
      <c r="AV10" s="27">
        <f>Data!AV10-Data!AU10</f>
        <v>0</v>
      </c>
      <c r="AW10" s="27">
        <f>Data!AW10-Data!AV10</f>
        <v>0</v>
      </c>
      <c r="AX10" s="27">
        <f>Data!AX10-Data!AW10</f>
        <v>1</v>
      </c>
      <c r="AY10" s="27">
        <f>Data!AY10-Data!AX10</f>
        <v>0</v>
      </c>
      <c r="AZ10" s="27">
        <f>Data!AZ10-Data!AY10</f>
        <v>1</v>
      </c>
      <c r="BA10" s="27">
        <f>Data!BA10-Data!AZ10</f>
        <v>3</v>
      </c>
      <c r="BB10" s="27">
        <f>Data!BB10-Data!BA10</f>
        <v>0</v>
      </c>
      <c r="BC10" s="27">
        <f>Data!BC10-Data!BB10</f>
        <v>0</v>
      </c>
      <c r="BD10" s="27">
        <f>Data!BD10-Data!BC10</f>
        <v>0</v>
      </c>
      <c r="BE10" s="27">
        <f>Data!BE10-Data!BD10</f>
        <v>0</v>
      </c>
      <c r="BF10" s="27">
        <f>Data!BF10-Data!BE10</f>
        <v>0</v>
      </c>
      <c r="BG10" s="27">
        <f>Data!BG10-Data!BF10</f>
        <v>0</v>
      </c>
      <c r="BH10" s="27">
        <f>Data!BH10-Data!BG10</f>
        <v>0</v>
      </c>
      <c r="BI10" s="27">
        <f>Data!BI10-Data!BH10</f>
        <v>0</v>
      </c>
      <c r="BJ10" s="27">
        <f>Data!BJ10-Data!BI10</f>
        <v>0</v>
      </c>
      <c r="BK10" s="27">
        <f>Data!BK10-Data!BJ10</f>
        <v>1</v>
      </c>
      <c r="BL10" s="27">
        <f>Data!BL10-Data!BK10</f>
        <v>0</v>
      </c>
      <c r="BM10" s="27">
        <f>Data!BM10-Data!BL10</f>
        <v>0</v>
      </c>
      <c r="BN10" s="27">
        <f>Data!BN10-Data!BM10</f>
        <v>1</v>
      </c>
      <c r="BO10" s="27">
        <f>Data!BO10-Data!BN10</f>
        <v>0</v>
      </c>
      <c r="BP10" s="27">
        <f>Data!BP10-Data!BO10</f>
        <v>0</v>
      </c>
      <c r="BQ10" s="27">
        <f>Data!BQ10-Data!BP10</f>
        <v>0</v>
      </c>
      <c r="BR10" s="27">
        <f>Data!BR10-Data!BQ10</f>
        <v>0</v>
      </c>
      <c r="BS10" s="27">
        <f>Data!BS10-Data!BR10</f>
        <v>0</v>
      </c>
      <c r="BT10" s="27">
        <f>Data!BT10-Data!BS10</f>
        <v>0</v>
      </c>
      <c r="BU10" s="27">
        <f>Data!BU10-Data!BT10</f>
        <v>0</v>
      </c>
      <c r="BV10" s="27">
        <f>Data!BV10-Data!BU10</f>
        <v>0</v>
      </c>
      <c r="BW10" s="27">
        <f>Data!BW10-Data!BV10</f>
        <v>3</v>
      </c>
      <c r="BX10" s="27">
        <f>Data!BX10-Data!BW10</f>
        <v>0</v>
      </c>
      <c r="BY10" s="27">
        <f>Data!BY10-Data!BX10</f>
        <v>0</v>
      </c>
      <c r="BZ10" s="27">
        <f>Data!BZ10-Data!BY10</f>
        <v>0</v>
      </c>
      <c r="CA10" s="27">
        <f>Data!CA10-Data!BZ10</f>
        <v>0</v>
      </c>
      <c r="CB10" s="27">
        <f>Data!CB10-Data!CA10</f>
        <v>0</v>
      </c>
      <c r="CC10" s="27">
        <f>Data!CC10-Data!CB10</f>
        <v>0</v>
      </c>
      <c r="CD10" s="27">
        <f>Data!CD10-Data!CC10</f>
        <v>6</v>
      </c>
      <c r="CE10" s="27">
        <f>Data!CE10-Data!CD10</f>
        <v>0</v>
      </c>
      <c r="CF10" s="27">
        <f>Data!CF10-Data!CE10</f>
        <v>0</v>
      </c>
      <c r="CG10" s="27">
        <f>Data!CG10-Data!CF10</f>
        <v>0</v>
      </c>
      <c r="CH10" s="27">
        <f>Data!CH10-Data!CG10</f>
        <v>0</v>
      </c>
      <c r="CI10" s="27">
        <f>Data!CI10-Data!CH10</f>
        <v>0</v>
      </c>
      <c r="CJ10" s="27">
        <f>Data!CJ10-Data!CI10</f>
        <v>0</v>
      </c>
      <c r="CK10" s="27">
        <f>Data!CK10-Data!CJ10</f>
        <v>7</v>
      </c>
      <c r="CL10" s="27">
        <f>Data!CL10-Data!CK10</f>
        <v>0</v>
      </c>
      <c r="CM10" s="27">
        <f>Data!CM10-Data!CL10</f>
        <v>0</v>
      </c>
      <c r="CN10" s="27">
        <f>Data!CN10-Data!CM10</f>
        <v>0</v>
      </c>
      <c r="CO10" s="27">
        <f>Data!CO10-Data!CN10</f>
        <v>0</v>
      </c>
      <c r="CP10" s="27">
        <f>Data!CP10-Data!CO10</f>
        <v>0</v>
      </c>
      <c r="CQ10" s="27">
        <f>Data!CQ10-Data!CP10</f>
        <v>0</v>
      </c>
      <c r="CR10" s="27">
        <f>Data!CR10-Data!CQ10</f>
        <v>2</v>
      </c>
      <c r="CS10" s="27">
        <f>Data!CS10-Data!CR10</f>
        <v>0</v>
      </c>
      <c r="CT10" s="27">
        <f>Data!CT10-Data!CS10</f>
        <v>0</v>
      </c>
      <c r="CU10" s="27">
        <f>Data!CU10-Data!CT10</f>
        <v>0</v>
      </c>
      <c r="CV10" s="27">
        <f>Data!CV10-Data!CU10</f>
        <v>0</v>
      </c>
      <c r="CW10" s="27">
        <f>Data!CW10-Data!CV10</f>
        <v>0</v>
      </c>
      <c r="CX10" s="27">
        <f>Data!CX10-Data!CW10</f>
        <v>0</v>
      </c>
      <c r="CY10" s="27">
        <f>Data!CY10-Data!CX10</f>
        <v>3</v>
      </c>
      <c r="CZ10" s="27">
        <f>Data!CZ10-Data!CY10</f>
        <v>0</v>
      </c>
      <c r="DA10" s="27">
        <f>Data!DA10-Data!CZ10</f>
        <v>0</v>
      </c>
      <c r="DB10" s="27">
        <f>Data!DB10-Data!DA10</f>
        <v>0</v>
      </c>
      <c r="DC10" s="27">
        <f>Data!DC10-Data!DB10</f>
        <v>0</v>
      </c>
      <c r="DD10" s="27">
        <f>Data!DD10-Data!DC10</f>
        <v>0</v>
      </c>
      <c r="DE10" s="27">
        <f>Data!DE10-Data!DD10</f>
        <v>0</v>
      </c>
      <c r="DF10" s="27">
        <f>Data!DF10-Data!DE10</f>
        <v>6</v>
      </c>
      <c r="DG10" s="27">
        <f>Data!DG10-Data!DF10</f>
        <v>0</v>
      </c>
      <c r="DH10" s="27">
        <f>Data!DH10-Data!DG10</f>
        <v>0</v>
      </c>
      <c r="DI10" s="27">
        <f>Data!DI10-Data!DH10</f>
        <v>0</v>
      </c>
      <c r="DJ10" s="27">
        <f>Data!DJ10-Data!DI10</f>
        <v>0</v>
      </c>
      <c r="DK10" s="27">
        <f>Data!DK10-Data!DJ10</f>
        <v>0</v>
      </c>
      <c r="DL10" s="27">
        <f>Data!DL10-Data!DK10</f>
        <v>0</v>
      </c>
      <c r="DM10" s="27">
        <f>Data!DM10-Data!DL10</f>
        <v>5</v>
      </c>
      <c r="DN10" s="27">
        <f>Data!DN10-Data!DM10</f>
        <v>0</v>
      </c>
      <c r="DO10" s="27">
        <f>Data!DO10-Data!DN10</f>
        <v>0</v>
      </c>
      <c r="DP10" s="27">
        <f>Data!DP10-Data!DO10</f>
        <v>0</v>
      </c>
      <c r="DQ10" s="27">
        <f>Data!DQ10-Data!DP10</f>
        <v>0</v>
      </c>
      <c r="DR10" s="27">
        <f>Data!DR10-Data!DQ10</f>
        <v>0</v>
      </c>
      <c r="DS10" s="27">
        <f>Data!DS10-Data!DR10</f>
        <v>0</v>
      </c>
      <c r="DT10" s="27">
        <f>Data!DT10-Data!DS10</f>
        <v>5</v>
      </c>
      <c r="DU10" s="27">
        <f>Data!DU10-Data!DT10</f>
        <v>0</v>
      </c>
      <c r="DV10" s="27">
        <f>Data!DV10-Data!DU10</f>
        <v>0</v>
      </c>
      <c r="DW10" s="27">
        <f>Data!DW10-Data!DV10</f>
        <v>1</v>
      </c>
      <c r="DX10" s="27">
        <f>Data!DX10-Data!DW10</f>
        <v>0</v>
      </c>
      <c r="DY10" s="27">
        <f>Data!DY10-Data!DX10</f>
        <v>7</v>
      </c>
      <c r="DZ10" s="27">
        <f>Data!DZ10-Data!DY10</f>
        <v>2</v>
      </c>
      <c r="EA10" s="27">
        <f>Data!EA10-Data!DZ10</f>
        <v>2</v>
      </c>
      <c r="EB10" s="27">
        <f>Data!EB10-Data!EA10</f>
        <v>0</v>
      </c>
      <c r="EC10" s="27">
        <f>Data!EC10-Data!EB10</f>
        <v>0</v>
      </c>
      <c r="ED10" s="27">
        <f>Data!ED10-Data!EC10</f>
        <v>4</v>
      </c>
      <c r="EE10" s="27">
        <f>Data!EE10-Data!ED10</f>
        <v>0</v>
      </c>
      <c r="EF10" s="27">
        <f>Data!EF10-Data!EE10</f>
        <v>2</v>
      </c>
      <c r="EG10" s="33">
        <f>Data!EG10-Data!EF10</f>
        <v>1</v>
      </c>
      <c r="EH10" s="33">
        <f>Data!EH10-Data!EG10</f>
        <v>4</v>
      </c>
      <c r="EI10" s="33">
        <f>Data!EI10-Data!EH10</f>
        <v>0</v>
      </c>
      <c r="EJ10" s="33">
        <f>Data!EJ10-Data!EI10</f>
        <v>0</v>
      </c>
      <c r="EK10" s="33">
        <f>Data!EK10-Data!EJ10</f>
        <v>8</v>
      </c>
      <c r="EL10" s="33">
        <f>Data!EL10-Data!EK10</f>
        <v>1</v>
      </c>
    </row>
    <row r="11">
      <c r="A11" s="25" t="s">
        <v>69</v>
      </c>
      <c r="B11" s="25" t="s">
        <v>12</v>
      </c>
      <c r="C11" s="27" t="s">
        <v>142</v>
      </c>
      <c r="D11" s="27">
        <f>Data!D11-Data!C11</f>
        <v>1</v>
      </c>
      <c r="E11" s="27">
        <f>Data!E11-Data!D11</f>
        <v>0</v>
      </c>
      <c r="F11" s="27">
        <f>Data!F11-Data!E11</f>
        <v>0</v>
      </c>
      <c r="G11" s="27">
        <f>Data!G11-Data!F11</f>
        <v>0</v>
      </c>
      <c r="H11" s="27">
        <f>Data!H11-Data!G11</f>
        <v>2</v>
      </c>
      <c r="I11" s="27">
        <f>Data!I11-Data!H11</f>
        <v>-2</v>
      </c>
      <c r="J11" s="27">
        <f>Data!J11-Data!I11</f>
        <v>1</v>
      </c>
      <c r="K11" s="27">
        <f>Data!K11-Data!J11</f>
        <v>1</v>
      </c>
      <c r="L11" s="27">
        <f>Data!L11-Data!K11</f>
        <v>0</v>
      </c>
      <c r="M11" s="27">
        <f>Data!M11-Data!L11</f>
        <v>1</v>
      </c>
      <c r="N11" s="27">
        <f>Data!N11-Data!M11</f>
        <v>0</v>
      </c>
      <c r="O11" s="27">
        <f>Data!O11-Data!N11</f>
        <v>2</v>
      </c>
      <c r="P11" s="27">
        <f>Data!P11-Data!O11</f>
        <v>1</v>
      </c>
      <c r="Q11" s="27">
        <f>Data!Q11-Data!P11</f>
        <v>1</v>
      </c>
      <c r="R11" s="27">
        <f>Data!R11-Data!Q11</f>
        <v>-1</v>
      </c>
      <c r="S11" s="27">
        <f>Data!S11-Data!R11</f>
        <v>4</v>
      </c>
      <c r="T11" s="27">
        <f>Data!T11-Data!S11</f>
        <v>-1</v>
      </c>
      <c r="U11" s="27">
        <f>Data!U11-Data!T11</f>
        <v>0</v>
      </c>
      <c r="V11" s="27">
        <f>Data!V11-Data!U11</f>
        <v>2</v>
      </c>
      <c r="W11" s="27">
        <f>Data!W11-Data!V11</f>
        <v>1</v>
      </c>
      <c r="X11" s="27">
        <f>Data!X11-Data!W11</f>
        <v>0</v>
      </c>
      <c r="Y11" s="27">
        <f>Data!Y11-Data!X11</f>
        <v>0</v>
      </c>
      <c r="Z11" s="27">
        <f>Data!Z11-Data!Y11</f>
        <v>0</v>
      </c>
      <c r="AA11" s="27">
        <f>Data!AA11-Data!Z11</f>
        <v>0</v>
      </c>
      <c r="AB11" s="27">
        <f>Data!AB11-Data!AA11</f>
        <v>0</v>
      </c>
      <c r="AC11" s="27">
        <f>Data!AC11-Data!AB11</f>
        <v>0</v>
      </c>
      <c r="AD11" s="27">
        <f>Data!AD11-Data!AC11</f>
        <v>0</v>
      </c>
      <c r="AE11" s="27">
        <f>Data!AE11-Data!AD11</f>
        <v>0</v>
      </c>
      <c r="AF11" s="27">
        <f>Data!AF11-Data!AE11</f>
        <v>0</v>
      </c>
      <c r="AG11" s="27">
        <f>Data!AG11-Data!AF11</f>
        <v>0</v>
      </c>
      <c r="AH11" s="27">
        <f>Data!AH11-Data!AG11</f>
        <v>0</v>
      </c>
      <c r="AI11" s="27">
        <f>Data!AI11-Data!AH11</f>
        <v>0</v>
      </c>
      <c r="AJ11" s="27">
        <f>Data!AJ11-Data!AI11</f>
        <v>0</v>
      </c>
      <c r="AK11" s="27">
        <f>Data!AK11-Data!AJ11</f>
        <v>0</v>
      </c>
      <c r="AL11" s="27">
        <f>Data!AL11-Data!AK11</f>
        <v>0</v>
      </c>
      <c r="AM11" s="27">
        <f>Data!AM11-Data!AL11</f>
        <v>0</v>
      </c>
      <c r="AN11" s="27">
        <f>Data!AN11-Data!AM11</f>
        <v>0</v>
      </c>
      <c r="AO11" s="27">
        <f>Data!AO11-Data!AN11</f>
        <v>0</v>
      </c>
      <c r="AP11" s="27">
        <f>Data!AP11-Data!AO11</f>
        <v>0</v>
      </c>
      <c r="AQ11" s="27">
        <f>Data!AQ11-Data!AP11</f>
        <v>0</v>
      </c>
      <c r="AR11" s="27">
        <f>Data!AR11-Data!AQ11</f>
        <v>1</v>
      </c>
      <c r="AS11" s="27">
        <f>Data!AS11-Data!AR11</f>
        <v>1</v>
      </c>
      <c r="AT11" s="27">
        <f>Data!AT11-Data!AS11</f>
        <v>4</v>
      </c>
      <c r="AU11" s="27">
        <f>Data!AU11-Data!AT11</f>
        <v>1</v>
      </c>
      <c r="AV11" s="27">
        <f>Data!AV11-Data!AU11</f>
        <v>0</v>
      </c>
      <c r="AW11" s="27">
        <f>Data!AW11-Data!AV11</f>
        <v>1</v>
      </c>
      <c r="AX11" s="27">
        <f>Data!AX11-Data!AW11</f>
        <v>1</v>
      </c>
      <c r="AY11" s="27">
        <f>Data!AY11-Data!AX11</f>
        <v>0</v>
      </c>
      <c r="AZ11" s="27">
        <f>Data!AZ11-Data!AY11</f>
        <v>0</v>
      </c>
      <c r="BA11" s="27">
        <f>Data!BA11-Data!AZ11</f>
        <v>0</v>
      </c>
      <c r="BB11" s="27">
        <f>Data!BB11-Data!BA11</f>
        <v>0</v>
      </c>
      <c r="BC11" s="27">
        <f>Data!BC11-Data!BB11</f>
        <v>0</v>
      </c>
      <c r="BD11" s="27">
        <f>Data!BD11-Data!BC11</f>
        <v>0</v>
      </c>
      <c r="BE11" s="27">
        <f>Data!BE11-Data!BD11</f>
        <v>0</v>
      </c>
      <c r="BF11" s="27">
        <f>Data!BF11-Data!BE11</f>
        <v>0</v>
      </c>
      <c r="BG11" s="27">
        <f>Data!BG11-Data!BF11</f>
        <v>1</v>
      </c>
      <c r="BH11" s="27">
        <f>Data!BH11-Data!BG11</f>
        <v>0</v>
      </c>
      <c r="BI11" s="27">
        <f>Data!BI11-Data!BH11</f>
        <v>0</v>
      </c>
      <c r="BJ11" s="27">
        <f>Data!BJ11-Data!BI11</f>
        <v>1</v>
      </c>
      <c r="BK11" s="27">
        <f>Data!BK11-Data!BJ11</f>
        <v>0</v>
      </c>
      <c r="BL11" s="27">
        <f>Data!BL11-Data!BK11</f>
        <v>1</v>
      </c>
      <c r="BM11" s="27">
        <f>Data!BM11-Data!BL11</f>
        <v>3</v>
      </c>
      <c r="BN11" s="27">
        <f>Data!BN11-Data!BM11</f>
        <v>1</v>
      </c>
      <c r="BO11" s="27">
        <f>Data!BO11-Data!BN11</f>
        <v>0</v>
      </c>
      <c r="BP11" s="27">
        <f>Data!BP11-Data!BO11</f>
        <v>1</v>
      </c>
      <c r="BQ11" s="27">
        <f>Data!BQ11-Data!BP11</f>
        <v>0</v>
      </c>
      <c r="BR11" s="27">
        <f>Data!BR11-Data!BQ11</f>
        <v>0</v>
      </c>
      <c r="BS11" s="27">
        <f>Data!BS11-Data!BR11</f>
        <v>0</v>
      </c>
      <c r="BT11" s="27">
        <f>Data!BT11-Data!BS11</f>
        <v>0</v>
      </c>
      <c r="BU11" s="27">
        <f>Data!BU11-Data!BT11</f>
        <v>0</v>
      </c>
      <c r="BV11" s="27">
        <f>Data!BV11-Data!BU11</f>
        <v>0</v>
      </c>
      <c r="BW11" s="27">
        <f>Data!BW11-Data!BV11</f>
        <v>0</v>
      </c>
      <c r="BX11" s="27">
        <f>Data!BX11-Data!BW11</f>
        <v>0</v>
      </c>
      <c r="BY11" s="27">
        <f>Data!BY11-Data!BX11</f>
        <v>0</v>
      </c>
      <c r="BZ11" s="27">
        <f>Data!BZ11-Data!BY11</f>
        <v>0</v>
      </c>
      <c r="CA11" s="27">
        <f>Data!CA11-Data!BZ11</f>
        <v>0</v>
      </c>
      <c r="CB11" s="27">
        <f>Data!CB11-Data!CA11</f>
        <v>0</v>
      </c>
      <c r="CC11" s="27">
        <f>Data!CC11-Data!CB11</f>
        <v>0</v>
      </c>
      <c r="CD11" s="27">
        <f>Data!CD11-Data!CC11</f>
        <v>2</v>
      </c>
      <c r="CE11" s="27">
        <f>Data!CE11-Data!CD11</f>
        <v>0</v>
      </c>
      <c r="CF11" s="27">
        <f>Data!CF11-Data!CE11</f>
        <v>0</v>
      </c>
      <c r="CG11" s="27">
        <f>Data!CG11-Data!CF11</f>
        <v>0</v>
      </c>
      <c r="CH11" s="27">
        <f>Data!CH11-Data!CG11</f>
        <v>0</v>
      </c>
      <c r="CI11" s="27">
        <f>Data!CI11-Data!CH11</f>
        <v>0</v>
      </c>
      <c r="CJ11" s="27">
        <f>Data!CJ11-Data!CI11</f>
        <v>0</v>
      </c>
      <c r="CK11" s="27">
        <f>Data!CK11-Data!CJ11</f>
        <v>0</v>
      </c>
      <c r="CL11" s="27">
        <f>Data!CL11-Data!CK11</f>
        <v>0</v>
      </c>
      <c r="CM11" s="27">
        <f>Data!CM11-Data!CL11</f>
        <v>0</v>
      </c>
      <c r="CN11" s="27">
        <f>Data!CN11-Data!CM11</f>
        <v>0</v>
      </c>
      <c r="CO11" s="27">
        <f>Data!CO11-Data!CN11</f>
        <v>0</v>
      </c>
      <c r="CP11" s="27">
        <f>Data!CP11-Data!CO11</f>
        <v>0</v>
      </c>
      <c r="CQ11" s="27">
        <f>Data!CQ11-Data!CP11</f>
        <v>0</v>
      </c>
      <c r="CR11" s="27">
        <f>Data!CR11-Data!CQ11</f>
        <v>0</v>
      </c>
      <c r="CS11" s="27">
        <f>Data!CS11-Data!CR11</f>
        <v>0</v>
      </c>
      <c r="CT11" s="27">
        <f>Data!CT11-Data!CS11</f>
        <v>0</v>
      </c>
      <c r="CU11" s="27">
        <f>Data!CU11-Data!CT11</f>
        <v>0</v>
      </c>
      <c r="CV11" s="27">
        <f>Data!CV11-Data!CU11</f>
        <v>0</v>
      </c>
      <c r="CW11" s="27">
        <f>Data!CW11-Data!CV11</f>
        <v>0</v>
      </c>
      <c r="CX11" s="27">
        <f>Data!CX11-Data!CW11</f>
        <v>0</v>
      </c>
      <c r="CY11" s="27">
        <f>Data!CY11-Data!CX11</f>
        <v>1</v>
      </c>
      <c r="CZ11" s="27">
        <f>Data!CZ11-Data!CY11</f>
        <v>0</v>
      </c>
      <c r="DA11" s="27">
        <f>Data!DA11-Data!CZ11</f>
        <v>0</v>
      </c>
      <c r="DB11" s="27">
        <f>Data!DB11-Data!DA11</f>
        <v>0</v>
      </c>
      <c r="DC11" s="27">
        <f>Data!DC11-Data!DB11</f>
        <v>0</v>
      </c>
      <c r="DD11" s="27">
        <f>Data!DD11-Data!DC11</f>
        <v>0</v>
      </c>
      <c r="DE11" s="27">
        <f>Data!DE11-Data!DD11</f>
        <v>0</v>
      </c>
      <c r="DF11" s="27">
        <f>Data!DF11-Data!DE11</f>
        <v>0</v>
      </c>
      <c r="DG11" s="27">
        <f>Data!DG11-Data!DF11</f>
        <v>0</v>
      </c>
      <c r="DH11" s="27">
        <f>Data!DH11-Data!DG11</f>
        <v>0</v>
      </c>
      <c r="DI11" s="27">
        <f>Data!DI11-Data!DH11</f>
        <v>0</v>
      </c>
      <c r="DJ11" s="27">
        <f>Data!DJ11-Data!DI11</f>
        <v>0</v>
      </c>
      <c r="DK11" s="27">
        <f>Data!DK11-Data!DJ11</f>
        <v>0</v>
      </c>
      <c r="DL11" s="27">
        <f>Data!DL11-Data!DK11</f>
        <v>0</v>
      </c>
      <c r="DM11" s="27">
        <f>Data!DM11-Data!DL11</f>
        <v>0</v>
      </c>
      <c r="DN11" s="27">
        <f>Data!DN11-Data!DM11</f>
        <v>0</v>
      </c>
      <c r="DO11" s="27">
        <f>Data!DO11-Data!DN11</f>
        <v>0</v>
      </c>
      <c r="DP11" s="27">
        <f>Data!DP11-Data!DO11</f>
        <v>0</v>
      </c>
      <c r="DQ11" s="27">
        <f>Data!DQ11-Data!DP11</f>
        <v>0</v>
      </c>
      <c r="DR11" s="27">
        <f>Data!DR11-Data!DQ11</f>
        <v>0</v>
      </c>
      <c r="DS11" s="27">
        <f>Data!DS11-Data!DR11</f>
        <v>0</v>
      </c>
      <c r="DT11" s="27">
        <f>Data!DT11-Data!DS11</f>
        <v>7</v>
      </c>
      <c r="DU11" s="27">
        <f>Data!DU11-Data!DT11</f>
        <v>0</v>
      </c>
      <c r="DV11" s="27">
        <f>Data!DV11-Data!DU11</f>
        <v>0</v>
      </c>
      <c r="DW11" s="27">
        <f>Data!DW11-Data!DV11</f>
        <v>-5</v>
      </c>
      <c r="DX11" s="27">
        <f>Data!DX11-Data!DW11</f>
        <v>0</v>
      </c>
      <c r="DY11" s="27">
        <f>Data!DY11-Data!DX11</f>
        <v>0</v>
      </c>
      <c r="DZ11" s="27">
        <f>Data!DZ11-Data!DY11</f>
        <v>1</v>
      </c>
      <c r="EA11" s="27">
        <f>Data!EA11-Data!DZ11</f>
        <v>1</v>
      </c>
      <c r="EB11" s="27">
        <f>Data!EB11-Data!EA11</f>
        <v>0</v>
      </c>
      <c r="EC11" s="27">
        <f>Data!EC11-Data!EB11</f>
        <v>0</v>
      </c>
      <c r="ED11" s="27">
        <f>Data!ED11-Data!EC11</f>
        <v>2</v>
      </c>
      <c r="EE11" s="27">
        <f>Data!EE11-Data!ED11</f>
        <v>2</v>
      </c>
      <c r="EF11" s="27">
        <f>Data!EF11-Data!EE11</f>
        <v>-1</v>
      </c>
      <c r="EG11" s="33">
        <f>Data!EG11-Data!EF11</f>
        <v>1</v>
      </c>
      <c r="EH11" s="33">
        <f>Data!EH11-Data!EG11</f>
        <v>3</v>
      </c>
      <c r="EI11" s="33">
        <f>Data!EI11-Data!EH11</f>
        <v>0</v>
      </c>
      <c r="EJ11" s="33">
        <f>Data!EJ11-Data!EI11</f>
        <v>0</v>
      </c>
      <c r="EK11" s="33">
        <f>Data!EK11-Data!EJ11</f>
        <v>1</v>
      </c>
      <c r="EL11" s="33">
        <f>Data!EL11-Data!EK11</f>
        <v>0</v>
      </c>
    </row>
    <row r="12">
      <c r="A12" s="25" t="s">
        <v>70</v>
      </c>
      <c r="B12" s="25" t="s">
        <v>12</v>
      </c>
      <c r="C12" s="27" t="s">
        <v>142</v>
      </c>
      <c r="D12" s="27">
        <f>Data!D12-Data!C12</f>
        <v>1</v>
      </c>
      <c r="E12" s="27">
        <f>Data!E12-Data!D12</f>
        <v>5</v>
      </c>
      <c r="F12" s="27">
        <f>Data!F12-Data!E12</f>
        <v>1</v>
      </c>
      <c r="G12" s="27">
        <f>Data!G12-Data!F12</f>
        <v>2</v>
      </c>
      <c r="H12" s="27">
        <f>Data!H12-Data!G12</f>
        <v>2</v>
      </c>
      <c r="I12" s="27">
        <f>Data!I12-Data!H12</f>
        <v>2</v>
      </c>
      <c r="J12" s="27">
        <f>Data!J12-Data!I12</f>
        <v>5</v>
      </c>
      <c r="K12" s="27">
        <f>Data!K12-Data!J12</f>
        <v>14</v>
      </c>
      <c r="L12" s="27">
        <f>Data!L12-Data!K12</f>
        <v>3</v>
      </c>
      <c r="M12" s="27">
        <f>Data!M12-Data!L12</f>
        <v>1</v>
      </c>
      <c r="N12" s="27">
        <f>Data!N12-Data!M12</f>
        <v>6</v>
      </c>
      <c r="O12" s="27">
        <f>Data!O12-Data!N12</f>
        <v>5</v>
      </c>
      <c r="P12" s="27">
        <f>Data!P12-Data!O12</f>
        <v>5</v>
      </c>
      <c r="Q12" s="27">
        <f>Data!Q12-Data!P12</f>
        <v>5</v>
      </c>
      <c r="R12" s="27">
        <f>Data!R12-Data!Q12</f>
        <v>5</v>
      </c>
      <c r="S12" s="27">
        <f>Data!S12-Data!R12</f>
        <v>4</v>
      </c>
      <c r="T12" s="27">
        <f>Data!T12-Data!S12</f>
        <v>4</v>
      </c>
      <c r="U12" s="27">
        <f>Data!U12-Data!T12</f>
        <v>1</v>
      </c>
      <c r="V12" s="27">
        <f>Data!V12-Data!U12</f>
        <v>3</v>
      </c>
      <c r="W12" s="27">
        <f>Data!W12-Data!V12</f>
        <v>-2</v>
      </c>
      <c r="X12" s="27">
        <f>Data!X12-Data!W12</f>
        <v>5</v>
      </c>
      <c r="Y12" s="27">
        <f>Data!Y12-Data!X12</f>
        <v>5</v>
      </c>
      <c r="Z12" s="27">
        <f>Data!Z12-Data!Y12</f>
        <v>4</v>
      </c>
      <c r="AA12" s="27">
        <f>Data!AA12-Data!Z12</f>
        <v>0</v>
      </c>
      <c r="AB12" s="27">
        <f>Data!AB12-Data!AA12</f>
        <v>1</v>
      </c>
      <c r="AC12" s="27">
        <f>Data!AC12-Data!AB12</f>
        <v>0</v>
      </c>
      <c r="AD12" s="27">
        <f>Data!AD12-Data!AC12</f>
        <v>2</v>
      </c>
      <c r="AE12" s="27">
        <f>Data!AE12-Data!AD12</f>
        <v>0</v>
      </c>
      <c r="AF12" s="27">
        <f>Data!AF12-Data!AE12</f>
        <v>1</v>
      </c>
      <c r="AG12" s="27">
        <f>Data!AG12-Data!AF12</f>
        <v>3</v>
      </c>
      <c r="AH12" s="27">
        <f>Data!AH12-Data!AG12</f>
        <v>0</v>
      </c>
      <c r="AI12" s="27">
        <f>Data!AI12-Data!AH12</f>
        <v>0</v>
      </c>
      <c r="AJ12" s="27">
        <f>Data!AJ12-Data!AI12</f>
        <v>2</v>
      </c>
      <c r="AK12" s="27">
        <f>Data!AK12-Data!AJ12</f>
        <v>3</v>
      </c>
      <c r="AL12" s="27">
        <f>Data!AL12-Data!AK12</f>
        <v>2</v>
      </c>
      <c r="AM12" s="27">
        <f>Data!AM12-Data!AL12</f>
        <v>0</v>
      </c>
      <c r="AN12" s="27">
        <f>Data!AN12-Data!AM12</f>
        <v>1</v>
      </c>
      <c r="AO12" s="27">
        <f>Data!AO12-Data!AN12</f>
        <v>0</v>
      </c>
      <c r="AP12" s="27">
        <f>Data!AP12-Data!AO12</f>
        <v>0</v>
      </c>
      <c r="AQ12" s="27">
        <f>Data!AQ12-Data!AP12</f>
        <v>0</v>
      </c>
      <c r="AR12" s="27">
        <f>Data!AR12-Data!AQ12</f>
        <v>1</v>
      </c>
      <c r="AS12" s="27">
        <f>Data!AS12-Data!AR12</f>
        <v>0</v>
      </c>
      <c r="AT12" s="27">
        <f>Data!AT12-Data!AS12</f>
        <v>1</v>
      </c>
      <c r="AU12" s="27">
        <f>Data!AU12-Data!AT12</f>
        <v>1</v>
      </c>
      <c r="AV12" s="27">
        <f>Data!AV12-Data!AU12</f>
        <v>1</v>
      </c>
      <c r="AW12" s="27">
        <f>Data!AW12-Data!AV12</f>
        <v>0</v>
      </c>
      <c r="AX12" s="27">
        <f>Data!AX12-Data!AW12</f>
        <v>0</v>
      </c>
      <c r="AY12" s="27">
        <f>Data!AY12-Data!AX12</f>
        <v>0</v>
      </c>
      <c r="AZ12" s="27">
        <f>Data!AZ12-Data!AY12</f>
        <v>0</v>
      </c>
      <c r="BA12" s="27">
        <f>Data!BA12-Data!AZ12</f>
        <v>0</v>
      </c>
      <c r="BB12" s="27">
        <f>Data!BB12-Data!BA12</f>
        <v>0</v>
      </c>
      <c r="BC12" s="27">
        <f>Data!BC12-Data!BB12</f>
        <v>0</v>
      </c>
      <c r="BD12" s="27">
        <f>Data!BD12-Data!BC12</f>
        <v>0</v>
      </c>
      <c r="BE12" s="27">
        <f>Data!BE12-Data!BD12</f>
        <v>1</v>
      </c>
      <c r="BF12" s="27">
        <f>Data!BF12-Data!BE12</f>
        <v>0</v>
      </c>
      <c r="BG12" s="27">
        <f>Data!BG12-Data!BF12</f>
        <v>0</v>
      </c>
      <c r="BH12" s="27">
        <f>Data!BH12-Data!BG12</f>
        <v>0</v>
      </c>
      <c r="BI12" s="27">
        <f>Data!BI12-Data!BH12</f>
        <v>0</v>
      </c>
      <c r="BJ12" s="27">
        <f>Data!BJ12-Data!BI12</f>
        <v>0</v>
      </c>
      <c r="BK12" s="27">
        <f>Data!BK12-Data!BJ12</f>
        <v>1</v>
      </c>
      <c r="BL12" s="27">
        <f>Data!BL12-Data!BK12</f>
        <v>1</v>
      </c>
      <c r="BM12" s="27">
        <f>Data!BM12-Data!BL12</f>
        <v>1</v>
      </c>
      <c r="BN12" s="27">
        <f>Data!BN12-Data!BM12</f>
        <v>0</v>
      </c>
      <c r="BO12" s="27">
        <f>Data!BO12-Data!BN12</f>
        <v>0</v>
      </c>
      <c r="BP12" s="27">
        <f>Data!BP12-Data!BO12</f>
        <v>0</v>
      </c>
      <c r="BQ12" s="27">
        <f>Data!BQ12-Data!BP12</f>
        <v>0</v>
      </c>
      <c r="BR12" s="27">
        <f>Data!BR12-Data!BQ12</f>
        <v>0</v>
      </c>
      <c r="BS12" s="27">
        <f>Data!BS12-Data!BR12</f>
        <v>0</v>
      </c>
      <c r="BT12" s="27">
        <f>Data!BT12-Data!BS12</f>
        <v>0</v>
      </c>
      <c r="BU12" s="27">
        <f>Data!BU12-Data!BT12</f>
        <v>0</v>
      </c>
      <c r="BV12" s="27">
        <f>Data!BV12-Data!BU12</f>
        <v>0</v>
      </c>
      <c r="BW12" s="27">
        <f>Data!BW12-Data!BV12</f>
        <v>3</v>
      </c>
      <c r="BX12" s="27">
        <f>Data!BX12-Data!BW12</f>
        <v>0</v>
      </c>
      <c r="BY12" s="27">
        <f>Data!BY12-Data!BX12</f>
        <v>0</v>
      </c>
      <c r="BZ12" s="27">
        <f>Data!BZ12-Data!BY12</f>
        <v>0</v>
      </c>
      <c r="CA12" s="27">
        <f>Data!CA12-Data!BZ12</f>
        <v>0</v>
      </c>
      <c r="CB12" s="27">
        <f>Data!CB12-Data!CA12</f>
        <v>0</v>
      </c>
      <c r="CC12" s="27">
        <f>Data!CC12-Data!CB12</f>
        <v>0</v>
      </c>
      <c r="CD12" s="27">
        <f>Data!CD12-Data!CC12</f>
        <v>2</v>
      </c>
      <c r="CE12" s="27">
        <f>Data!CE12-Data!CD12</f>
        <v>0</v>
      </c>
      <c r="CF12" s="27">
        <f>Data!CF12-Data!CE12</f>
        <v>0</v>
      </c>
      <c r="CG12" s="27">
        <f>Data!CG12-Data!CF12</f>
        <v>0</v>
      </c>
      <c r="CH12" s="27">
        <f>Data!CH12-Data!CG12</f>
        <v>0</v>
      </c>
      <c r="CI12" s="27">
        <f>Data!CI12-Data!CH12</f>
        <v>0</v>
      </c>
      <c r="CJ12" s="27">
        <f>Data!CJ12-Data!CI12</f>
        <v>0</v>
      </c>
      <c r="CK12" s="27">
        <f>Data!CK12-Data!CJ12</f>
        <v>2</v>
      </c>
      <c r="CL12" s="27">
        <f>Data!CL12-Data!CK12</f>
        <v>0</v>
      </c>
      <c r="CM12" s="27">
        <f>Data!CM12-Data!CL12</f>
        <v>0</v>
      </c>
      <c r="CN12" s="27">
        <f>Data!CN12-Data!CM12</f>
        <v>0</v>
      </c>
      <c r="CO12" s="27">
        <f>Data!CO12-Data!CN12</f>
        <v>0</v>
      </c>
      <c r="CP12" s="27">
        <f>Data!CP12-Data!CO12</f>
        <v>0</v>
      </c>
      <c r="CQ12" s="27">
        <f>Data!CQ12-Data!CP12</f>
        <v>0</v>
      </c>
      <c r="CR12" s="27">
        <f>Data!CR12-Data!CQ12</f>
        <v>0</v>
      </c>
      <c r="CS12" s="27">
        <f>Data!CS12-Data!CR12</f>
        <v>0</v>
      </c>
      <c r="CT12" s="27">
        <f>Data!CT12-Data!CS12</f>
        <v>0</v>
      </c>
      <c r="CU12" s="27">
        <f>Data!CU12-Data!CT12</f>
        <v>0</v>
      </c>
      <c r="CV12" s="27">
        <f>Data!CV12-Data!CU12</f>
        <v>0</v>
      </c>
      <c r="CW12" s="27">
        <f>Data!CW12-Data!CV12</f>
        <v>0</v>
      </c>
      <c r="CX12" s="27">
        <f>Data!CX12-Data!CW12</f>
        <v>0</v>
      </c>
      <c r="CY12" s="27">
        <f>Data!CY12-Data!CX12</f>
        <v>0</v>
      </c>
      <c r="CZ12" s="27">
        <f>Data!CZ12-Data!CY12</f>
        <v>0</v>
      </c>
      <c r="DA12" s="27">
        <f>Data!DA12-Data!CZ12</f>
        <v>0</v>
      </c>
      <c r="DB12" s="27">
        <f>Data!DB12-Data!DA12</f>
        <v>0</v>
      </c>
      <c r="DC12" s="27">
        <f>Data!DC12-Data!DB12</f>
        <v>0</v>
      </c>
      <c r="DD12" s="27">
        <f>Data!DD12-Data!DC12</f>
        <v>0</v>
      </c>
      <c r="DE12" s="27">
        <f>Data!DE12-Data!DD12</f>
        <v>0</v>
      </c>
      <c r="DF12" s="27">
        <f>Data!DF12-Data!DE12</f>
        <v>1</v>
      </c>
      <c r="DG12" s="27">
        <f>Data!DG12-Data!DF12</f>
        <v>0</v>
      </c>
      <c r="DH12" s="27">
        <f>Data!DH12-Data!DG12</f>
        <v>0</v>
      </c>
      <c r="DI12" s="27">
        <f>Data!DI12-Data!DH12</f>
        <v>0</v>
      </c>
      <c r="DJ12" s="27">
        <f>Data!DJ12-Data!DI12</f>
        <v>0</v>
      </c>
      <c r="DK12" s="27">
        <f>Data!DK12-Data!DJ12</f>
        <v>0</v>
      </c>
      <c r="DL12" s="27">
        <f>Data!DL12-Data!DK12</f>
        <v>0</v>
      </c>
      <c r="DM12" s="27">
        <f>Data!DM12-Data!DL12</f>
        <v>6</v>
      </c>
      <c r="DN12" s="27">
        <f>Data!DN12-Data!DM12</f>
        <v>0</v>
      </c>
      <c r="DO12" s="27">
        <f>Data!DO12-Data!DN12</f>
        <v>0</v>
      </c>
      <c r="DP12" s="27">
        <f>Data!DP12-Data!DO12</f>
        <v>0</v>
      </c>
      <c r="DQ12" s="27">
        <f>Data!DQ12-Data!DP12</f>
        <v>0</v>
      </c>
      <c r="DR12" s="27">
        <f>Data!DR12-Data!DQ12</f>
        <v>0</v>
      </c>
      <c r="DS12" s="27">
        <f>Data!DS12-Data!DR12</f>
        <v>0</v>
      </c>
      <c r="DT12" s="27">
        <f>Data!DT12-Data!DS12</f>
        <v>20</v>
      </c>
      <c r="DU12" s="27">
        <f>Data!DU12-Data!DT12</f>
        <v>0</v>
      </c>
      <c r="DV12" s="27">
        <f>Data!DV12-Data!DU12</f>
        <v>0</v>
      </c>
      <c r="DW12" s="27">
        <f>Data!DW12-Data!DV12</f>
        <v>2</v>
      </c>
      <c r="DX12" s="27">
        <f>Data!DX12-Data!DW12</f>
        <v>0</v>
      </c>
      <c r="DY12" s="27">
        <f>Data!DY12-Data!DX12</f>
        <v>11</v>
      </c>
      <c r="DZ12" s="27">
        <f>Data!DZ12-Data!DY12</f>
        <v>5</v>
      </c>
      <c r="EA12" s="27">
        <f>Data!EA12-Data!DZ12</f>
        <v>3</v>
      </c>
      <c r="EB12" s="27">
        <f>Data!EB12-Data!EA12</f>
        <v>0</v>
      </c>
      <c r="EC12" s="27">
        <f>Data!EC12-Data!EB12</f>
        <v>0</v>
      </c>
      <c r="ED12" s="27">
        <f>Data!ED12-Data!EC12</f>
        <v>2</v>
      </c>
      <c r="EE12" s="27">
        <f>Data!EE12-Data!ED12</f>
        <v>3</v>
      </c>
      <c r="EF12" s="27">
        <f>Data!EF12-Data!EE12</f>
        <v>1</v>
      </c>
      <c r="EG12" s="33">
        <f>Data!EG12-Data!EF12</f>
        <v>3</v>
      </c>
      <c r="EH12" s="33">
        <f>Data!EH12-Data!EG12</f>
        <v>4</v>
      </c>
      <c r="EI12" s="33">
        <f>Data!EI12-Data!EH12</f>
        <v>0</v>
      </c>
      <c r="EJ12" s="33">
        <f>Data!EJ12-Data!EI12</f>
        <v>0</v>
      </c>
      <c r="EK12" s="33">
        <f>Data!EK12-Data!EJ12</f>
        <v>2</v>
      </c>
      <c r="EL12" s="33">
        <f>Data!EL12-Data!EK12</f>
        <v>1</v>
      </c>
    </row>
    <row r="13">
      <c r="A13" s="25" t="s">
        <v>71</v>
      </c>
      <c r="B13" s="25" t="s">
        <v>12</v>
      </c>
      <c r="C13" s="27" t="s">
        <v>142</v>
      </c>
      <c r="D13" s="27">
        <f>Data!D13-Data!C13</f>
        <v>1</v>
      </c>
      <c r="E13" s="27">
        <f>Data!E13-Data!D13</f>
        <v>2</v>
      </c>
      <c r="F13" s="27">
        <f>Data!F13-Data!E13</f>
        <v>2</v>
      </c>
      <c r="G13" s="27">
        <f>Data!G13-Data!F13</f>
        <v>0</v>
      </c>
      <c r="H13" s="27">
        <f>Data!H13-Data!G13</f>
        <v>0</v>
      </c>
      <c r="I13" s="27">
        <f>Data!I13-Data!H13</f>
        <v>1</v>
      </c>
      <c r="J13" s="27">
        <f>Data!J13-Data!I13</f>
        <v>0</v>
      </c>
      <c r="K13" s="27">
        <f>Data!K13-Data!J13</f>
        <v>0</v>
      </c>
      <c r="L13" s="27">
        <f>Data!L13-Data!K13</f>
        <v>0</v>
      </c>
      <c r="M13" s="27">
        <f>Data!M13-Data!L13</f>
        <v>0</v>
      </c>
      <c r="N13" s="27">
        <f>Data!N13-Data!M13</f>
        <v>0</v>
      </c>
      <c r="O13" s="27">
        <f>Data!O13-Data!N13</f>
        <v>0</v>
      </c>
      <c r="P13" s="27">
        <f>Data!P13-Data!O13</f>
        <v>0</v>
      </c>
      <c r="Q13" s="27">
        <f>Data!Q13-Data!P13</f>
        <v>1</v>
      </c>
      <c r="R13" s="27">
        <f>Data!R13-Data!Q13</f>
        <v>0</v>
      </c>
      <c r="S13" s="27">
        <f>Data!S13-Data!R13</f>
        <v>0</v>
      </c>
      <c r="T13" s="27">
        <f>Data!T13-Data!S13</f>
        <v>0</v>
      </c>
      <c r="U13" s="27">
        <f>Data!U13-Data!T13</f>
        <v>0</v>
      </c>
      <c r="V13" s="27">
        <f>Data!V13-Data!U13</f>
        <v>0</v>
      </c>
      <c r="W13" s="27">
        <f>Data!W13-Data!V13</f>
        <v>0</v>
      </c>
      <c r="X13" s="27">
        <f>Data!X13-Data!W13</f>
        <v>0</v>
      </c>
      <c r="Y13" s="27">
        <f>Data!Y13-Data!X13</f>
        <v>0</v>
      </c>
      <c r="Z13" s="27">
        <f>Data!Z13-Data!Y13</f>
        <v>1</v>
      </c>
      <c r="AA13" s="27">
        <f>Data!AA13-Data!Z13</f>
        <v>0</v>
      </c>
      <c r="AB13" s="27">
        <f>Data!AB13-Data!AA13</f>
        <v>0</v>
      </c>
      <c r="AC13" s="27">
        <f>Data!AC13-Data!AB13</f>
        <v>0</v>
      </c>
      <c r="AD13" s="27">
        <f>Data!AD13-Data!AC13</f>
        <v>0</v>
      </c>
      <c r="AE13" s="27">
        <f>Data!AE13-Data!AD13</f>
        <v>0</v>
      </c>
      <c r="AF13" s="27">
        <f>Data!AF13-Data!AE13</f>
        <v>0</v>
      </c>
      <c r="AG13" s="27">
        <f>Data!AG13-Data!AF13</f>
        <v>0</v>
      </c>
      <c r="AH13" s="27">
        <f>Data!AH13-Data!AG13</f>
        <v>0</v>
      </c>
      <c r="AI13" s="27">
        <f>Data!AI13-Data!AH13</f>
        <v>0</v>
      </c>
      <c r="AJ13" s="27">
        <f>Data!AJ13-Data!AI13</f>
        <v>0</v>
      </c>
      <c r="AK13" s="27">
        <f>Data!AK13-Data!AJ13</f>
        <v>0</v>
      </c>
      <c r="AL13" s="27">
        <f>Data!AL13-Data!AK13</f>
        <v>0</v>
      </c>
      <c r="AM13" s="27">
        <f>Data!AM13-Data!AL13</f>
        <v>0</v>
      </c>
      <c r="AN13" s="27">
        <f>Data!AN13-Data!AM13</f>
        <v>0</v>
      </c>
      <c r="AO13" s="27">
        <f>Data!AO13-Data!AN13</f>
        <v>0</v>
      </c>
      <c r="AP13" s="27">
        <f>Data!AP13-Data!AO13</f>
        <v>0</v>
      </c>
      <c r="AQ13" s="27">
        <f>Data!AQ13-Data!AP13</f>
        <v>0</v>
      </c>
      <c r="AR13" s="27">
        <f>Data!AR13-Data!AQ13</f>
        <v>0</v>
      </c>
      <c r="AS13" s="27">
        <f>Data!AS13-Data!AR13</f>
        <v>0</v>
      </c>
      <c r="AT13" s="27">
        <f>Data!AT13-Data!AS13</f>
        <v>0</v>
      </c>
      <c r="AU13" s="27">
        <f>Data!AU13-Data!AT13</f>
        <v>0</v>
      </c>
      <c r="AV13" s="27">
        <f>Data!AV13-Data!AU13</f>
        <v>0</v>
      </c>
      <c r="AW13" s="27">
        <f>Data!AW13-Data!AV13</f>
        <v>0</v>
      </c>
      <c r="AX13" s="27">
        <f>Data!AX13-Data!AW13</f>
        <v>0</v>
      </c>
      <c r="AY13" s="27">
        <f>Data!AY13-Data!AX13</f>
        <v>0</v>
      </c>
      <c r="AZ13" s="27">
        <f>Data!AZ13-Data!AY13</f>
        <v>3</v>
      </c>
      <c r="BA13" s="27">
        <f>Data!BA13-Data!AZ13</f>
        <v>0</v>
      </c>
      <c r="BB13" s="27">
        <f>Data!BB13-Data!BA13</f>
        <v>0</v>
      </c>
      <c r="BC13" s="27">
        <f>Data!BC13-Data!BB13</f>
        <v>0</v>
      </c>
      <c r="BD13" s="27">
        <f>Data!BD13-Data!BC13</f>
        <v>0</v>
      </c>
      <c r="BE13" s="27">
        <f>Data!BE13-Data!BD13</f>
        <v>0</v>
      </c>
      <c r="BF13" s="27">
        <f>Data!BF13-Data!BE13</f>
        <v>0</v>
      </c>
      <c r="BG13" s="27">
        <f>Data!BG13-Data!BF13</f>
        <v>0</v>
      </c>
      <c r="BH13" s="27">
        <f>Data!BH13-Data!BG13</f>
        <v>0</v>
      </c>
      <c r="BI13" s="27">
        <f>Data!BI13-Data!BH13</f>
        <v>0</v>
      </c>
      <c r="BJ13" s="27">
        <f>Data!BJ13-Data!BI13</f>
        <v>0</v>
      </c>
      <c r="BK13" s="27">
        <f>Data!BK13-Data!BJ13</f>
        <v>1</v>
      </c>
      <c r="BL13" s="27">
        <f>Data!BL13-Data!BK13</f>
        <v>0</v>
      </c>
      <c r="BM13" s="27">
        <f>Data!BM13-Data!BL13</f>
        <v>0</v>
      </c>
      <c r="BN13" s="27">
        <f>Data!BN13-Data!BM13</f>
        <v>0</v>
      </c>
      <c r="BO13" s="27">
        <f>Data!BO13-Data!BN13</f>
        <v>0</v>
      </c>
      <c r="BP13" s="27">
        <f>Data!BP13-Data!BO13</f>
        <v>1</v>
      </c>
      <c r="BQ13" s="27">
        <f>Data!BQ13-Data!BP13</f>
        <v>0</v>
      </c>
      <c r="BR13" s="27">
        <f>Data!BR13-Data!BQ13</f>
        <v>0</v>
      </c>
      <c r="BS13" s="27">
        <f>Data!BS13-Data!BR13</f>
        <v>0</v>
      </c>
      <c r="BT13" s="27">
        <f>Data!BT13-Data!BS13</f>
        <v>0</v>
      </c>
      <c r="BU13" s="27">
        <f>Data!BU13-Data!BT13</f>
        <v>0</v>
      </c>
      <c r="BV13" s="27">
        <f>Data!BV13-Data!BU13</f>
        <v>0</v>
      </c>
      <c r="BW13" s="27">
        <f>Data!BW13-Data!BV13</f>
        <v>0</v>
      </c>
      <c r="BX13" s="27">
        <f>Data!BX13-Data!BW13</f>
        <v>0</v>
      </c>
      <c r="BY13" s="27">
        <f>Data!BY13-Data!BX13</f>
        <v>0</v>
      </c>
      <c r="BZ13" s="27">
        <f>Data!BZ13-Data!BY13</f>
        <v>0</v>
      </c>
      <c r="CA13" s="27">
        <f>Data!CA13-Data!BZ13</f>
        <v>0</v>
      </c>
      <c r="CB13" s="27">
        <f>Data!CB13-Data!CA13</f>
        <v>0</v>
      </c>
      <c r="CC13" s="27">
        <f>Data!CC13-Data!CB13</f>
        <v>0</v>
      </c>
      <c r="CD13" s="27">
        <f>Data!CD13-Data!CC13</f>
        <v>0</v>
      </c>
      <c r="CE13" s="27">
        <f>Data!CE13-Data!CD13</f>
        <v>0</v>
      </c>
      <c r="CF13" s="27">
        <f>Data!CF13-Data!CE13</f>
        <v>0</v>
      </c>
      <c r="CG13" s="27">
        <f>Data!CG13-Data!CF13</f>
        <v>0</v>
      </c>
      <c r="CH13" s="27">
        <f>Data!CH13-Data!CG13</f>
        <v>0</v>
      </c>
      <c r="CI13" s="27">
        <f>Data!CI13-Data!CH13</f>
        <v>0</v>
      </c>
      <c r="CJ13" s="27">
        <f>Data!CJ13-Data!CI13</f>
        <v>0</v>
      </c>
      <c r="CK13" s="27">
        <f>Data!CK13-Data!CJ13</f>
        <v>0</v>
      </c>
      <c r="CL13" s="27">
        <f>Data!CL13-Data!CK13</f>
        <v>0</v>
      </c>
      <c r="CM13" s="27">
        <f>Data!CM13-Data!CL13</f>
        <v>0</v>
      </c>
      <c r="CN13" s="27">
        <f>Data!CN13-Data!CM13</f>
        <v>0</v>
      </c>
      <c r="CO13" s="27">
        <f>Data!CO13-Data!CN13</f>
        <v>0</v>
      </c>
      <c r="CP13" s="27">
        <f>Data!CP13-Data!CO13</f>
        <v>0</v>
      </c>
      <c r="CQ13" s="27">
        <f>Data!CQ13-Data!CP13</f>
        <v>0</v>
      </c>
      <c r="CR13" s="27">
        <f>Data!CR13-Data!CQ13</f>
        <v>0</v>
      </c>
      <c r="CS13" s="27">
        <f>Data!CS13-Data!CR13</f>
        <v>0</v>
      </c>
      <c r="CT13" s="27">
        <f>Data!CT13-Data!CS13</f>
        <v>0</v>
      </c>
      <c r="CU13" s="27">
        <f>Data!CU13-Data!CT13</f>
        <v>0</v>
      </c>
      <c r="CV13" s="27">
        <f>Data!CV13-Data!CU13</f>
        <v>0</v>
      </c>
      <c r="CW13" s="27">
        <f>Data!CW13-Data!CV13</f>
        <v>0</v>
      </c>
      <c r="CX13" s="27">
        <f>Data!CX13-Data!CW13</f>
        <v>0</v>
      </c>
      <c r="CY13" s="27">
        <f>Data!CY13-Data!CX13</f>
        <v>0</v>
      </c>
      <c r="CZ13" s="27">
        <f>Data!CZ13-Data!CY13</f>
        <v>0</v>
      </c>
      <c r="DA13" s="27">
        <f>Data!DA13-Data!CZ13</f>
        <v>0</v>
      </c>
      <c r="DB13" s="27">
        <f>Data!DB13-Data!DA13</f>
        <v>0</v>
      </c>
      <c r="DC13" s="27">
        <f>Data!DC13-Data!DB13</f>
        <v>0</v>
      </c>
      <c r="DD13" s="27">
        <f>Data!DD13-Data!DC13</f>
        <v>0</v>
      </c>
      <c r="DE13" s="27">
        <f>Data!DE13-Data!DD13</f>
        <v>0</v>
      </c>
      <c r="DF13" s="27">
        <f>Data!DF13-Data!DE13</f>
        <v>1</v>
      </c>
      <c r="DG13" s="27">
        <f>Data!DG13-Data!DF13</f>
        <v>0</v>
      </c>
      <c r="DH13" s="27">
        <f>Data!DH13-Data!DG13</f>
        <v>0</v>
      </c>
      <c r="DI13" s="27">
        <f>Data!DI13-Data!DH13</f>
        <v>0</v>
      </c>
      <c r="DJ13" s="27">
        <f>Data!DJ13-Data!DI13</f>
        <v>0</v>
      </c>
      <c r="DK13" s="27">
        <f>Data!DK13-Data!DJ13</f>
        <v>0</v>
      </c>
      <c r="DL13" s="27">
        <f>Data!DL13-Data!DK13</f>
        <v>0</v>
      </c>
      <c r="DM13" s="27">
        <f>Data!DM13-Data!DL13</f>
        <v>8</v>
      </c>
      <c r="DN13" s="27">
        <f>Data!DN13-Data!DM13</f>
        <v>0</v>
      </c>
      <c r="DO13" s="27">
        <f>Data!DO13-Data!DN13</f>
        <v>0</v>
      </c>
      <c r="DP13" s="27">
        <f>Data!DP13-Data!DO13</f>
        <v>0</v>
      </c>
      <c r="DQ13" s="27">
        <f>Data!DQ13-Data!DP13</f>
        <v>0</v>
      </c>
      <c r="DR13" s="27">
        <f>Data!DR13-Data!DQ13</f>
        <v>0</v>
      </c>
      <c r="DS13" s="27">
        <f>Data!DS13-Data!DR13</f>
        <v>0</v>
      </c>
      <c r="DT13" s="27">
        <f>Data!DT13-Data!DS13</f>
        <v>7</v>
      </c>
      <c r="DU13" s="27">
        <f>Data!DU13-Data!DT13</f>
        <v>0</v>
      </c>
      <c r="DV13" s="27">
        <f>Data!DV13-Data!DU13</f>
        <v>0</v>
      </c>
      <c r="DW13" s="27">
        <f>Data!DW13-Data!DV13</f>
        <v>2</v>
      </c>
      <c r="DX13" s="27">
        <f>Data!DX13-Data!DW13</f>
        <v>0</v>
      </c>
      <c r="DY13" s="27">
        <f>Data!DY13-Data!DX13</f>
        <v>5</v>
      </c>
      <c r="DZ13" s="27">
        <f>Data!DZ13-Data!DY13</f>
        <v>0</v>
      </c>
      <c r="EA13" s="27">
        <f>Data!EA13-Data!DZ13</f>
        <v>4</v>
      </c>
      <c r="EB13" s="27">
        <f>Data!EB13-Data!EA13</f>
        <v>0</v>
      </c>
      <c r="EC13" s="27">
        <f>Data!EC13-Data!EB13</f>
        <v>0</v>
      </c>
      <c r="ED13" s="27">
        <f>Data!ED13-Data!EC13</f>
        <v>2</v>
      </c>
      <c r="EE13" s="27">
        <f>Data!EE13-Data!ED13</f>
        <v>3</v>
      </c>
      <c r="EF13" s="27">
        <f>Data!EF13-Data!EE13</f>
        <v>3</v>
      </c>
      <c r="EG13" s="33">
        <f>Data!EG13-Data!EF13</f>
        <v>1</v>
      </c>
      <c r="EH13" s="33">
        <f>Data!EH13-Data!EG13</f>
        <v>3</v>
      </c>
      <c r="EI13" s="33">
        <f>Data!EI13-Data!EH13</f>
        <v>0</v>
      </c>
      <c r="EJ13" s="33">
        <f>Data!EJ13-Data!EI13</f>
        <v>0</v>
      </c>
      <c r="EK13" s="33">
        <f>Data!EK13-Data!EJ13</f>
        <v>4</v>
      </c>
      <c r="EL13" s="33">
        <f>Data!EL13-Data!EK13</f>
        <v>10</v>
      </c>
    </row>
    <row r="14">
      <c r="A14" s="25" t="s">
        <v>72</v>
      </c>
      <c r="B14" s="25" t="s">
        <v>12</v>
      </c>
      <c r="C14" s="27" t="s">
        <v>142</v>
      </c>
      <c r="D14" s="27">
        <f>Data!D14-Data!C14</f>
        <v>0</v>
      </c>
      <c r="E14" s="27">
        <f>Data!E14-Data!D14</f>
        <v>0</v>
      </c>
      <c r="F14" s="27">
        <f>Data!F14-Data!E14</f>
        <v>0</v>
      </c>
      <c r="G14" s="27">
        <f>Data!G14-Data!F14</f>
        <v>0</v>
      </c>
      <c r="H14" s="27">
        <f>Data!H14-Data!G14</f>
        <v>1</v>
      </c>
      <c r="I14" s="27">
        <f>Data!I14-Data!H14</f>
        <v>0</v>
      </c>
      <c r="J14" s="27">
        <f>Data!J14-Data!I14</f>
        <v>1</v>
      </c>
      <c r="K14" s="27">
        <f>Data!K14-Data!J14</f>
        <v>3</v>
      </c>
      <c r="L14" s="27">
        <f>Data!L14-Data!K14</f>
        <v>3</v>
      </c>
      <c r="M14" s="27">
        <f>Data!M14-Data!L14</f>
        <v>2</v>
      </c>
      <c r="N14" s="27">
        <f>Data!N14-Data!M14</f>
        <v>2</v>
      </c>
      <c r="O14" s="27">
        <f>Data!O14-Data!N14</f>
        <v>1</v>
      </c>
      <c r="P14" s="27">
        <f>Data!P14-Data!O14</f>
        <v>0</v>
      </c>
      <c r="Q14" s="27">
        <f>Data!Q14-Data!P14</f>
        <v>1</v>
      </c>
      <c r="R14" s="27">
        <f>Data!R14-Data!Q14</f>
        <v>2</v>
      </c>
      <c r="S14" s="27">
        <f>Data!S14-Data!R14</f>
        <v>0</v>
      </c>
      <c r="T14" s="27">
        <f>Data!T14-Data!S14</f>
        <v>0</v>
      </c>
      <c r="U14" s="27">
        <f>Data!U14-Data!T14</f>
        <v>1</v>
      </c>
      <c r="V14" s="27">
        <f>Data!V14-Data!U14</f>
        <v>0</v>
      </c>
      <c r="W14" s="27">
        <f>Data!W14-Data!V14</f>
        <v>0</v>
      </c>
      <c r="X14" s="27">
        <f>Data!X14-Data!W14</f>
        <v>0</v>
      </c>
      <c r="Y14" s="27">
        <f>Data!Y14-Data!X14</f>
        <v>0</v>
      </c>
      <c r="Z14" s="27">
        <f>Data!Z14-Data!Y14</f>
        <v>1</v>
      </c>
      <c r="AA14" s="27">
        <f>Data!AA14-Data!Z14</f>
        <v>0</v>
      </c>
      <c r="AB14" s="27">
        <f>Data!AB14-Data!AA14</f>
        <v>0</v>
      </c>
      <c r="AC14" s="27">
        <f>Data!AC14-Data!AB14</f>
        <v>0</v>
      </c>
      <c r="AD14" s="27">
        <f>Data!AD14-Data!AC14</f>
        <v>0</v>
      </c>
      <c r="AE14" s="27">
        <f>Data!AE14-Data!AD14</f>
        <v>2</v>
      </c>
      <c r="AF14" s="27">
        <f>Data!AF14-Data!AE14</f>
        <v>1</v>
      </c>
      <c r="AG14" s="27">
        <f>Data!AG14-Data!AF14</f>
        <v>2</v>
      </c>
      <c r="AH14" s="27">
        <f>Data!AH14-Data!AG14</f>
        <v>1</v>
      </c>
      <c r="AI14" s="27">
        <f>Data!AI14-Data!AH14</f>
        <v>0</v>
      </c>
      <c r="AJ14" s="27">
        <f>Data!AJ14-Data!AI14</f>
        <v>0</v>
      </c>
      <c r="AK14" s="27">
        <f>Data!AK14-Data!AJ14</f>
        <v>0</v>
      </c>
      <c r="AL14" s="27">
        <f>Data!AL14-Data!AK14</f>
        <v>0</v>
      </c>
      <c r="AM14" s="27">
        <f>Data!AM14-Data!AL14</f>
        <v>1</v>
      </c>
      <c r="AN14" s="27">
        <f>Data!AN14-Data!AM14</f>
        <v>0</v>
      </c>
      <c r="AO14" s="27">
        <f>Data!AO14-Data!AN14</f>
        <v>0</v>
      </c>
      <c r="AP14" s="27">
        <f>Data!AP14-Data!AO14</f>
        <v>0</v>
      </c>
      <c r="AQ14" s="27">
        <f>Data!AQ14-Data!AP14</f>
        <v>0</v>
      </c>
      <c r="AR14" s="27">
        <f>Data!AR14-Data!AQ14</f>
        <v>1</v>
      </c>
      <c r="AS14" s="27">
        <f>Data!AS14-Data!AR14</f>
        <v>1</v>
      </c>
      <c r="AT14" s="27">
        <f>Data!AT14-Data!AS14</f>
        <v>0</v>
      </c>
      <c r="AU14" s="27">
        <f>Data!AU14-Data!AT14</f>
        <v>0</v>
      </c>
      <c r="AV14" s="27">
        <f>Data!AV14-Data!AU14</f>
        <v>0</v>
      </c>
      <c r="AW14" s="27">
        <f>Data!AW14-Data!AV14</f>
        <v>0</v>
      </c>
      <c r="AX14" s="27">
        <f>Data!AX14-Data!AW14</f>
        <v>0</v>
      </c>
      <c r="AY14" s="27">
        <f>Data!AY14-Data!AX14</f>
        <v>0</v>
      </c>
      <c r="AZ14" s="27">
        <f>Data!AZ14-Data!AY14</f>
        <v>0</v>
      </c>
      <c r="BA14" s="27">
        <f>Data!BA14-Data!AZ14</f>
        <v>0</v>
      </c>
      <c r="BB14" s="27">
        <f>Data!BB14-Data!BA14</f>
        <v>0</v>
      </c>
      <c r="BC14" s="27">
        <f>Data!BC14-Data!BB14</f>
        <v>1</v>
      </c>
      <c r="BD14" s="27">
        <f>Data!BD14-Data!BC14</f>
        <v>0</v>
      </c>
      <c r="BE14" s="27">
        <f>Data!BE14-Data!BD14</f>
        <v>0</v>
      </c>
      <c r="BF14" s="27">
        <f>Data!BF14-Data!BE14</f>
        <v>3</v>
      </c>
      <c r="BG14" s="27">
        <f>Data!BG14-Data!BF14</f>
        <v>0</v>
      </c>
      <c r="BH14" s="27">
        <f>Data!BH14-Data!BG14</f>
        <v>1</v>
      </c>
      <c r="BI14" s="27">
        <f>Data!BI14-Data!BH14</f>
        <v>0</v>
      </c>
      <c r="BJ14" s="27">
        <f>Data!BJ14-Data!BI14</f>
        <v>0</v>
      </c>
      <c r="BK14" s="27">
        <f>Data!BK14-Data!BJ14</f>
        <v>0</v>
      </c>
      <c r="BL14" s="27">
        <f>Data!BL14-Data!BK14</f>
        <v>0</v>
      </c>
      <c r="BM14" s="27">
        <f>Data!BM14-Data!BL14</f>
        <v>0</v>
      </c>
      <c r="BN14" s="27">
        <f>Data!BN14-Data!BM14</f>
        <v>0</v>
      </c>
      <c r="BO14" s="27">
        <f>Data!BO14-Data!BN14</f>
        <v>0</v>
      </c>
      <c r="BP14" s="27">
        <f>Data!BP14-Data!BO14</f>
        <v>1</v>
      </c>
      <c r="BQ14" s="27">
        <f>Data!BQ14-Data!BP14</f>
        <v>0</v>
      </c>
      <c r="BR14" s="27">
        <f>Data!BR14-Data!BQ14</f>
        <v>0</v>
      </c>
      <c r="BS14" s="27">
        <f>Data!BS14-Data!BR14</f>
        <v>0</v>
      </c>
      <c r="BT14" s="27">
        <f>Data!BT14-Data!BS14</f>
        <v>0</v>
      </c>
      <c r="BU14" s="27">
        <f>Data!BU14-Data!BT14</f>
        <v>0</v>
      </c>
      <c r="BV14" s="27">
        <f>Data!BV14-Data!BU14</f>
        <v>0</v>
      </c>
      <c r="BW14" s="27">
        <f>Data!BW14-Data!BV14</f>
        <v>2</v>
      </c>
      <c r="BX14" s="27">
        <f>Data!BX14-Data!BW14</f>
        <v>0</v>
      </c>
      <c r="BY14" s="27">
        <f>Data!BY14-Data!BX14</f>
        <v>0</v>
      </c>
      <c r="BZ14" s="27">
        <f>Data!BZ14-Data!BY14</f>
        <v>0</v>
      </c>
      <c r="CA14" s="27">
        <f>Data!CA14-Data!BZ14</f>
        <v>0</v>
      </c>
      <c r="CB14" s="27">
        <f>Data!CB14-Data!CA14</f>
        <v>0</v>
      </c>
      <c r="CC14" s="27">
        <f>Data!CC14-Data!CB14</f>
        <v>0</v>
      </c>
      <c r="CD14" s="27">
        <f>Data!CD14-Data!CC14</f>
        <v>0</v>
      </c>
      <c r="CE14" s="27">
        <f>Data!CE14-Data!CD14</f>
        <v>0</v>
      </c>
      <c r="CF14" s="27">
        <f>Data!CF14-Data!CE14</f>
        <v>0</v>
      </c>
      <c r="CG14" s="27">
        <f>Data!CG14-Data!CF14</f>
        <v>0</v>
      </c>
      <c r="CH14" s="27">
        <f>Data!CH14-Data!CG14</f>
        <v>0</v>
      </c>
      <c r="CI14" s="27">
        <f>Data!CI14-Data!CH14</f>
        <v>0</v>
      </c>
      <c r="CJ14" s="27">
        <f>Data!CJ14-Data!CI14</f>
        <v>0</v>
      </c>
      <c r="CK14" s="27">
        <f>Data!CK14-Data!CJ14</f>
        <v>3</v>
      </c>
      <c r="CL14" s="27">
        <f>Data!CL14-Data!CK14</f>
        <v>0</v>
      </c>
      <c r="CM14" s="27">
        <f>Data!CM14-Data!CL14</f>
        <v>0</v>
      </c>
      <c r="CN14" s="27">
        <f>Data!CN14-Data!CM14</f>
        <v>0</v>
      </c>
      <c r="CO14" s="27">
        <f>Data!CO14-Data!CN14</f>
        <v>0</v>
      </c>
      <c r="CP14" s="27">
        <f>Data!CP14-Data!CO14</f>
        <v>0</v>
      </c>
      <c r="CQ14" s="27">
        <f>Data!CQ14-Data!CP14</f>
        <v>0</v>
      </c>
      <c r="CR14" s="27">
        <f>Data!CR14-Data!CQ14</f>
        <v>1</v>
      </c>
      <c r="CS14" s="27">
        <f>Data!CS14-Data!CR14</f>
        <v>0</v>
      </c>
      <c r="CT14" s="27">
        <f>Data!CT14-Data!CS14</f>
        <v>0</v>
      </c>
      <c r="CU14" s="27">
        <f>Data!CU14-Data!CT14</f>
        <v>0</v>
      </c>
      <c r="CV14" s="27">
        <f>Data!CV14-Data!CU14</f>
        <v>0</v>
      </c>
      <c r="CW14" s="27">
        <f>Data!CW14-Data!CV14</f>
        <v>0</v>
      </c>
      <c r="CX14" s="27">
        <f>Data!CX14-Data!CW14</f>
        <v>0</v>
      </c>
      <c r="CY14" s="27">
        <f>Data!CY14-Data!CX14</f>
        <v>1</v>
      </c>
      <c r="CZ14" s="27">
        <f>Data!CZ14-Data!CY14</f>
        <v>0</v>
      </c>
      <c r="DA14" s="27">
        <f>Data!DA14-Data!CZ14</f>
        <v>0</v>
      </c>
      <c r="DB14" s="27">
        <f>Data!DB14-Data!DA14</f>
        <v>0</v>
      </c>
      <c r="DC14" s="27">
        <f>Data!DC14-Data!DB14</f>
        <v>0</v>
      </c>
      <c r="DD14" s="27">
        <f>Data!DD14-Data!DC14</f>
        <v>0</v>
      </c>
      <c r="DE14" s="27">
        <f>Data!DE14-Data!DD14</f>
        <v>0</v>
      </c>
      <c r="DF14" s="27">
        <f>Data!DF14-Data!DE14</f>
        <v>2</v>
      </c>
      <c r="DG14" s="27">
        <f>Data!DG14-Data!DF14</f>
        <v>0</v>
      </c>
      <c r="DH14" s="27">
        <f>Data!DH14-Data!DG14</f>
        <v>0</v>
      </c>
      <c r="DI14" s="27">
        <f>Data!DI14-Data!DH14</f>
        <v>0</v>
      </c>
      <c r="DJ14" s="27">
        <f>Data!DJ14-Data!DI14</f>
        <v>0</v>
      </c>
      <c r="DK14" s="27">
        <f>Data!DK14-Data!DJ14</f>
        <v>0</v>
      </c>
      <c r="DL14" s="27">
        <f>Data!DL14-Data!DK14</f>
        <v>0</v>
      </c>
      <c r="DM14" s="27">
        <f>Data!DM14-Data!DL14</f>
        <v>2</v>
      </c>
      <c r="DN14" s="27">
        <f>Data!DN14-Data!DM14</f>
        <v>0</v>
      </c>
      <c r="DO14" s="27">
        <f>Data!DO14-Data!DN14</f>
        <v>0</v>
      </c>
      <c r="DP14" s="27">
        <f>Data!DP14-Data!DO14</f>
        <v>0</v>
      </c>
      <c r="DQ14" s="27">
        <f>Data!DQ14-Data!DP14</f>
        <v>0</v>
      </c>
      <c r="DR14" s="27">
        <f>Data!DR14-Data!DQ14</f>
        <v>0</v>
      </c>
      <c r="DS14" s="27">
        <f>Data!DS14-Data!DR14</f>
        <v>0</v>
      </c>
      <c r="DT14" s="27">
        <f>Data!DT14-Data!DS14</f>
        <v>6</v>
      </c>
      <c r="DU14" s="27">
        <f>Data!DU14-Data!DT14</f>
        <v>0</v>
      </c>
      <c r="DV14" s="27">
        <f>Data!DV14-Data!DU14</f>
        <v>0</v>
      </c>
      <c r="DW14" s="27">
        <f>Data!DW14-Data!DV14</f>
        <v>1</v>
      </c>
      <c r="DX14" s="27">
        <f>Data!DX14-Data!DW14</f>
        <v>0</v>
      </c>
      <c r="DY14" s="27">
        <f>Data!DY14-Data!DX14</f>
        <v>3</v>
      </c>
      <c r="DZ14" s="27">
        <f>Data!DZ14-Data!DY14</f>
        <v>1</v>
      </c>
      <c r="EA14" s="27">
        <f>Data!EA14-Data!DZ14</f>
        <v>3</v>
      </c>
      <c r="EB14" s="27">
        <f>Data!EB14-Data!EA14</f>
        <v>0</v>
      </c>
      <c r="EC14" s="27">
        <f>Data!EC14-Data!EB14</f>
        <v>0</v>
      </c>
      <c r="ED14" s="27">
        <f>Data!ED14-Data!EC14</f>
        <v>0</v>
      </c>
      <c r="EE14" s="27">
        <f>Data!EE14-Data!ED14</f>
        <v>0</v>
      </c>
      <c r="EF14" s="27">
        <f>Data!EF14-Data!EE14</f>
        <v>2</v>
      </c>
      <c r="EG14" s="33">
        <f>Data!EG14-Data!EF14</f>
        <v>0</v>
      </c>
      <c r="EH14" s="33">
        <f>Data!EH14-Data!EG14</f>
        <v>0</v>
      </c>
      <c r="EI14" s="33">
        <f>Data!EI14-Data!EH14</f>
        <v>0</v>
      </c>
      <c r="EJ14" s="33">
        <f>Data!EJ14-Data!EI14</f>
        <v>0</v>
      </c>
      <c r="EK14" s="33">
        <f>Data!EK14-Data!EJ14</f>
        <v>0</v>
      </c>
      <c r="EL14" s="33">
        <f>Data!EL14-Data!EK14</f>
        <v>2</v>
      </c>
    </row>
    <row r="15">
      <c r="A15" s="25" t="s">
        <v>73</v>
      </c>
      <c r="B15" s="25" t="s">
        <v>12</v>
      </c>
      <c r="C15" s="27" t="s">
        <v>142</v>
      </c>
      <c r="D15" s="27">
        <f>Data!D15-Data!C15</f>
        <v>2</v>
      </c>
      <c r="E15" s="27">
        <f>Data!E15-Data!D15</f>
        <v>3</v>
      </c>
      <c r="F15" s="27">
        <f>Data!F15-Data!E15</f>
        <v>3</v>
      </c>
      <c r="G15" s="27">
        <f>Data!G15-Data!F15</f>
        <v>2</v>
      </c>
      <c r="H15" s="27">
        <f>Data!H15-Data!G15</f>
        <v>7</v>
      </c>
      <c r="I15" s="27">
        <f>Data!I15-Data!H15</f>
        <v>0</v>
      </c>
      <c r="J15" s="27">
        <f>Data!J15-Data!I15</f>
        <v>3</v>
      </c>
      <c r="K15" s="27">
        <f>Data!K15-Data!J15</f>
        <v>2</v>
      </c>
      <c r="L15" s="27">
        <f>Data!L15-Data!K15</f>
        <v>5</v>
      </c>
      <c r="M15" s="27">
        <f>Data!M15-Data!L15</f>
        <v>5</v>
      </c>
      <c r="N15" s="27">
        <f>Data!N15-Data!M15</f>
        <v>3</v>
      </c>
      <c r="O15" s="27">
        <f>Data!O15-Data!N15</f>
        <v>1</v>
      </c>
      <c r="P15" s="27">
        <f>Data!P15-Data!O15</f>
        <v>0</v>
      </c>
      <c r="Q15" s="27">
        <f>Data!Q15-Data!P15</f>
        <v>0</v>
      </c>
      <c r="R15" s="27">
        <f>Data!R15-Data!Q15</f>
        <v>0</v>
      </c>
      <c r="S15" s="27">
        <f>Data!S15-Data!R15</f>
        <v>2</v>
      </c>
      <c r="T15" s="27">
        <f>Data!T15-Data!S15</f>
        <v>0</v>
      </c>
      <c r="U15" s="27">
        <f>Data!U15-Data!T15</f>
        <v>0</v>
      </c>
      <c r="V15" s="27">
        <f>Data!V15-Data!U15</f>
        <v>0</v>
      </c>
      <c r="W15" s="27">
        <f>Data!W15-Data!V15</f>
        <v>0</v>
      </c>
      <c r="X15" s="27">
        <f>Data!X15-Data!W15</f>
        <v>0</v>
      </c>
      <c r="Y15" s="27">
        <f>Data!Y15-Data!X15</f>
        <v>1</v>
      </c>
      <c r="Z15" s="27">
        <f>Data!Z15-Data!Y15</f>
        <v>5</v>
      </c>
      <c r="AA15" s="27">
        <f>Data!AA15-Data!Z15</f>
        <v>0</v>
      </c>
      <c r="AB15" s="27">
        <f>Data!AB15-Data!AA15</f>
        <v>1</v>
      </c>
      <c r="AC15" s="27">
        <f>Data!AC15-Data!AB15</f>
        <v>0</v>
      </c>
      <c r="AD15" s="27">
        <f>Data!AD15-Data!AC15</f>
        <v>1</v>
      </c>
      <c r="AE15" s="27">
        <f>Data!AE15-Data!AD15</f>
        <v>3</v>
      </c>
      <c r="AF15" s="27">
        <f>Data!AF15-Data!AE15</f>
        <v>1</v>
      </c>
      <c r="AG15" s="27">
        <f>Data!AG15-Data!AF15</f>
        <v>2</v>
      </c>
      <c r="AH15" s="27">
        <f>Data!AH15-Data!AG15</f>
        <v>2</v>
      </c>
      <c r="AI15" s="27">
        <f>Data!AI15-Data!AH15</f>
        <v>1</v>
      </c>
      <c r="AJ15" s="27">
        <f>Data!AJ15-Data!AI15</f>
        <v>2</v>
      </c>
      <c r="AK15" s="27">
        <f>Data!AK15-Data!AJ15</f>
        <v>0</v>
      </c>
      <c r="AL15" s="27">
        <f>Data!AL15-Data!AK15</f>
        <v>0</v>
      </c>
      <c r="AM15" s="27">
        <f>Data!AM15-Data!AL15</f>
        <v>0</v>
      </c>
      <c r="AN15" s="27">
        <f>Data!AN15-Data!AM15</f>
        <v>0</v>
      </c>
      <c r="AO15" s="27">
        <f>Data!AO15-Data!AN15</f>
        <v>0</v>
      </c>
      <c r="AP15" s="27">
        <f>Data!AP15-Data!AO15</f>
        <v>0</v>
      </c>
      <c r="AQ15" s="27">
        <f>Data!AQ15-Data!AP15</f>
        <v>0</v>
      </c>
      <c r="AR15" s="27">
        <f>Data!AR15-Data!AQ15</f>
        <v>0</v>
      </c>
      <c r="AS15" s="27">
        <f>Data!AS15-Data!AR15</f>
        <v>0</v>
      </c>
      <c r="AT15" s="27">
        <f>Data!AT15-Data!AS15</f>
        <v>0</v>
      </c>
      <c r="AU15" s="27">
        <f>Data!AU15-Data!AT15</f>
        <v>2</v>
      </c>
      <c r="AV15" s="27">
        <f>Data!AV15-Data!AU15</f>
        <v>1</v>
      </c>
      <c r="AW15" s="27">
        <f>Data!AW15-Data!AV15</f>
        <v>0</v>
      </c>
      <c r="AX15" s="27">
        <f>Data!AX15-Data!AW15</f>
        <v>1</v>
      </c>
      <c r="AY15" s="27">
        <f>Data!AY15-Data!AX15</f>
        <v>0</v>
      </c>
      <c r="AZ15" s="27">
        <f>Data!AZ15-Data!AY15</f>
        <v>0</v>
      </c>
      <c r="BA15" s="27">
        <f>Data!BA15-Data!AZ15</f>
        <v>0</v>
      </c>
      <c r="BB15" s="27">
        <f>Data!BB15-Data!BA15</f>
        <v>0</v>
      </c>
      <c r="BC15" s="27">
        <f>Data!BC15-Data!BB15</f>
        <v>1</v>
      </c>
      <c r="BD15" s="27">
        <f>Data!BD15-Data!BC15</f>
        <v>0</v>
      </c>
      <c r="BE15" s="27">
        <f>Data!BE15-Data!BD15</f>
        <v>0</v>
      </c>
      <c r="BF15" s="27">
        <f>Data!BF15-Data!BE15</f>
        <v>0</v>
      </c>
      <c r="BG15" s="27">
        <f>Data!BG15-Data!BF15</f>
        <v>0</v>
      </c>
      <c r="BH15" s="27">
        <f>Data!BH15-Data!BG15</f>
        <v>0</v>
      </c>
      <c r="BI15" s="27">
        <f>Data!BI15-Data!BH15</f>
        <v>0</v>
      </c>
      <c r="BJ15" s="27">
        <f>Data!BJ15-Data!BI15</f>
        <v>0</v>
      </c>
      <c r="BK15" s="27">
        <f>Data!BK15-Data!BJ15</f>
        <v>0</v>
      </c>
      <c r="BL15" s="27">
        <f>Data!BL15-Data!BK15</f>
        <v>0</v>
      </c>
      <c r="BM15" s="27">
        <f>Data!BM15-Data!BL15</f>
        <v>0</v>
      </c>
      <c r="BN15" s="27">
        <f>Data!BN15-Data!BM15</f>
        <v>0</v>
      </c>
      <c r="BO15" s="27">
        <f>Data!BO15-Data!BN15</f>
        <v>0</v>
      </c>
      <c r="BP15" s="27">
        <f>Data!BP15-Data!BO15</f>
        <v>0</v>
      </c>
      <c r="BQ15" s="27">
        <f>Data!BQ15-Data!BP15</f>
        <v>0</v>
      </c>
      <c r="BR15" s="27">
        <f>Data!BR15-Data!BQ15</f>
        <v>0</v>
      </c>
      <c r="BS15" s="27">
        <f>Data!BS15-Data!BR15</f>
        <v>0</v>
      </c>
      <c r="BT15" s="27">
        <f>Data!BT15-Data!BS15</f>
        <v>0</v>
      </c>
      <c r="BU15" s="27">
        <f>Data!BU15-Data!BT15</f>
        <v>0</v>
      </c>
      <c r="BV15" s="27">
        <f>Data!BV15-Data!BU15</f>
        <v>0</v>
      </c>
      <c r="BW15" s="27">
        <f>Data!BW15-Data!BV15</f>
        <v>3</v>
      </c>
      <c r="BX15" s="27">
        <f>Data!BX15-Data!BW15</f>
        <v>0</v>
      </c>
      <c r="BY15" s="27">
        <f>Data!BY15-Data!BX15</f>
        <v>0</v>
      </c>
      <c r="BZ15" s="27">
        <f>Data!BZ15-Data!BY15</f>
        <v>0</v>
      </c>
      <c r="CA15" s="27">
        <f>Data!CA15-Data!BZ15</f>
        <v>0</v>
      </c>
      <c r="CB15" s="27">
        <f>Data!CB15-Data!CA15</f>
        <v>0</v>
      </c>
      <c r="CC15" s="27">
        <f>Data!CC15-Data!CB15</f>
        <v>0</v>
      </c>
      <c r="CD15" s="27">
        <f>Data!CD15-Data!CC15</f>
        <v>0</v>
      </c>
      <c r="CE15" s="27">
        <f>Data!CE15-Data!CD15</f>
        <v>0</v>
      </c>
      <c r="CF15" s="27">
        <f>Data!CF15-Data!CE15</f>
        <v>0</v>
      </c>
      <c r="CG15" s="27">
        <f>Data!CG15-Data!CF15</f>
        <v>0</v>
      </c>
      <c r="CH15" s="27">
        <f>Data!CH15-Data!CG15</f>
        <v>0</v>
      </c>
      <c r="CI15" s="27">
        <f>Data!CI15-Data!CH15</f>
        <v>0</v>
      </c>
      <c r="CJ15" s="27">
        <f>Data!CJ15-Data!CI15</f>
        <v>0</v>
      </c>
      <c r="CK15" s="27">
        <f>Data!CK15-Data!CJ15</f>
        <v>3</v>
      </c>
      <c r="CL15" s="27">
        <f>Data!CL15-Data!CK15</f>
        <v>0</v>
      </c>
      <c r="CM15" s="27">
        <f>Data!CM15-Data!CL15</f>
        <v>0</v>
      </c>
      <c r="CN15" s="27">
        <f>Data!CN15-Data!CM15</f>
        <v>0</v>
      </c>
      <c r="CO15" s="27">
        <f>Data!CO15-Data!CN15</f>
        <v>0</v>
      </c>
      <c r="CP15" s="27">
        <f>Data!CP15-Data!CO15</f>
        <v>0</v>
      </c>
      <c r="CQ15" s="27">
        <f>Data!CQ15-Data!CP15</f>
        <v>0</v>
      </c>
      <c r="CR15" s="27">
        <f>Data!CR15-Data!CQ15</f>
        <v>4</v>
      </c>
      <c r="CS15" s="27">
        <f>Data!CS15-Data!CR15</f>
        <v>0</v>
      </c>
      <c r="CT15" s="27">
        <f>Data!CT15-Data!CS15</f>
        <v>0</v>
      </c>
      <c r="CU15" s="27">
        <f>Data!CU15-Data!CT15</f>
        <v>0</v>
      </c>
      <c r="CV15" s="27">
        <f>Data!CV15-Data!CU15</f>
        <v>0</v>
      </c>
      <c r="CW15" s="27">
        <f>Data!CW15-Data!CV15</f>
        <v>0</v>
      </c>
      <c r="CX15" s="27">
        <f>Data!CX15-Data!CW15</f>
        <v>0</v>
      </c>
      <c r="CY15" s="27">
        <f>Data!CY15-Data!CX15</f>
        <v>0</v>
      </c>
      <c r="CZ15" s="27">
        <f>Data!CZ15-Data!CY15</f>
        <v>0</v>
      </c>
      <c r="DA15" s="27">
        <f>Data!DA15-Data!CZ15</f>
        <v>0</v>
      </c>
      <c r="DB15" s="27">
        <f>Data!DB15-Data!DA15</f>
        <v>0</v>
      </c>
      <c r="DC15" s="27">
        <f>Data!DC15-Data!DB15</f>
        <v>0</v>
      </c>
      <c r="DD15" s="27">
        <f>Data!DD15-Data!DC15</f>
        <v>0</v>
      </c>
      <c r="DE15" s="27">
        <f>Data!DE15-Data!DD15</f>
        <v>0</v>
      </c>
      <c r="DF15" s="27">
        <f>Data!DF15-Data!DE15</f>
        <v>1</v>
      </c>
      <c r="DG15" s="27">
        <f>Data!DG15-Data!DF15</f>
        <v>0</v>
      </c>
      <c r="DH15" s="27">
        <f>Data!DH15-Data!DG15</f>
        <v>0</v>
      </c>
      <c r="DI15" s="27">
        <f>Data!DI15-Data!DH15</f>
        <v>0</v>
      </c>
      <c r="DJ15" s="27">
        <f>Data!DJ15-Data!DI15</f>
        <v>0</v>
      </c>
      <c r="DK15" s="27">
        <f>Data!DK15-Data!DJ15</f>
        <v>0</v>
      </c>
      <c r="DL15" s="27">
        <f>Data!DL15-Data!DK15</f>
        <v>0</v>
      </c>
      <c r="DM15" s="27">
        <f>Data!DM15-Data!DL15</f>
        <v>12</v>
      </c>
      <c r="DN15" s="27">
        <f>Data!DN15-Data!DM15</f>
        <v>0</v>
      </c>
      <c r="DO15" s="27">
        <f>Data!DO15-Data!DN15</f>
        <v>0</v>
      </c>
      <c r="DP15" s="27">
        <f>Data!DP15-Data!DO15</f>
        <v>0</v>
      </c>
      <c r="DQ15" s="27">
        <f>Data!DQ15-Data!DP15</f>
        <v>0</v>
      </c>
      <c r="DR15" s="27">
        <f>Data!DR15-Data!DQ15</f>
        <v>0</v>
      </c>
      <c r="DS15" s="27">
        <f>Data!DS15-Data!DR15</f>
        <v>0</v>
      </c>
      <c r="DT15" s="27">
        <f>Data!DT15-Data!DS15</f>
        <v>12</v>
      </c>
      <c r="DU15" s="27">
        <f>Data!DU15-Data!DT15</f>
        <v>0</v>
      </c>
      <c r="DV15" s="27">
        <f>Data!DV15-Data!DU15</f>
        <v>0</v>
      </c>
      <c r="DW15" s="27">
        <f>Data!DW15-Data!DV15</f>
        <v>3</v>
      </c>
      <c r="DX15" s="27">
        <f>Data!DX15-Data!DW15</f>
        <v>0</v>
      </c>
      <c r="DY15" s="27">
        <f>Data!DY15-Data!DX15</f>
        <v>7</v>
      </c>
      <c r="DZ15" s="27">
        <f>Data!DZ15-Data!DY15</f>
        <v>0</v>
      </c>
      <c r="EA15" s="27">
        <f>Data!EA15-Data!DZ15</f>
        <v>6</v>
      </c>
      <c r="EB15" s="27">
        <f>Data!EB15-Data!EA15</f>
        <v>0</v>
      </c>
      <c r="EC15" s="27">
        <f>Data!EC15-Data!EB15</f>
        <v>0</v>
      </c>
      <c r="ED15" s="27">
        <f>Data!ED15-Data!EC15</f>
        <v>1</v>
      </c>
      <c r="EE15" s="27">
        <f>Data!EE15-Data!ED15</f>
        <v>9</v>
      </c>
      <c r="EF15" s="27">
        <f>Data!EF15-Data!EE15</f>
        <v>2</v>
      </c>
      <c r="EG15" s="33">
        <f>Data!EG15-Data!EF15</f>
        <v>0</v>
      </c>
      <c r="EH15" s="33">
        <f>Data!EH15-Data!EG15</f>
        <v>0</v>
      </c>
      <c r="EI15" s="33">
        <f>Data!EI15-Data!EH15</f>
        <v>0</v>
      </c>
      <c r="EJ15" s="33">
        <f>Data!EJ15-Data!EI15</f>
        <v>0</v>
      </c>
      <c r="EK15" s="33">
        <f>Data!EK15-Data!EJ15</f>
        <v>-1</v>
      </c>
      <c r="EL15" s="33">
        <f>Data!EL15-Data!EK15</f>
        <v>2</v>
      </c>
    </row>
    <row r="16">
      <c r="A16" s="34" t="s">
        <v>74</v>
      </c>
      <c r="B16" s="35" t="str">
        <f>HYPERLINK("http://www.khskv.cz/Koronavir_COVID/Pocet_testovanych_osob_na_COVID19_Karlovarsky_kraj.pdf","Karlovarský kraj")</f>
        <v>Karlovarský kraj</v>
      </c>
      <c r="C16" s="36" t="s">
        <v>142</v>
      </c>
      <c r="D16" s="36">
        <f>Data!D16-Data!C16</f>
        <v>2</v>
      </c>
      <c r="E16" s="36">
        <f>Data!E16-Data!D16</f>
        <v>1</v>
      </c>
      <c r="F16" s="36">
        <f>Data!F16-Data!E16</f>
        <v>2</v>
      </c>
      <c r="G16" s="36">
        <f>Data!G16-Data!F16</f>
        <v>3</v>
      </c>
      <c r="H16" s="36">
        <f>Data!H16-Data!G16</f>
        <v>2</v>
      </c>
      <c r="I16" s="36">
        <f>Data!I16-Data!H16</f>
        <v>1</v>
      </c>
      <c r="J16" s="36">
        <f>Data!J16-Data!I16</f>
        <v>-1</v>
      </c>
      <c r="K16" s="36">
        <f>Data!K16-Data!J16</f>
        <v>8</v>
      </c>
      <c r="L16" s="36">
        <f>Data!L16-Data!K16</f>
        <v>2</v>
      </c>
      <c r="M16" s="36">
        <f>Data!M16-Data!L16</f>
        <v>2</v>
      </c>
      <c r="N16" s="36">
        <f>Data!N16-Data!M16</f>
        <v>4</v>
      </c>
      <c r="O16" s="36">
        <f>Data!O16-Data!N16</f>
        <v>1</v>
      </c>
      <c r="P16" s="36">
        <f>Data!P16-Data!O16</f>
        <v>3</v>
      </c>
      <c r="Q16" s="36">
        <f>Data!Q16-Data!P16</f>
        <v>1</v>
      </c>
      <c r="R16" s="36">
        <f>Data!R16-Data!Q16</f>
        <v>2</v>
      </c>
      <c r="S16" s="36">
        <f>Data!S16-Data!R16</f>
        <v>3</v>
      </c>
      <c r="T16" s="36">
        <f>Data!T16-Data!S16</f>
        <v>0</v>
      </c>
      <c r="U16" s="36">
        <f>Data!U16-Data!T16</f>
        <v>0</v>
      </c>
      <c r="V16" s="36">
        <f>Data!V16-Data!U16</f>
        <v>0</v>
      </c>
      <c r="W16" s="36">
        <f>Data!W16-Data!V16</f>
        <v>0</v>
      </c>
      <c r="X16" s="36">
        <f>Data!X16-Data!W16</f>
        <v>2</v>
      </c>
      <c r="Y16" s="36">
        <f>Data!Y16-Data!X16</f>
        <v>0</v>
      </c>
      <c r="Z16" s="36">
        <f>Data!Z16-Data!Y16</f>
        <v>2</v>
      </c>
      <c r="AA16" s="36">
        <f>Data!AA16-Data!Z16</f>
        <v>0</v>
      </c>
      <c r="AB16" s="36">
        <f>Data!AB16-Data!AA16</f>
        <v>6</v>
      </c>
      <c r="AC16" s="36">
        <f>Data!AC16-Data!AB16</f>
        <v>0</v>
      </c>
      <c r="AD16" s="36">
        <f>Data!AD16-Data!AC16</f>
        <v>4</v>
      </c>
      <c r="AE16" s="36">
        <f>Data!AE16-Data!AD16</f>
        <v>0</v>
      </c>
      <c r="AF16" s="36">
        <f>Data!AF16-Data!AE16</f>
        <v>4</v>
      </c>
      <c r="AG16" s="36">
        <f>Data!AG16-Data!AF16</f>
        <v>0</v>
      </c>
      <c r="AH16" s="36">
        <f>Data!AH16-Data!AG16</f>
        <v>4</v>
      </c>
      <c r="AI16" s="36">
        <f>Data!AI16-Data!AH16</f>
        <v>1</v>
      </c>
      <c r="AJ16" s="36">
        <f>Data!AJ16-Data!AI16</f>
        <v>0</v>
      </c>
      <c r="AK16" s="36">
        <f>Data!AK16-Data!AJ16</f>
        <v>0</v>
      </c>
      <c r="AL16" s="36">
        <f>Data!AL16-Data!AK16</f>
        <v>0</v>
      </c>
      <c r="AM16" s="36">
        <f>Data!AM16-Data!AL16</f>
        <v>0</v>
      </c>
      <c r="AN16" s="36">
        <f>Data!AN16-Data!AM16</f>
        <v>0</v>
      </c>
      <c r="AO16" s="36">
        <f>Data!AO16-Data!AN16</f>
        <v>1</v>
      </c>
      <c r="AP16" s="36">
        <f>Data!AP16-Data!AO16</f>
        <v>0</v>
      </c>
      <c r="AQ16" s="36">
        <f>Data!AQ16-Data!AP16</f>
        <v>0</v>
      </c>
      <c r="AR16" s="36">
        <f>Data!AR16-Data!AQ16</f>
        <v>2</v>
      </c>
      <c r="AS16" s="36">
        <f>Data!AS16-Data!AR16</f>
        <v>1</v>
      </c>
      <c r="AT16" s="36">
        <f>Data!AT16-Data!AS16</f>
        <v>0</v>
      </c>
      <c r="AU16" s="36">
        <f>Data!AU16-Data!AT16</f>
        <v>1</v>
      </c>
      <c r="AV16" s="36">
        <f>Data!AV16-Data!AU16</f>
        <v>0</v>
      </c>
      <c r="AW16" s="36">
        <f>Data!AW16-Data!AV16</f>
        <v>-1</v>
      </c>
      <c r="AX16" s="36">
        <f>Data!AX16-Data!AW16</f>
        <v>-1</v>
      </c>
      <c r="AY16" s="36">
        <f>Data!AY16-Data!AX16</f>
        <v>0</v>
      </c>
      <c r="AZ16" s="36">
        <f>Data!AZ16-Data!AY16</f>
        <v>0</v>
      </c>
      <c r="BA16" s="36">
        <f>Data!BA16-Data!AZ16</f>
        <v>0</v>
      </c>
      <c r="BB16" s="36">
        <f>Data!BB16-Data!BA16</f>
        <v>0</v>
      </c>
      <c r="BC16" s="36">
        <f>Data!BC16-Data!BB16</f>
        <v>0</v>
      </c>
      <c r="BD16" s="36">
        <f>Data!BD16-Data!BC16</f>
        <v>0</v>
      </c>
      <c r="BE16" s="36">
        <f>Data!BE16-Data!BD16</f>
        <v>0</v>
      </c>
      <c r="BF16" s="36">
        <f>Data!BF16-Data!BE16</f>
        <v>0</v>
      </c>
      <c r="BG16" s="36">
        <f>Data!BG16-Data!BF16</f>
        <v>0</v>
      </c>
      <c r="BH16" s="36">
        <f>Data!BH16-Data!BG16</f>
        <v>0</v>
      </c>
      <c r="BI16" s="36">
        <f>Data!BI16-Data!BH16</f>
        <v>0</v>
      </c>
      <c r="BJ16" s="36">
        <f>Data!BJ16-Data!BI16</f>
        <v>0</v>
      </c>
      <c r="BK16" s="36">
        <f>Data!BK16-Data!BJ16</f>
        <v>0</v>
      </c>
      <c r="BL16" s="36">
        <f>Data!BL16-Data!BK16</f>
        <v>0</v>
      </c>
      <c r="BM16" s="36">
        <f>Data!BM16-Data!BL16</f>
        <v>0</v>
      </c>
      <c r="BN16" s="36">
        <f>Data!BN16-Data!BM16</f>
        <v>0</v>
      </c>
      <c r="BO16" s="36">
        <f>Data!BO16-Data!BN16</f>
        <v>0</v>
      </c>
      <c r="BP16" s="36">
        <f>Data!BP16-Data!BO16</f>
        <v>0</v>
      </c>
      <c r="BQ16" s="36">
        <f>Data!BQ16-Data!BP16</f>
        <v>0</v>
      </c>
      <c r="BR16" s="36">
        <f>Data!BR16-Data!BQ16</f>
        <v>0</v>
      </c>
      <c r="BS16" s="36">
        <f>Data!BS16-Data!BR16</f>
        <v>0</v>
      </c>
      <c r="BT16" s="36">
        <f>Data!BT16-Data!BS16</f>
        <v>0</v>
      </c>
      <c r="BU16" s="36">
        <f>Data!BU16-Data!BT16</f>
        <v>0</v>
      </c>
      <c r="BV16" s="36">
        <f>Data!BV16-Data!BU16</f>
        <v>2</v>
      </c>
      <c r="BW16" s="36">
        <f>Data!BW16-Data!BV16</f>
        <v>0</v>
      </c>
      <c r="BX16" s="36">
        <f>Data!BX16-Data!BW16</f>
        <v>2</v>
      </c>
      <c r="BY16" s="36">
        <f>Data!BY16-Data!BX16</f>
        <v>0</v>
      </c>
      <c r="BZ16" s="36">
        <f>Data!BZ16-Data!BY16</f>
        <v>0</v>
      </c>
      <c r="CA16" s="36">
        <f>Data!CA16-Data!BZ16</f>
        <v>0</v>
      </c>
      <c r="CB16" s="36">
        <f>Data!CB16-Data!CA16</f>
        <v>0</v>
      </c>
      <c r="CC16" s="36">
        <f>Data!CC16-Data!CB16</f>
        <v>0</v>
      </c>
      <c r="CD16" s="36">
        <f>Data!CD16-Data!CC16</f>
        <v>0</v>
      </c>
      <c r="CE16" s="36">
        <f>Data!CE16-Data!CD16</f>
        <v>0</v>
      </c>
      <c r="CF16" s="36">
        <f>Data!CF16-Data!CE16</f>
        <v>0</v>
      </c>
      <c r="CG16" s="36">
        <f>Data!CG16-Data!CF16</f>
        <v>0</v>
      </c>
      <c r="CH16" s="36">
        <f>Data!CH16-Data!CG16</f>
        <v>0</v>
      </c>
      <c r="CI16" s="36">
        <f>Data!CI16-Data!CH16</f>
        <v>0</v>
      </c>
      <c r="CJ16" s="36">
        <f>Data!CJ16-Data!CI16</f>
        <v>0</v>
      </c>
      <c r="CK16" s="36">
        <f>Data!CK16-Data!CJ16</f>
        <v>0</v>
      </c>
      <c r="CL16" s="36">
        <f>Data!CL16-Data!CK16</f>
        <v>0</v>
      </c>
      <c r="CM16" s="36">
        <f>Data!CM16-Data!CL16</f>
        <v>0</v>
      </c>
      <c r="CN16" s="36">
        <f>Data!CN16-Data!CM16</f>
        <v>0</v>
      </c>
      <c r="CO16" s="36">
        <f>Data!CO16-Data!CN16</f>
        <v>0</v>
      </c>
      <c r="CP16" s="36">
        <f>Data!CP16-Data!CO16</f>
        <v>1</v>
      </c>
      <c r="CQ16" s="36">
        <f>Data!CQ16-Data!CP16</f>
        <v>0</v>
      </c>
      <c r="CR16" s="36">
        <f>Data!CR16-Data!CQ16</f>
        <v>0</v>
      </c>
      <c r="CS16" s="36">
        <f>Data!CS16-Data!CR16</f>
        <v>0</v>
      </c>
      <c r="CT16" s="36">
        <f>Data!CT16-Data!CS16</f>
        <v>0</v>
      </c>
      <c r="CU16" s="36">
        <f>Data!CU16-Data!CT16</f>
        <v>0</v>
      </c>
      <c r="CV16" s="36">
        <f>Data!CV16-Data!CU16</f>
        <v>0</v>
      </c>
      <c r="CW16" s="36">
        <f>Data!CW16-Data!CV16</f>
        <v>0</v>
      </c>
      <c r="CX16" s="36">
        <f>Data!CX16-Data!CW16</f>
        <v>0</v>
      </c>
      <c r="CY16" s="36">
        <f>Data!CY16-Data!CX16</f>
        <v>0</v>
      </c>
      <c r="CZ16" s="36">
        <f>Data!CZ16-Data!CY16</f>
        <v>0</v>
      </c>
      <c r="DA16" s="36">
        <f>Data!DA16-Data!CZ16</f>
        <v>0</v>
      </c>
      <c r="DB16" s="36">
        <f>Data!DB16-Data!DA16</f>
        <v>0</v>
      </c>
      <c r="DC16" s="36">
        <f>Data!DC16-Data!DB16</f>
        <v>0</v>
      </c>
      <c r="DD16" s="36">
        <f>Data!DD16-Data!DC16</f>
        <v>0</v>
      </c>
      <c r="DE16" s="36">
        <f>Data!DE16-Data!DD16</f>
        <v>0</v>
      </c>
      <c r="DF16" s="36">
        <f>Data!DF16-Data!DE16</f>
        <v>0</v>
      </c>
      <c r="DG16" s="36">
        <f>Data!DG16-Data!DF16</f>
        <v>0</v>
      </c>
      <c r="DH16" s="36">
        <f>Data!DH16-Data!DG16</f>
        <v>0</v>
      </c>
      <c r="DI16" s="36">
        <f>Data!DI16-Data!DH16</f>
        <v>0</v>
      </c>
      <c r="DJ16" s="36">
        <f>Data!DJ16-Data!DI16</f>
        <v>0</v>
      </c>
      <c r="DK16" s="36">
        <f>Data!DK16-Data!DJ16</f>
        <v>0</v>
      </c>
      <c r="DL16" s="36">
        <f>Data!DL16-Data!DK16</f>
        <v>0</v>
      </c>
      <c r="DM16" s="36">
        <f>Data!DM16-Data!DL16</f>
        <v>0</v>
      </c>
      <c r="DN16" s="36">
        <f>Data!DN16-Data!DM16</f>
        <v>0</v>
      </c>
      <c r="DO16" s="36">
        <f>Data!DO16-Data!DN16</f>
        <v>0</v>
      </c>
      <c r="DP16" s="36">
        <f>Data!DP16-Data!DO16</f>
        <v>0</v>
      </c>
      <c r="DQ16" s="36">
        <f>Data!DQ16-Data!DP16</f>
        <v>1</v>
      </c>
      <c r="DR16" s="36">
        <f>Data!DR16-Data!DQ16</f>
        <v>0</v>
      </c>
      <c r="DS16" s="36">
        <f>Data!DS16-Data!DR16</f>
        <v>0</v>
      </c>
      <c r="DT16" s="36">
        <f>Data!DT16-Data!DS16</f>
        <v>0</v>
      </c>
      <c r="DU16" s="36">
        <f>Data!DU16-Data!DT16</f>
        <v>0</v>
      </c>
      <c r="DV16" s="36">
        <f>Data!DV16-Data!DU16</f>
        <v>0</v>
      </c>
      <c r="DW16" s="36">
        <f>Data!DW16-Data!DV16</f>
        <v>0</v>
      </c>
      <c r="DX16" s="36">
        <f>Data!DX16-Data!DW16</f>
        <v>0</v>
      </c>
      <c r="DY16" s="36">
        <f>Data!DY16-Data!DX16</f>
        <v>3</v>
      </c>
      <c r="DZ16" s="36">
        <f>Data!DZ16-Data!DY16</f>
        <v>1</v>
      </c>
      <c r="EA16" s="36">
        <f>Data!EA16-Data!DZ16</f>
        <v>0</v>
      </c>
      <c r="EB16" s="36">
        <f>Data!EB16-Data!EA16</f>
        <v>2</v>
      </c>
      <c r="EC16" s="36">
        <f>Data!EC16-Data!EB16</f>
        <v>0</v>
      </c>
      <c r="ED16" s="36">
        <f>Data!ED16-Data!EC16</f>
        <v>0</v>
      </c>
      <c r="EE16" s="36">
        <f>Data!EE16-Data!ED16</f>
        <v>0</v>
      </c>
      <c r="EF16" s="36">
        <f>Data!EF16-Data!EE16</f>
        <v>1</v>
      </c>
      <c r="EG16" s="40">
        <f>Data!EG16-Data!EF16</f>
        <v>1</v>
      </c>
      <c r="EH16" s="40">
        <f>Data!EH16-Data!EG16</f>
        <v>2</v>
      </c>
      <c r="EI16" s="40">
        <f>Data!EI16-Data!EH16</f>
        <v>0</v>
      </c>
      <c r="EJ16" s="40">
        <f>Data!EJ16-Data!EI16</f>
        <v>0</v>
      </c>
      <c r="EK16" s="40">
        <f>Data!EK16-Data!EJ16</f>
        <v>1</v>
      </c>
      <c r="EL16" s="40">
        <f>Data!EL16-Data!EK16</f>
        <v>0</v>
      </c>
    </row>
    <row r="17">
      <c r="A17" s="34" t="s">
        <v>75</v>
      </c>
      <c r="B17" s="34" t="s">
        <v>15</v>
      </c>
      <c r="C17" s="36" t="s">
        <v>142</v>
      </c>
      <c r="D17" s="36">
        <f>Data!D17-Data!C17</f>
        <v>0</v>
      </c>
      <c r="E17" s="36">
        <f>Data!E17-Data!D17</f>
        <v>0</v>
      </c>
      <c r="F17" s="36">
        <f>Data!F17-Data!E17</f>
        <v>2</v>
      </c>
      <c r="G17" s="36">
        <f>Data!G17-Data!F17</f>
        <v>0</v>
      </c>
      <c r="H17" s="36">
        <f>Data!H17-Data!G17</f>
        <v>0</v>
      </c>
      <c r="I17" s="36">
        <f>Data!I17-Data!H17</f>
        <v>1</v>
      </c>
      <c r="J17" s="36">
        <f>Data!J17-Data!I17</f>
        <v>2</v>
      </c>
      <c r="K17" s="36">
        <f>Data!K17-Data!J17</f>
        <v>2</v>
      </c>
      <c r="L17" s="36">
        <f>Data!L17-Data!K17</f>
        <v>0</v>
      </c>
      <c r="M17" s="36">
        <f>Data!M17-Data!L17</f>
        <v>0</v>
      </c>
      <c r="N17" s="36">
        <f>Data!N17-Data!M17</f>
        <v>3</v>
      </c>
      <c r="O17" s="36">
        <f>Data!O17-Data!N17</f>
        <v>1</v>
      </c>
      <c r="P17" s="36">
        <f>Data!P17-Data!O17</f>
        <v>1</v>
      </c>
      <c r="Q17" s="36">
        <f>Data!Q17-Data!P17</f>
        <v>1</v>
      </c>
      <c r="R17" s="36">
        <f>Data!R17-Data!Q17</f>
        <v>1</v>
      </c>
      <c r="S17" s="36">
        <f>Data!S17-Data!R17</f>
        <v>4</v>
      </c>
      <c r="T17" s="36">
        <f>Data!T17-Data!S17</f>
        <v>1</v>
      </c>
      <c r="U17" s="36">
        <f>Data!U17-Data!T17</f>
        <v>5</v>
      </c>
      <c r="V17" s="36">
        <f>Data!V17-Data!U17</f>
        <v>1</v>
      </c>
      <c r="W17" s="36">
        <f>Data!W17-Data!V17</f>
        <v>0</v>
      </c>
      <c r="X17" s="36">
        <f>Data!X17-Data!W17</f>
        <v>2</v>
      </c>
      <c r="Y17" s="36">
        <f>Data!Y17-Data!X17</f>
        <v>0</v>
      </c>
      <c r="Z17" s="36">
        <f>Data!Z17-Data!Y17</f>
        <v>2</v>
      </c>
      <c r="AA17" s="36">
        <f>Data!AA17-Data!Z17</f>
        <v>0</v>
      </c>
      <c r="AB17" s="36">
        <f>Data!AB17-Data!AA17</f>
        <v>4</v>
      </c>
      <c r="AC17" s="36">
        <f>Data!AC17-Data!AB17</f>
        <v>3</v>
      </c>
      <c r="AD17" s="36">
        <f>Data!AD17-Data!AC17</f>
        <v>3</v>
      </c>
      <c r="AE17" s="36">
        <f>Data!AE17-Data!AD17</f>
        <v>0</v>
      </c>
      <c r="AF17" s="36">
        <f>Data!AF17-Data!AE17</f>
        <v>7</v>
      </c>
      <c r="AG17" s="36">
        <f>Data!AG17-Data!AF17</f>
        <v>0</v>
      </c>
      <c r="AH17" s="36">
        <f>Data!AH17-Data!AG17</f>
        <v>1</v>
      </c>
      <c r="AI17" s="36">
        <f>Data!AI17-Data!AH17</f>
        <v>1</v>
      </c>
      <c r="AJ17" s="36">
        <f>Data!AJ17-Data!AI17</f>
        <v>0</v>
      </c>
      <c r="AK17" s="36">
        <f>Data!AK17-Data!AJ17</f>
        <v>2</v>
      </c>
      <c r="AL17" s="36">
        <f>Data!AL17-Data!AK17</f>
        <v>0</v>
      </c>
      <c r="AM17" s="36">
        <f>Data!AM17-Data!AL17</f>
        <v>0</v>
      </c>
      <c r="AN17" s="36">
        <f>Data!AN17-Data!AM17</f>
        <v>1</v>
      </c>
      <c r="AO17" s="36">
        <f>Data!AO17-Data!AN17</f>
        <v>0</v>
      </c>
      <c r="AP17" s="36">
        <f>Data!AP17-Data!AO17</f>
        <v>0</v>
      </c>
      <c r="AQ17" s="36">
        <f>Data!AQ17-Data!AP17</f>
        <v>0</v>
      </c>
      <c r="AR17" s="36">
        <f>Data!AR17-Data!AQ17</f>
        <v>2</v>
      </c>
      <c r="AS17" s="36">
        <f>Data!AS17-Data!AR17</f>
        <v>1</v>
      </c>
      <c r="AT17" s="36">
        <f>Data!AT17-Data!AS17</f>
        <v>0</v>
      </c>
      <c r="AU17" s="36">
        <f>Data!AU17-Data!AT17</f>
        <v>1</v>
      </c>
      <c r="AV17" s="36">
        <f>Data!AV17-Data!AU17</f>
        <v>0</v>
      </c>
      <c r="AW17" s="36">
        <f>Data!AW17-Data!AV17</f>
        <v>0</v>
      </c>
      <c r="AX17" s="36">
        <f>Data!AX17-Data!AW17</f>
        <v>1</v>
      </c>
      <c r="AY17" s="36">
        <f>Data!AY17-Data!AX17</f>
        <v>0</v>
      </c>
      <c r="AZ17" s="36">
        <f>Data!AZ17-Data!AY17</f>
        <v>0</v>
      </c>
      <c r="BA17" s="36">
        <f>Data!BA17-Data!AZ17</f>
        <v>0</v>
      </c>
      <c r="BB17" s="36">
        <f>Data!BB17-Data!BA17</f>
        <v>0</v>
      </c>
      <c r="BC17" s="36">
        <f>Data!BC17-Data!BB17</f>
        <v>0</v>
      </c>
      <c r="BD17" s="36">
        <f>Data!BD17-Data!BC17</f>
        <v>0</v>
      </c>
      <c r="BE17" s="36">
        <f>Data!BE17-Data!BD17</f>
        <v>0</v>
      </c>
      <c r="BF17" s="36">
        <f>Data!BF17-Data!BE17</f>
        <v>0</v>
      </c>
      <c r="BG17" s="36">
        <f>Data!BG17-Data!BF17</f>
        <v>0</v>
      </c>
      <c r="BH17" s="36">
        <f>Data!BH17-Data!BG17</f>
        <v>0</v>
      </c>
      <c r="BI17" s="36">
        <f>Data!BI17-Data!BH17</f>
        <v>0</v>
      </c>
      <c r="BJ17" s="36">
        <f>Data!BJ17-Data!BI17</f>
        <v>0</v>
      </c>
      <c r="BK17" s="36">
        <f>Data!BK17-Data!BJ17</f>
        <v>0</v>
      </c>
      <c r="BL17" s="36">
        <f>Data!BL17-Data!BK17</f>
        <v>0</v>
      </c>
      <c r="BM17" s="36">
        <f>Data!BM17-Data!BL17</f>
        <v>0</v>
      </c>
      <c r="BN17" s="36">
        <f>Data!BN17-Data!BM17</f>
        <v>0</v>
      </c>
      <c r="BO17" s="36">
        <f>Data!BO17-Data!BN17</f>
        <v>0</v>
      </c>
      <c r="BP17" s="36">
        <f>Data!BP17-Data!BO17</f>
        <v>0</v>
      </c>
      <c r="BQ17" s="36">
        <f>Data!BQ17-Data!BP17</f>
        <v>0</v>
      </c>
      <c r="BR17" s="36">
        <f>Data!BR17-Data!BQ17</f>
        <v>0</v>
      </c>
      <c r="BS17" s="36">
        <f>Data!BS17-Data!BR17</f>
        <v>0</v>
      </c>
      <c r="BT17" s="36">
        <f>Data!BT17-Data!BS17</f>
        <v>0</v>
      </c>
      <c r="BU17" s="36">
        <f>Data!BU17-Data!BT17</f>
        <v>0</v>
      </c>
      <c r="BV17" s="36">
        <f>Data!BV17-Data!BU17</f>
        <v>4</v>
      </c>
      <c r="BW17" s="36">
        <f>Data!BW17-Data!BV17</f>
        <v>0</v>
      </c>
      <c r="BX17" s="36">
        <f>Data!BX17-Data!BW17</f>
        <v>1</v>
      </c>
      <c r="BY17" s="36">
        <f>Data!BY17-Data!BX17</f>
        <v>0</v>
      </c>
      <c r="BZ17" s="36">
        <f>Data!BZ17-Data!BY17</f>
        <v>0</v>
      </c>
      <c r="CA17" s="36">
        <f>Data!CA17-Data!BZ17</f>
        <v>0</v>
      </c>
      <c r="CB17" s="36">
        <f>Data!CB17-Data!CA17</f>
        <v>0</v>
      </c>
      <c r="CC17" s="36">
        <f>Data!CC17-Data!CB17</f>
        <v>0</v>
      </c>
      <c r="CD17" s="36">
        <f>Data!CD17-Data!CC17</f>
        <v>1</v>
      </c>
      <c r="CE17" s="36">
        <f>Data!CE17-Data!CD17</f>
        <v>1</v>
      </c>
      <c r="CF17" s="36">
        <f>Data!CF17-Data!CE17</f>
        <v>0</v>
      </c>
      <c r="CG17" s="36">
        <f>Data!CG17-Data!CF17</f>
        <v>0</v>
      </c>
      <c r="CH17" s="36">
        <f>Data!CH17-Data!CG17</f>
        <v>0</v>
      </c>
      <c r="CI17" s="36">
        <f>Data!CI17-Data!CH17</f>
        <v>0</v>
      </c>
      <c r="CJ17" s="36">
        <f>Data!CJ17-Data!CI17</f>
        <v>0</v>
      </c>
      <c r="CK17" s="36">
        <f>Data!CK17-Data!CJ17</f>
        <v>0</v>
      </c>
      <c r="CL17" s="36">
        <f>Data!CL17-Data!CK17</f>
        <v>0</v>
      </c>
      <c r="CM17" s="36">
        <f>Data!CM17-Data!CL17</f>
        <v>0</v>
      </c>
      <c r="CN17" s="36">
        <f>Data!CN17-Data!CM17</f>
        <v>0</v>
      </c>
      <c r="CO17" s="36">
        <f>Data!CO17-Data!CN17</f>
        <v>0</v>
      </c>
      <c r="CP17" s="36">
        <f>Data!CP17-Data!CO17</f>
        <v>0</v>
      </c>
      <c r="CQ17" s="36">
        <f>Data!CQ17-Data!CP17</f>
        <v>0</v>
      </c>
      <c r="CR17" s="36">
        <f>Data!CR17-Data!CQ17</f>
        <v>0</v>
      </c>
      <c r="CS17" s="36">
        <f>Data!CS17-Data!CR17</f>
        <v>0</v>
      </c>
      <c r="CT17" s="36">
        <f>Data!CT17-Data!CS17</f>
        <v>0</v>
      </c>
      <c r="CU17" s="36">
        <f>Data!CU17-Data!CT17</f>
        <v>0</v>
      </c>
      <c r="CV17" s="36">
        <f>Data!CV17-Data!CU17</f>
        <v>0</v>
      </c>
      <c r="CW17" s="36">
        <f>Data!CW17-Data!CV17</f>
        <v>0</v>
      </c>
      <c r="CX17" s="36">
        <f>Data!CX17-Data!CW17</f>
        <v>0</v>
      </c>
      <c r="CY17" s="36">
        <f>Data!CY17-Data!CX17</f>
        <v>0</v>
      </c>
      <c r="CZ17" s="36">
        <f>Data!CZ17-Data!CY17</f>
        <v>0</v>
      </c>
      <c r="DA17" s="36">
        <f>Data!DA17-Data!CZ17</f>
        <v>0</v>
      </c>
      <c r="DB17" s="36">
        <f>Data!DB17-Data!DA17</f>
        <v>0</v>
      </c>
      <c r="DC17" s="36">
        <f>Data!DC17-Data!DB17</f>
        <v>0</v>
      </c>
      <c r="DD17" s="36">
        <f>Data!DD17-Data!DC17</f>
        <v>0</v>
      </c>
      <c r="DE17" s="36">
        <f>Data!DE17-Data!DD17</f>
        <v>0</v>
      </c>
      <c r="DF17" s="36">
        <f>Data!DF17-Data!DE17</f>
        <v>0</v>
      </c>
      <c r="DG17" s="36">
        <f>Data!DG17-Data!DF17</f>
        <v>0</v>
      </c>
      <c r="DH17" s="36">
        <f>Data!DH17-Data!DG17</f>
        <v>0</v>
      </c>
      <c r="DI17" s="36">
        <f>Data!DI17-Data!DH17</f>
        <v>0</v>
      </c>
      <c r="DJ17" s="36">
        <f>Data!DJ17-Data!DI17</f>
        <v>0</v>
      </c>
      <c r="DK17" s="36">
        <f>Data!DK17-Data!DJ17</f>
        <v>0</v>
      </c>
      <c r="DL17" s="36">
        <f>Data!DL17-Data!DK17</f>
        <v>0</v>
      </c>
      <c r="DM17" s="36">
        <f>Data!DM17-Data!DL17</f>
        <v>0</v>
      </c>
      <c r="DN17" s="36">
        <f>Data!DN17-Data!DM17</f>
        <v>0</v>
      </c>
      <c r="DO17" s="36">
        <f>Data!DO17-Data!DN17</f>
        <v>0</v>
      </c>
      <c r="DP17" s="36">
        <f>Data!DP17-Data!DO17</f>
        <v>0</v>
      </c>
      <c r="DQ17" s="36">
        <f>Data!DQ17-Data!DP17</f>
        <v>0</v>
      </c>
      <c r="DR17" s="36">
        <f>Data!DR17-Data!DQ17</f>
        <v>0</v>
      </c>
      <c r="DS17" s="36">
        <f>Data!DS17-Data!DR17</f>
        <v>1</v>
      </c>
      <c r="DT17" s="36">
        <f>Data!DT17-Data!DS17</f>
        <v>0</v>
      </c>
      <c r="DU17" s="36">
        <f>Data!DU17-Data!DT17</f>
        <v>0</v>
      </c>
      <c r="DV17" s="36">
        <f>Data!DV17-Data!DU17</f>
        <v>0</v>
      </c>
      <c r="DW17" s="36">
        <f>Data!DW17-Data!DV17</f>
        <v>0</v>
      </c>
      <c r="DX17" s="36">
        <f>Data!DX17-Data!DW17</f>
        <v>0</v>
      </c>
      <c r="DY17" s="36">
        <f>Data!DY17-Data!DX17</f>
        <v>0</v>
      </c>
      <c r="DZ17" s="36">
        <f>Data!DZ17-Data!DY17</f>
        <v>0</v>
      </c>
      <c r="EA17" s="36">
        <f>Data!EA17-Data!DZ17</f>
        <v>1</v>
      </c>
      <c r="EB17" s="36">
        <f>Data!EB17-Data!EA17</f>
        <v>1</v>
      </c>
      <c r="EC17" s="36">
        <f>Data!EC17-Data!EB17</f>
        <v>0</v>
      </c>
      <c r="ED17" s="36">
        <f>Data!ED17-Data!EC17</f>
        <v>0</v>
      </c>
      <c r="EE17" s="36">
        <f>Data!EE17-Data!ED17</f>
        <v>1</v>
      </c>
      <c r="EF17" s="36">
        <f>Data!EF17-Data!EE17</f>
        <v>0</v>
      </c>
      <c r="EG17" s="40">
        <f>Data!EG17-Data!EF17</f>
        <v>0</v>
      </c>
      <c r="EH17" s="40">
        <f>Data!EH17-Data!EG17</f>
        <v>0</v>
      </c>
      <c r="EI17" s="40">
        <f>Data!EI17-Data!EH17</f>
        <v>0</v>
      </c>
      <c r="EJ17" s="40">
        <f>Data!EJ17-Data!EI17</f>
        <v>0</v>
      </c>
      <c r="EK17" s="40">
        <f>Data!EK17-Data!EJ17</f>
        <v>0</v>
      </c>
      <c r="EL17" s="40">
        <f>Data!EL17-Data!EK17</f>
        <v>0</v>
      </c>
    </row>
    <row r="18">
      <c r="A18" s="34" t="s">
        <v>76</v>
      </c>
      <c r="B18" s="34" t="s">
        <v>15</v>
      </c>
      <c r="C18" s="36" t="s">
        <v>142</v>
      </c>
      <c r="D18" s="36">
        <f>Data!D18-Data!C18</f>
        <v>8</v>
      </c>
      <c r="E18" s="36">
        <f>Data!E18-Data!D18</f>
        <v>1</v>
      </c>
      <c r="F18" s="36">
        <f>Data!F18-Data!E18</f>
        <v>5</v>
      </c>
      <c r="G18" s="36">
        <f>Data!G18-Data!F18</f>
        <v>6</v>
      </c>
      <c r="H18" s="36">
        <f>Data!H18-Data!G18</f>
        <v>0</v>
      </c>
      <c r="I18" s="36">
        <f>Data!I18-Data!H18</f>
        <v>9</v>
      </c>
      <c r="J18" s="36">
        <f>Data!J18-Data!I18</f>
        <v>-2</v>
      </c>
      <c r="K18" s="36">
        <f>Data!K18-Data!J18</f>
        <v>5</v>
      </c>
      <c r="L18" s="36">
        <f>Data!L18-Data!K18</f>
        <v>9</v>
      </c>
      <c r="M18" s="36">
        <f>Data!M18-Data!L18</f>
        <v>12</v>
      </c>
      <c r="N18" s="36">
        <f>Data!N18-Data!M18</f>
        <v>4</v>
      </c>
      <c r="O18" s="36">
        <f>Data!O18-Data!N18</f>
        <v>3</v>
      </c>
      <c r="P18" s="36">
        <f>Data!P18-Data!O18</f>
        <v>11</v>
      </c>
      <c r="Q18" s="36">
        <f>Data!Q18-Data!P18</f>
        <v>1</v>
      </c>
      <c r="R18" s="36">
        <f>Data!R18-Data!Q18</f>
        <v>2</v>
      </c>
      <c r="S18" s="36">
        <f>Data!S18-Data!R18</f>
        <v>3</v>
      </c>
      <c r="T18" s="36">
        <f>Data!T18-Data!S18</f>
        <v>1</v>
      </c>
      <c r="U18" s="36">
        <f>Data!U18-Data!T18</f>
        <v>2</v>
      </c>
      <c r="V18" s="36">
        <f>Data!V18-Data!U18</f>
        <v>1</v>
      </c>
      <c r="W18" s="36">
        <f>Data!W18-Data!V18</f>
        <v>1</v>
      </c>
      <c r="X18" s="36">
        <f>Data!X18-Data!W18</f>
        <v>10</v>
      </c>
      <c r="Y18" s="36">
        <f>Data!Y18-Data!X18</f>
        <v>3</v>
      </c>
      <c r="Z18" s="36">
        <f>Data!Z18-Data!Y18</f>
        <v>4</v>
      </c>
      <c r="AA18" s="36">
        <f>Data!AA18-Data!Z18</f>
        <v>0</v>
      </c>
      <c r="AB18" s="36">
        <f>Data!AB18-Data!AA18</f>
        <v>2</v>
      </c>
      <c r="AC18" s="36">
        <f>Data!AC18-Data!AB18</f>
        <v>9</v>
      </c>
      <c r="AD18" s="36">
        <f>Data!AD18-Data!AC18</f>
        <v>7</v>
      </c>
      <c r="AE18" s="36">
        <f>Data!AE18-Data!AD18</f>
        <v>0</v>
      </c>
      <c r="AF18" s="36">
        <f>Data!AF18-Data!AE18</f>
        <v>15</v>
      </c>
      <c r="AG18" s="36">
        <f>Data!AG18-Data!AF18</f>
        <v>12</v>
      </c>
      <c r="AH18" s="36">
        <f>Data!AH18-Data!AG18</f>
        <v>25</v>
      </c>
      <c r="AI18" s="36">
        <f>Data!AI18-Data!AH18</f>
        <v>17</v>
      </c>
      <c r="AJ18" s="36">
        <f>Data!AJ18-Data!AI18</f>
        <v>2</v>
      </c>
      <c r="AK18" s="36">
        <f>Data!AK18-Data!AJ18</f>
        <v>3</v>
      </c>
      <c r="AL18" s="36">
        <f>Data!AL18-Data!AK18</f>
        <v>2</v>
      </c>
      <c r="AM18" s="36">
        <f>Data!AM18-Data!AL18</f>
        <v>0</v>
      </c>
      <c r="AN18" s="36">
        <f>Data!AN18-Data!AM18</f>
        <v>10</v>
      </c>
      <c r="AO18" s="36">
        <f>Data!AO18-Data!AN18</f>
        <v>4</v>
      </c>
      <c r="AP18" s="36">
        <f>Data!AP18-Data!AO18</f>
        <v>4</v>
      </c>
      <c r="AQ18" s="36">
        <f>Data!AQ18-Data!AP18</f>
        <v>5</v>
      </c>
      <c r="AR18" s="36">
        <f>Data!AR18-Data!AQ18</f>
        <v>19</v>
      </c>
      <c r="AS18" s="36">
        <f>Data!AS18-Data!AR18</f>
        <v>2</v>
      </c>
      <c r="AT18" s="36">
        <f>Data!AT18-Data!AS18</f>
        <v>0</v>
      </c>
      <c r="AU18" s="36">
        <f>Data!AU18-Data!AT18</f>
        <v>10</v>
      </c>
      <c r="AV18" s="36">
        <f>Data!AV18-Data!AU18</f>
        <v>1</v>
      </c>
      <c r="AW18" s="36">
        <f>Data!AW18-Data!AV18</f>
        <v>2</v>
      </c>
      <c r="AX18" s="36">
        <f>Data!AX18-Data!AW18</f>
        <v>3</v>
      </c>
      <c r="AY18" s="36">
        <f>Data!AY18-Data!AX18</f>
        <v>1</v>
      </c>
      <c r="AZ18" s="36">
        <f>Data!AZ18-Data!AY18</f>
        <v>1</v>
      </c>
      <c r="BA18" s="36">
        <f>Data!BA18-Data!AZ18</f>
        <v>0</v>
      </c>
      <c r="BB18" s="36">
        <f>Data!BB18-Data!BA18</f>
        <v>0</v>
      </c>
      <c r="BC18" s="36">
        <f>Data!BC18-Data!BB18</f>
        <v>0</v>
      </c>
      <c r="BD18" s="36">
        <f>Data!BD18-Data!BC18</f>
        <v>0</v>
      </c>
      <c r="BE18" s="36">
        <f>Data!BE18-Data!BD18</f>
        <v>0</v>
      </c>
      <c r="BF18" s="36">
        <f>Data!BF18-Data!BE18</f>
        <v>0</v>
      </c>
      <c r="BG18" s="36">
        <f>Data!BG18-Data!BF18</f>
        <v>0</v>
      </c>
      <c r="BH18" s="36">
        <f>Data!BH18-Data!BG18</f>
        <v>0</v>
      </c>
      <c r="BI18" s="36">
        <f>Data!BI18-Data!BH18</f>
        <v>0</v>
      </c>
      <c r="BJ18" s="36">
        <f>Data!BJ18-Data!BI18</f>
        <v>0</v>
      </c>
      <c r="BK18" s="36">
        <f>Data!BK18-Data!BJ18</f>
        <v>0</v>
      </c>
      <c r="BL18" s="36">
        <f>Data!BL18-Data!BK18</f>
        <v>0</v>
      </c>
      <c r="BM18" s="36">
        <f>Data!BM18-Data!BL18</f>
        <v>0</v>
      </c>
      <c r="BN18" s="36">
        <f>Data!BN18-Data!BM18</f>
        <v>0</v>
      </c>
      <c r="BO18" s="36">
        <f>Data!BO18-Data!BN18</f>
        <v>0</v>
      </c>
      <c r="BP18" s="36">
        <f>Data!BP18-Data!BO18</f>
        <v>0</v>
      </c>
      <c r="BQ18" s="36">
        <f>Data!BQ18-Data!BP18</f>
        <v>0</v>
      </c>
      <c r="BR18" s="36">
        <f>Data!BR18-Data!BQ18</f>
        <v>0</v>
      </c>
      <c r="BS18" s="36">
        <f>Data!BS18-Data!BR18</f>
        <v>0</v>
      </c>
      <c r="BT18" s="36">
        <f>Data!BT18-Data!BS18</f>
        <v>0</v>
      </c>
      <c r="BU18" s="36">
        <f>Data!BU18-Data!BT18</f>
        <v>0</v>
      </c>
      <c r="BV18" s="36">
        <f>Data!BV18-Data!BU18</f>
        <v>27</v>
      </c>
      <c r="BW18" s="36">
        <f>Data!BW18-Data!BV18</f>
        <v>4</v>
      </c>
      <c r="BX18" s="36">
        <f>Data!BX18-Data!BW18</f>
        <v>0</v>
      </c>
      <c r="BY18" s="36">
        <f>Data!BY18-Data!BX18</f>
        <v>0</v>
      </c>
      <c r="BZ18" s="36">
        <f>Data!BZ18-Data!BY18</f>
        <v>0</v>
      </c>
      <c r="CA18" s="36">
        <f>Data!CA18-Data!BZ18</f>
        <v>1</v>
      </c>
      <c r="CB18" s="36">
        <f>Data!CB18-Data!CA18</f>
        <v>4</v>
      </c>
      <c r="CC18" s="36">
        <f>Data!CC18-Data!CB18</f>
        <v>0</v>
      </c>
      <c r="CD18" s="36">
        <f>Data!CD18-Data!CC18</f>
        <v>3</v>
      </c>
      <c r="CE18" s="36">
        <f>Data!CE18-Data!CD18</f>
        <v>2</v>
      </c>
      <c r="CF18" s="36">
        <f>Data!CF18-Data!CE18</f>
        <v>0</v>
      </c>
      <c r="CG18" s="36">
        <f>Data!CG18-Data!CF18</f>
        <v>1</v>
      </c>
      <c r="CH18" s="36">
        <f>Data!CH18-Data!CG18</f>
        <v>0</v>
      </c>
      <c r="CI18" s="36">
        <f>Data!CI18-Data!CH18</f>
        <v>0</v>
      </c>
      <c r="CJ18" s="36">
        <f>Data!CJ18-Data!CI18</f>
        <v>1</v>
      </c>
      <c r="CK18" s="36">
        <f>Data!CK18-Data!CJ18</f>
        <v>0</v>
      </c>
      <c r="CL18" s="36">
        <f>Data!CL18-Data!CK18</f>
        <v>0</v>
      </c>
      <c r="CM18" s="36">
        <f>Data!CM18-Data!CL18</f>
        <v>0</v>
      </c>
      <c r="CN18" s="36">
        <f>Data!CN18-Data!CM18</f>
        <v>0</v>
      </c>
      <c r="CO18" s="36">
        <f>Data!CO18-Data!CN18</f>
        <v>0</v>
      </c>
      <c r="CP18" s="36">
        <f>Data!CP18-Data!CO18</f>
        <v>0</v>
      </c>
      <c r="CQ18" s="36">
        <f>Data!CQ18-Data!CP18</f>
        <v>0</v>
      </c>
      <c r="CR18" s="36">
        <f>Data!CR18-Data!CQ18</f>
        <v>5</v>
      </c>
      <c r="CS18" s="36">
        <f>Data!CS18-Data!CR18</f>
        <v>1</v>
      </c>
      <c r="CT18" s="36">
        <f>Data!CT18-Data!CS18</f>
        <v>0</v>
      </c>
      <c r="CU18" s="36">
        <f>Data!CU18-Data!CT18</f>
        <v>1</v>
      </c>
      <c r="CV18" s="36">
        <f>Data!CV18-Data!CU18</f>
        <v>1</v>
      </c>
      <c r="CW18" s="36">
        <f>Data!CW18-Data!CV18</f>
        <v>1</v>
      </c>
      <c r="CX18" s="36">
        <f>Data!CX18-Data!CW18</f>
        <v>0</v>
      </c>
      <c r="CY18" s="36">
        <f>Data!CY18-Data!CX18</f>
        <v>0</v>
      </c>
      <c r="CZ18" s="36">
        <f>Data!CZ18-Data!CY18</f>
        <v>-23</v>
      </c>
      <c r="DA18" s="36">
        <f>Data!DA18-Data!CZ18</f>
        <v>0</v>
      </c>
      <c r="DB18" s="36">
        <f>Data!DB18-Data!DA18</f>
        <v>0</v>
      </c>
      <c r="DC18" s="36">
        <f>Data!DC18-Data!DB18</f>
        <v>0</v>
      </c>
      <c r="DD18" s="36">
        <f>Data!DD18-Data!DC18</f>
        <v>0</v>
      </c>
      <c r="DE18" s="36">
        <f>Data!DE18-Data!DD18</f>
        <v>0</v>
      </c>
      <c r="DF18" s="36">
        <f>Data!DF18-Data!DE18</f>
        <v>0</v>
      </c>
      <c r="DG18" s="36">
        <f>Data!DG18-Data!DF18</f>
        <v>0</v>
      </c>
      <c r="DH18" s="36">
        <f>Data!DH18-Data!DG18</f>
        <v>0</v>
      </c>
      <c r="DI18" s="36">
        <f>Data!DI18-Data!DH18</f>
        <v>0</v>
      </c>
      <c r="DJ18" s="36">
        <f>Data!DJ18-Data!DI18</f>
        <v>0</v>
      </c>
      <c r="DK18" s="36">
        <f>Data!DK18-Data!DJ18</f>
        <v>0</v>
      </c>
      <c r="DL18" s="36">
        <f>Data!DL18-Data!DK18</f>
        <v>0</v>
      </c>
      <c r="DM18" s="36">
        <f>Data!DM18-Data!DL18</f>
        <v>0</v>
      </c>
      <c r="DN18" s="36">
        <f>Data!DN18-Data!DM18</f>
        <v>0</v>
      </c>
      <c r="DO18" s="36">
        <f>Data!DO18-Data!DN18</f>
        <v>0</v>
      </c>
      <c r="DP18" s="36">
        <f>Data!DP18-Data!DO18</f>
        <v>0</v>
      </c>
      <c r="DQ18" s="36">
        <f>Data!DQ18-Data!DP18</f>
        <v>0</v>
      </c>
      <c r="DR18" s="36">
        <f>Data!DR18-Data!DQ18</f>
        <v>0</v>
      </c>
      <c r="DS18" s="36">
        <f>Data!DS18-Data!DR18</f>
        <v>0</v>
      </c>
      <c r="DT18" s="36">
        <f>Data!DT18-Data!DS18</f>
        <v>0</v>
      </c>
      <c r="DU18" s="36">
        <f>Data!DU18-Data!DT18</f>
        <v>0</v>
      </c>
      <c r="DV18" s="36">
        <f>Data!DV18-Data!DU18</f>
        <v>0</v>
      </c>
      <c r="DW18" s="36">
        <f>Data!DW18-Data!DV18</f>
        <v>0</v>
      </c>
      <c r="DX18" s="36">
        <f>Data!DX18-Data!DW18</f>
        <v>0</v>
      </c>
      <c r="DY18" s="36">
        <f>Data!DY18-Data!DX18</f>
        <v>1</v>
      </c>
      <c r="DZ18" s="36">
        <f>Data!DZ18-Data!DY18</f>
        <v>0</v>
      </c>
      <c r="EA18" s="36">
        <f>Data!EA18-Data!DZ18</f>
        <v>1</v>
      </c>
      <c r="EB18" s="36">
        <f>Data!EB18-Data!EA18</f>
        <v>2</v>
      </c>
      <c r="EC18" s="36">
        <f>Data!EC18-Data!EB18</f>
        <v>0</v>
      </c>
      <c r="ED18" s="36">
        <f>Data!ED18-Data!EC18</f>
        <v>0</v>
      </c>
      <c r="EE18" s="36">
        <f>Data!EE18-Data!ED18</f>
        <v>2</v>
      </c>
      <c r="EF18" s="36">
        <f>Data!EF18-Data!EE18</f>
        <v>3</v>
      </c>
      <c r="EG18" s="40">
        <f>Data!EG18-Data!EF18</f>
        <v>0</v>
      </c>
      <c r="EH18" s="40">
        <f>Data!EH18-Data!EG18</f>
        <v>3</v>
      </c>
      <c r="EI18" s="40">
        <f>Data!EI18-Data!EH18</f>
        <v>1</v>
      </c>
      <c r="EJ18" s="40">
        <f>Data!EJ18-Data!EI18</f>
        <v>0</v>
      </c>
      <c r="EK18" s="40">
        <f>Data!EK18-Data!EJ18</f>
        <v>0</v>
      </c>
      <c r="EL18" s="40">
        <f>Data!EL18-Data!EK18</f>
        <v>0</v>
      </c>
    </row>
    <row r="19">
      <c r="A19" s="46" t="s">
        <v>77</v>
      </c>
      <c r="B19" s="47" t="str">
        <f>HYPERLINK("http://www.khsjih.cz/covid-19.php","Kraj Vysočina")</f>
        <v>Kraj Vysočina</v>
      </c>
      <c r="C19" s="48" t="s">
        <v>142</v>
      </c>
      <c r="D19" s="48">
        <f>Data!D19-Data!C19</f>
        <v>0</v>
      </c>
      <c r="E19" s="48">
        <f>Data!E19-Data!D19</f>
        <v>1</v>
      </c>
      <c r="F19" s="48">
        <f>Data!F19-Data!E19</f>
        <v>0</v>
      </c>
      <c r="G19" s="48">
        <f>Data!G19-Data!F19</f>
        <v>0</v>
      </c>
      <c r="H19" s="48">
        <f>Data!H19-Data!G19</f>
        <v>0</v>
      </c>
      <c r="I19" s="48">
        <f>Data!I19-Data!H19</f>
        <v>0</v>
      </c>
      <c r="J19" s="48">
        <f>Data!J19-Data!I19</f>
        <v>1</v>
      </c>
      <c r="K19" s="48">
        <f>Data!K19-Data!J19</f>
        <v>0</v>
      </c>
      <c r="L19" s="48">
        <f>Data!L19-Data!K19</f>
        <v>0</v>
      </c>
      <c r="M19" s="48">
        <f>Data!M19-Data!L19</f>
        <v>0</v>
      </c>
      <c r="N19" s="48">
        <f>Data!N19-Data!M19</f>
        <v>0</v>
      </c>
      <c r="O19" s="48">
        <f>Data!O19-Data!N19</f>
        <v>0</v>
      </c>
      <c r="P19" s="48">
        <f>Data!P19-Data!O19</f>
        <v>0</v>
      </c>
      <c r="Q19" s="48">
        <f>Data!Q19-Data!P19</f>
        <v>0</v>
      </c>
      <c r="R19" s="48">
        <f>Data!R19-Data!Q19</f>
        <v>0</v>
      </c>
      <c r="S19" s="48">
        <f>Data!S19-Data!R19</f>
        <v>0</v>
      </c>
      <c r="T19" s="48">
        <f>Data!T19-Data!S19</f>
        <v>1</v>
      </c>
      <c r="U19" s="48">
        <f>Data!U19-Data!T19</f>
        <v>0</v>
      </c>
      <c r="V19" s="48">
        <f>Data!V19-Data!U19</f>
        <v>0</v>
      </c>
      <c r="W19" s="48">
        <f>Data!W19-Data!V19</f>
        <v>0</v>
      </c>
      <c r="X19" s="48">
        <f>Data!X19-Data!W19</f>
        <v>0</v>
      </c>
      <c r="Y19" s="48">
        <f>Data!Y19-Data!X19</f>
        <v>0</v>
      </c>
      <c r="Z19" s="48">
        <f>Data!Z19-Data!Y19</f>
        <v>0</v>
      </c>
      <c r="AA19" s="48">
        <f>Data!AA19-Data!Z19</f>
        <v>0</v>
      </c>
      <c r="AB19" s="48">
        <f>Data!AB19-Data!AA19</f>
        <v>0</v>
      </c>
      <c r="AC19" s="48">
        <f>Data!AC19-Data!AB19</f>
        <v>0</v>
      </c>
      <c r="AD19" s="48">
        <f>Data!AD19-Data!AC19</f>
        <v>0</v>
      </c>
      <c r="AE19" s="48">
        <f>Data!AE19-Data!AD19</f>
        <v>0</v>
      </c>
      <c r="AF19" s="48">
        <f>Data!AF19-Data!AE19</f>
        <v>0</v>
      </c>
      <c r="AG19" s="48">
        <f>Data!AG19-Data!AF19</f>
        <v>1</v>
      </c>
      <c r="AH19" s="48">
        <f>Data!AH19-Data!AG19</f>
        <v>0</v>
      </c>
      <c r="AI19" s="48">
        <f>Data!AI19-Data!AH19</f>
        <v>0</v>
      </c>
      <c r="AJ19" s="48">
        <f>Data!AJ19-Data!AI19</f>
        <v>0</v>
      </c>
      <c r="AK19" s="48">
        <f>Data!AK19-Data!AJ19</f>
        <v>0</v>
      </c>
      <c r="AL19" s="48">
        <f>Data!AL19-Data!AK19</f>
        <v>0</v>
      </c>
      <c r="AM19" s="48">
        <f>Data!AM19-Data!AL19</f>
        <v>0</v>
      </c>
      <c r="AN19" s="48">
        <f>Data!AN19-Data!AM19</f>
        <v>0</v>
      </c>
      <c r="AO19" s="48">
        <f>Data!AO19-Data!AN19</f>
        <v>0</v>
      </c>
      <c r="AP19" s="48">
        <f>Data!AP19-Data!AO19</f>
        <v>0</v>
      </c>
      <c r="AQ19" s="48">
        <f>Data!AQ19-Data!AP19</f>
        <v>0</v>
      </c>
      <c r="AR19" s="48">
        <f>Data!AR19-Data!AQ19</f>
        <v>0</v>
      </c>
      <c r="AS19" s="48">
        <f>Data!AS19-Data!AR19</f>
        <v>0</v>
      </c>
      <c r="AT19" s="48">
        <f>Data!AT19-Data!AS19</f>
        <v>0</v>
      </c>
      <c r="AU19" s="48">
        <f>Data!AU19-Data!AT19</f>
        <v>0</v>
      </c>
      <c r="AV19" s="48">
        <f>Data!AV19-Data!AU19</f>
        <v>0</v>
      </c>
      <c r="AW19" s="48">
        <f>Data!AW19-Data!AV19</f>
        <v>0</v>
      </c>
      <c r="AX19" s="48">
        <f>Data!AX19-Data!AW19</f>
        <v>0</v>
      </c>
      <c r="AY19" s="48">
        <f>Data!AY19-Data!AX19</f>
        <v>0</v>
      </c>
      <c r="AZ19" s="48">
        <f>Data!AZ19-Data!AY19</f>
        <v>0</v>
      </c>
      <c r="BA19" s="48">
        <f>Data!BA19-Data!AZ19</f>
        <v>0</v>
      </c>
      <c r="BB19" s="48">
        <f>Data!BB19-Data!BA19</f>
        <v>0</v>
      </c>
      <c r="BC19" s="48">
        <f>Data!BC19-Data!BB19</f>
        <v>0</v>
      </c>
      <c r="BD19" s="48">
        <f>Data!BD19-Data!BC19</f>
        <v>0</v>
      </c>
      <c r="BE19" s="48">
        <f>Data!BE19-Data!BD19</f>
        <v>0</v>
      </c>
      <c r="BF19" s="48">
        <f>Data!BF19-Data!BE19</f>
        <v>0</v>
      </c>
      <c r="BG19" s="48">
        <f>Data!BG19-Data!BF19</f>
        <v>0</v>
      </c>
      <c r="BH19" s="48">
        <f>Data!BH19-Data!BG19</f>
        <v>1</v>
      </c>
      <c r="BI19" s="48">
        <f>Data!BI19-Data!BH19</f>
        <v>1</v>
      </c>
      <c r="BJ19" s="48">
        <f>Data!BJ19-Data!BI19</f>
        <v>0</v>
      </c>
      <c r="BK19" s="48">
        <f>Data!BK19-Data!BJ19</f>
        <v>0</v>
      </c>
      <c r="BL19" s="48">
        <f>Data!BL19-Data!BK19</f>
        <v>0</v>
      </c>
      <c r="BM19" s="48">
        <f>Data!BM19-Data!BL19</f>
        <v>0</v>
      </c>
      <c r="BN19" s="48">
        <f>Data!BN19-Data!BM19</f>
        <v>0</v>
      </c>
      <c r="BO19" s="48">
        <f>Data!BO19-Data!BN19</f>
        <v>0</v>
      </c>
      <c r="BP19" s="48">
        <f>Data!BP19-Data!BO19</f>
        <v>0</v>
      </c>
      <c r="BQ19" s="48">
        <f>Data!BQ19-Data!BP19</f>
        <v>0</v>
      </c>
      <c r="BR19" s="48">
        <f>Data!BR19-Data!BQ19</f>
        <v>0</v>
      </c>
      <c r="BS19" s="48">
        <f>Data!BS19-Data!BR19</f>
        <v>0</v>
      </c>
      <c r="BT19" s="48">
        <f>Data!BT19-Data!BS19</f>
        <v>0</v>
      </c>
      <c r="BU19" s="48">
        <f>Data!BU19-Data!BT19</f>
        <v>0</v>
      </c>
      <c r="BV19" s="48">
        <f>Data!BV19-Data!BU19</f>
        <v>0</v>
      </c>
      <c r="BW19" s="48">
        <f>Data!BW19-Data!BV19</f>
        <v>0</v>
      </c>
      <c r="BX19" s="48">
        <f>Data!BX19-Data!BW19</f>
        <v>0</v>
      </c>
      <c r="BY19" s="48">
        <f>Data!BY19-Data!BX19</f>
        <v>0</v>
      </c>
      <c r="BZ19" s="48">
        <f>Data!BZ19-Data!BY19</f>
        <v>0</v>
      </c>
      <c r="CA19" s="48">
        <f>Data!CA19-Data!BZ19</f>
        <v>0</v>
      </c>
      <c r="CB19" s="48">
        <f>Data!CB19-Data!CA19</f>
        <v>0</v>
      </c>
      <c r="CC19" s="48">
        <f>Data!CC19-Data!CB19</f>
        <v>0</v>
      </c>
      <c r="CD19" s="48">
        <f>Data!CD19-Data!CC19</f>
        <v>1</v>
      </c>
      <c r="CE19" s="48">
        <f>Data!CE19-Data!CD19</f>
        <v>0</v>
      </c>
      <c r="CF19" s="48">
        <f>Data!CF19-Data!CE19</f>
        <v>0</v>
      </c>
      <c r="CG19" s="48">
        <f>Data!CG19-Data!CF19</f>
        <v>0</v>
      </c>
      <c r="CH19" s="48">
        <f>Data!CH19-Data!CG19</f>
        <v>0</v>
      </c>
      <c r="CI19" s="48">
        <f>Data!CI19-Data!CH19</f>
        <v>0</v>
      </c>
      <c r="CJ19" s="48">
        <f>Data!CJ19-Data!CI19</f>
        <v>0</v>
      </c>
      <c r="CK19" s="48">
        <f>Data!CK19-Data!CJ19</f>
        <v>0</v>
      </c>
      <c r="CL19" s="48">
        <f>Data!CL19-Data!CK19</f>
        <v>0</v>
      </c>
      <c r="CM19" s="48">
        <f>Data!CM19-Data!CL19</f>
        <v>0</v>
      </c>
      <c r="CN19" s="48">
        <f>Data!CN19-Data!CM19</f>
        <v>1</v>
      </c>
      <c r="CO19" s="48">
        <f>Data!CO19-Data!CN19</f>
        <v>0</v>
      </c>
      <c r="CP19" s="48">
        <f>Data!CP19-Data!CO19</f>
        <v>0</v>
      </c>
      <c r="CQ19" s="48">
        <f>Data!CQ19-Data!CP19</f>
        <v>0</v>
      </c>
      <c r="CR19" s="48">
        <f>Data!CR19-Data!CQ19</f>
        <v>0</v>
      </c>
      <c r="CS19" s="48">
        <f>Data!CS19-Data!CR19</f>
        <v>0</v>
      </c>
      <c r="CT19" s="48">
        <f>Data!CT19-Data!CS19</f>
        <v>0</v>
      </c>
      <c r="CU19" s="48">
        <f>Data!CU19-Data!CT19</f>
        <v>0</v>
      </c>
      <c r="CV19" s="48">
        <f>Data!CV19-Data!CU19</f>
        <v>0</v>
      </c>
      <c r="CW19" s="48">
        <f>Data!CW19-Data!CV19</f>
        <v>0</v>
      </c>
      <c r="CX19" s="48">
        <f>Data!CX19-Data!CW19</f>
        <v>0</v>
      </c>
      <c r="CY19" s="48">
        <f>Data!CY19-Data!CX19</f>
        <v>0</v>
      </c>
      <c r="CZ19" s="48">
        <f>Data!CZ19-Data!CY19</f>
        <v>1</v>
      </c>
      <c r="DA19" s="48">
        <f>Data!DA19-Data!CZ19</f>
        <v>0</v>
      </c>
      <c r="DB19" s="48">
        <f>Data!DB19-Data!DA19</f>
        <v>0</v>
      </c>
      <c r="DC19" s="48">
        <f>Data!DC19-Data!DB19</f>
        <v>13</v>
      </c>
      <c r="DD19" s="48">
        <f>Data!DD19-Data!DC19</f>
        <v>0</v>
      </c>
      <c r="DE19" s="48">
        <f>Data!DE19-Data!DD19</f>
        <v>1</v>
      </c>
      <c r="DF19" s="48">
        <f>Data!DF19-Data!DE19</f>
        <v>9</v>
      </c>
      <c r="DG19" s="48">
        <f>Data!DG19-Data!DF19</f>
        <v>1</v>
      </c>
      <c r="DH19" s="48">
        <f>Data!DH19-Data!DG19</f>
        <v>3</v>
      </c>
      <c r="DI19" s="48">
        <f>Data!DI19-Data!DH19</f>
        <v>0</v>
      </c>
      <c r="DJ19" s="48">
        <f>Data!DJ19-Data!DI19</f>
        <v>1</v>
      </c>
      <c r="DK19" s="48">
        <f>Data!DK19-Data!DJ19</f>
        <v>1</v>
      </c>
      <c r="DL19" s="48">
        <f>Data!DL19-Data!DK19</f>
        <v>3</v>
      </c>
      <c r="DM19" s="48">
        <f>Data!DM19-Data!DL19</f>
        <v>1</v>
      </c>
      <c r="DN19" s="48">
        <f>Data!DN19-Data!DM19</f>
        <v>0</v>
      </c>
      <c r="DO19" s="48">
        <f>Data!DO19-Data!DN19</f>
        <v>3</v>
      </c>
      <c r="DP19" s="48">
        <f>Data!DP19-Data!DO19</f>
        <v>0</v>
      </c>
      <c r="DQ19" s="48">
        <f>Data!DQ19-Data!DP19</f>
        <v>6</v>
      </c>
      <c r="DR19" s="48">
        <f>Data!DR19-Data!DQ19</f>
        <v>10</v>
      </c>
      <c r="DS19" s="48">
        <f>Data!DS19-Data!DR19</f>
        <v>7</v>
      </c>
      <c r="DT19" s="48">
        <f>Data!DT19-Data!DS19</f>
        <v>10</v>
      </c>
      <c r="DU19" s="48">
        <f>Data!DU19-Data!DT19</f>
        <v>33</v>
      </c>
      <c r="DV19" s="48">
        <f>Data!DV19-Data!DU19</f>
        <v>8</v>
      </c>
      <c r="DW19" s="48">
        <f>Data!DW19-Data!DV19</f>
        <v>1</v>
      </c>
      <c r="DX19" s="48">
        <f>Data!DX19-Data!DW19</f>
        <v>8</v>
      </c>
      <c r="DY19" s="48">
        <f>Data!DY19-Data!DX19</f>
        <v>4</v>
      </c>
      <c r="DZ19" s="48">
        <f>Data!DZ19-Data!DY19</f>
        <v>2</v>
      </c>
      <c r="EA19" s="48">
        <f>Data!EA19-Data!DZ19</f>
        <v>2</v>
      </c>
      <c r="EB19" s="48">
        <f>Data!EB19-Data!EA19</f>
        <v>0</v>
      </c>
      <c r="EC19" s="48">
        <f>Data!EC19-Data!EB19</f>
        <v>1</v>
      </c>
      <c r="ED19" s="48">
        <f>Data!ED19-Data!EC19</f>
        <v>2</v>
      </c>
      <c r="EE19" s="48">
        <f>Data!EE19-Data!ED19</f>
        <v>1</v>
      </c>
      <c r="EF19" s="48">
        <f>Data!EF19-Data!EE19</f>
        <v>1</v>
      </c>
      <c r="EG19" s="50">
        <f>Data!EG19-Data!EF19</f>
        <v>1</v>
      </c>
      <c r="EH19" s="50">
        <f>Data!EH19-Data!EG19</f>
        <v>0</v>
      </c>
      <c r="EI19" s="50">
        <f>Data!EI19-Data!EH19</f>
        <v>2</v>
      </c>
      <c r="EJ19" s="50">
        <f>Data!EJ19-Data!EI19</f>
        <v>0</v>
      </c>
      <c r="EK19" s="50">
        <f>Data!EK19-Data!EJ19</f>
        <v>1</v>
      </c>
      <c r="EL19" s="50">
        <f>Data!EL19-Data!EK19</f>
        <v>3</v>
      </c>
    </row>
    <row r="20">
      <c r="A20" s="46" t="s">
        <v>78</v>
      </c>
      <c r="B20" s="46" t="s">
        <v>18</v>
      </c>
      <c r="C20" s="48" t="s">
        <v>142</v>
      </c>
      <c r="D20" s="48">
        <f>Data!D20-Data!C20</f>
        <v>0</v>
      </c>
      <c r="E20" s="48">
        <f>Data!E20-Data!D20</f>
        <v>12</v>
      </c>
      <c r="F20" s="48">
        <f>Data!F20-Data!E20</f>
        <v>20</v>
      </c>
      <c r="G20" s="48">
        <f>Data!G20-Data!F20</f>
        <v>4</v>
      </c>
      <c r="H20" s="48">
        <f>Data!H20-Data!G20</f>
        <v>2</v>
      </c>
      <c r="I20" s="48">
        <f>Data!I20-Data!H20</f>
        <v>2</v>
      </c>
      <c r="J20" s="48">
        <f>Data!J20-Data!I20</f>
        <v>1</v>
      </c>
      <c r="K20" s="48">
        <f>Data!K20-Data!J20</f>
        <v>1</v>
      </c>
      <c r="L20" s="48">
        <f>Data!L20-Data!K20</f>
        <v>1</v>
      </c>
      <c r="M20" s="48">
        <f>Data!M20-Data!L20</f>
        <v>0</v>
      </c>
      <c r="N20" s="48">
        <f>Data!N20-Data!M20</f>
        <v>0</v>
      </c>
      <c r="O20" s="48">
        <f>Data!O20-Data!N20</f>
        <v>6</v>
      </c>
      <c r="P20" s="48">
        <f>Data!P20-Data!O20</f>
        <v>0</v>
      </c>
      <c r="Q20" s="48">
        <f>Data!Q20-Data!P20</f>
        <v>0</v>
      </c>
      <c r="R20" s="48">
        <f>Data!R20-Data!Q20</f>
        <v>9</v>
      </c>
      <c r="S20" s="48">
        <f>Data!S20-Data!R20</f>
        <v>1</v>
      </c>
      <c r="T20" s="48">
        <f>Data!T20-Data!S20</f>
        <v>1</v>
      </c>
      <c r="U20" s="48">
        <f>Data!U20-Data!T20</f>
        <v>0</v>
      </c>
      <c r="V20" s="48">
        <f>Data!V20-Data!U20</f>
        <v>0</v>
      </c>
      <c r="W20" s="48">
        <f>Data!W20-Data!V20</f>
        <v>3</v>
      </c>
      <c r="X20" s="48">
        <f>Data!X20-Data!W20</f>
        <v>0</v>
      </c>
      <c r="Y20" s="48">
        <f>Data!Y20-Data!X20</f>
        <v>1</v>
      </c>
      <c r="Z20" s="48">
        <f>Data!Z20-Data!Y20</f>
        <v>0</v>
      </c>
      <c r="AA20" s="48">
        <f>Data!AA20-Data!Z20</f>
        <v>0</v>
      </c>
      <c r="AB20" s="48">
        <f>Data!AB20-Data!AA20</f>
        <v>0</v>
      </c>
      <c r="AC20" s="48">
        <f>Data!AC20-Data!AB20</f>
        <v>1</v>
      </c>
      <c r="AD20" s="48">
        <f>Data!AD20-Data!AC20</f>
        <v>0</v>
      </c>
      <c r="AE20" s="48">
        <f>Data!AE20-Data!AD20</f>
        <v>1</v>
      </c>
      <c r="AF20" s="48">
        <f>Data!AF20-Data!AE20</f>
        <v>0</v>
      </c>
      <c r="AG20" s="48">
        <f>Data!AG20-Data!AF20</f>
        <v>6</v>
      </c>
      <c r="AH20" s="48">
        <f>Data!AH20-Data!AG20</f>
        <v>0</v>
      </c>
      <c r="AI20" s="48">
        <f>Data!AI20-Data!AH20</f>
        <v>0</v>
      </c>
      <c r="AJ20" s="48">
        <f>Data!AJ20-Data!AI20</f>
        <v>0</v>
      </c>
      <c r="AK20" s="48">
        <f>Data!AK20-Data!AJ20</f>
        <v>0</v>
      </c>
      <c r="AL20" s="48">
        <f>Data!AL20-Data!AK20</f>
        <v>0</v>
      </c>
      <c r="AM20" s="48">
        <f>Data!AM20-Data!AL20</f>
        <v>2</v>
      </c>
      <c r="AN20" s="48">
        <f>Data!AN20-Data!AM20</f>
        <v>0</v>
      </c>
      <c r="AO20" s="48">
        <f>Data!AO20-Data!AN20</f>
        <v>1</v>
      </c>
      <c r="AP20" s="48">
        <f>Data!AP20-Data!AO20</f>
        <v>0</v>
      </c>
      <c r="AQ20" s="48">
        <f>Data!AQ20-Data!AP20</f>
        <v>0</v>
      </c>
      <c r="AR20" s="48">
        <f>Data!AR20-Data!AQ20</f>
        <v>0</v>
      </c>
      <c r="AS20" s="48">
        <f>Data!AS20-Data!AR20</f>
        <v>0</v>
      </c>
      <c r="AT20" s="48">
        <f>Data!AT20-Data!AS20</f>
        <v>1</v>
      </c>
      <c r="AU20" s="48">
        <f>Data!AU20-Data!AT20</f>
        <v>1</v>
      </c>
      <c r="AV20" s="48">
        <f>Data!AV20-Data!AU20</f>
        <v>0</v>
      </c>
      <c r="AW20" s="48">
        <f>Data!AW20-Data!AV20</f>
        <v>0</v>
      </c>
      <c r="AX20" s="48">
        <f>Data!AX20-Data!AW20</f>
        <v>0</v>
      </c>
      <c r="AY20" s="48">
        <f>Data!AY20-Data!AX20</f>
        <v>0</v>
      </c>
      <c r="AZ20" s="48">
        <f>Data!AZ20-Data!AY20</f>
        <v>1</v>
      </c>
      <c r="BA20" s="48">
        <f>Data!BA20-Data!AZ20</f>
        <v>0</v>
      </c>
      <c r="BB20" s="48">
        <f>Data!BB20-Data!BA20</f>
        <v>0</v>
      </c>
      <c r="BC20" s="48">
        <f>Data!BC20-Data!BB20</f>
        <v>0</v>
      </c>
      <c r="BD20" s="48">
        <f>Data!BD20-Data!BC20</f>
        <v>0</v>
      </c>
      <c r="BE20" s="48">
        <f>Data!BE20-Data!BD20</f>
        <v>0</v>
      </c>
      <c r="BF20" s="48">
        <f>Data!BF20-Data!BE20</f>
        <v>0</v>
      </c>
      <c r="BG20" s="48">
        <f>Data!BG20-Data!BF20</f>
        <v>0</v>
      </c>
      <c r="BH20" s="48">
        <f>Data!BH20-Data!BG20</f>
        <v>0</v>
      </c>
      <c r="BI20" s="48">
        <f>Data!BI20-Data!BH20</f>
        <v>1</v>
      </c>
      <c r="BJ20" s="48">
        <f>Data!BJ20-Data!BI20</f>
        <v>0</v>
      </c>
      <c r="BK20" s="48">
        <f>Data!BK20-Data!BJ20</f>
        <v>0</v>
      </c>
      <c r="BL20" s="48">
        <f>Data!BL20-Data!BK20</f>
        <v>0</v>
      </c>
      <c r="BM20" s="48">
        <f>Data!BM20-Data!BL20</f>
        <v>0</v>
      </c>
      <c r="BN20" s="48">
        <f>Data!BN20-Data!BM20</f>
        <v>0</v>
      </c>
      <c r="BO20" s="48">
        <f>Data!BO20-Data!BN20</f>
        <v>0</v>
      </c>
      <c r="BP20" s="48">
        <f>Data!BP20-Data!BO20</f>
        <v>0</v>
      </c>
      <c r="BQ20" s="48">
        <f>Data!BQ20-Data!BP20</f>
        <v>0</v>
      </c>
      <c r="BR20" s="48">
        <f>Data!BR20-Data!BQ20</f>
        <v>0</v>
      </c>
      <c r="BS20" s="48">
        <f>Data!BS20-Data!BR20</f>
        <v>0</v>
      </c>
      <c r="BT20" s="48">
        <f>Data!BT20-Data!BS20</f>
        <v>0</v>
      </c>
      <c r="BU20" s="48">
        <f>Data!BU20-Data!BT20</f>
        <v>0</v>
      </c>
      <c r="BV20" s="48">
        <f>Data!BV20-Data!BU20</f>
        <v>0</v>
      </c>
      <c r="BW20" s="48">
        <f>Data!BW20-Data!BV20</f>
        <v>0</v>
      </c>
      <c r="BX20" s="48">
        <f>Data!BX20-Data!BW20</f>
        <v>0</v>
      </c>
      <c r="BY20" s="48">
        <f>Data!BY20-Data!BX20</f>
        <v>0</v>
      </c>
      <c r="BZ20" s="48">
        <f>Data!BZ20-Data!BY20</f>
        <v>0</v>
      </c>
      <c r="CA20" s="48">
        <f>Data!CA20-Data!BZ20</f>
        <v>0</v>
      </c>
      <c r="CB20" s="48">
        <f>Data!CB20-Data!CA20</f>
        <v>0</v>
      </c>
      <c r="CC20" s="48">
        <f>Data!CC20-Data!CB20</f>
        <v>0</v>
      </c>
      <c r="CD20" s="48">
        <f>Data!CD20-Data!CC20</f>
        <v>0</v>
      </c>
      <c r="CE20" s="48">
        <f>Data!CE20-Data!CD20</f>
        <v>0</v>
      </c>
      <c r="CF20" s="48">
        <f>Data!CF20-Data!CE20</f>
        <v>0</v>
      </c>
      <c r="CG20" s="48">
        <f>Data!CG20-Data!CF20</f>
        <v>0</v>
      </c>
      <c r="CH20" s="48">
        <f>Data!CH20-Data!CG20</f>
        <v>0</v>
      </c>
      <c r="CI20" s="48">
        <f>Data!CI20-Data!CH20</f>
        <v>1</v>
      </c>
      <c r="CJ20" s="48">
        <f>Data!CJ20-Data!CI20</f>
        <v>0</v>
      </c>
      <c r="CK20" s="48">
        <f>Data!CK20-Data!CJ20</f>
        <v>0</v>
      </c>
      <c r="CL20" s="48">
        <f>Data!CL20-Data!CK20</f>
        <v>0</v>
      </c>
      <c r="CM20" s="48">
        <f>Data!CM20-Data!CL20</f>
        <v>0</v>
      </c>
      <c r="CN20" s="48">
        <f>Data!CN20-Data!CM20</f>
        <v>0</v>
      </c>
      <c r="CO20" s="48">
        <f>Data!CO20-Data!CN20</f>
        <v>0</v>
      </c>
      <c r="CP20" s="48">
        <f>Data!CP20-Data!CO20</f>
        <v>0</v>
      </c>
      <c r="CQ20" s="48">
        <f>Data!CQ20-Data!CP20</f>
        <v>0</v>
      </c>
      <c r="CR20" s="48">
        <f>Data!CR20-Data!CQ20</f>
        <v>0</v>
      </c>
      <c r="CS20" s="48">
        <f>Data!CS20-Data!CR20</f>
        <v>0</v>
      </c>
      <c r="CT20" s="48">
        <f>Data!CT20-Data!CS20</f>
        <v>0</v>
      </c>
      <c r="CU20" s="48">
        <f>Data!CU20-Data!CT20</f>
        <v>0</v>
      </c>
      <c r="CV20" s="48">
        <f>Data!CV20-Data!CU20</f>
        <v>0</v>
      </c>
      <c r="CW20" s="48">
        <f>Data!CW20-Data!CV20</f>
        <v>0</v>
      </c>
      <c r="CX20" s="48">
        <f>Data!CX20-Data!CW20</f>
        <v>0</v>
      </c>
      <c r="CY20" s="48">
        <f>Data!CY20-Data!CX20</f>
        <v>1</v>
      </c>
      <c r="CZ20" s="48">
        <f>Data!CZ20-Data!CY20</f>
        <v>0</v>
      </c>
      <c r="DA20" s="48">
        <f>Data!DA20-Data!CZ20</f>
        <v>0</v>
      </c>
      <c r="DB20" s="48">
        <f>Data!DB20-Data!DA20</f>
        <v>0</v>
      </c>
      <c r="DC20" s="48">
        <f>Data!DC20-Data!DB20</f>
        <v>0</v>
      </c>
      <c r="DD20" s="48">
        <f>Data!DD20-Data!DC20</f>
        <v>0</v>
      </c>
      <c r="DE20" s="48">
        <f>Data!DE20-Data!DD20</f>
        <v>0</v>
      </c>
      <c r="DF20" s="48">
        <f>Data!DF20-Data!DE20</f>
        <v>0</v>
      </c>
      <c r="DG20" s="48">
        <f>Data!DG20-Data!DF20</f>
        <v>0</v>
      </c>
      <c r="DH20" s="48">
        <f>Data!DH20-Data!DG20</f>
        <v>0</v>
      </c>
      <c r="DI20" s="48">
        <f>Data!DI20-Data!DH20</f>
        <v>0</v>
      </c>
      <c r="DJ20" s="48">
        <f>Data!DJ20-Data!DI20</f>
        <v>1</v>
      </c>
      <c r="DK20" s="48">
        <f>Data!DK20-Data!DJ20</f>
        <v>0</v>
      </c>
      <c r="DL20" s="48">
        <f>Data!DL20-Data!DK20</f>
        <v>0</v>
      </c>
      <c r="DM20" s="48">
        <f>Data!DM20-Data!DL20</f>
        <v>0</v>
      </c>
      <c r="DN20" s="48">
        <f>Data!DN20-Data!DM20</f>
        <v>0</v>
      </c>
      <c r="DO20" s="48">
        <f>Data!DO20-Data!DN20</f>
        <v>1</v>
      </c>
      <c r="DP20" s="48">
        <f>Data!DP20-Data!DO20</f>
        <v>2</v>
      </c>
      <c r="DQ20" s="48">
        <f>Data!DQ20-Data!DP20</f>
        <v>1</v>
      </c>
      <c r="DR20" s="48">
        <f>Data!DR20-Data!DQ20</f>
        <v>0</v>
      </c>
      <c r="DS20" s="48">
        <f>Data!DS20-Data!DR20</f>
        <v>2</v>
      </c>
      <c r="DT20" s="48">
        <f>Data!DT20-Data!DS20</f>
        <v>1</v>
      </c>
      <c r="DU20" s="48">
        <f>Data!DU20-Data!DT20</f>
        <v>3</v>
      </c>
      <c r="DV20" s="48">
        <f>Data!DV20-Data!DU20</f>
        <v>2</v>
      </c>
      <c r="DW20" s="48">
        <f>Data!DW20-Data!DV20</f>
        <v>0</v>
      </c>
      <c r="DX20" s="48">
        <f>Data!DX20-Data!DW20</f>
        <v>1</v>
      </c>
      <c r="DY20" s="48">
        <f>Data!DY20-Data!DX20</f>
        <v>4</v>
      </c>
      <c r="DZ20" s="48">
        <f>Data!DZ20-Data!DY20</f>
        <v>0</v>
      </c>
      <c r="EA20" s="48">
        <f>Data!EA20-Data!DZ20</f>
        <v>0</v>
      </c>
      <c r="EB20" s="48">
        <f>Data!EB20-Data!EA20</f>
        <v>1</v>
      </c>
      <c r="EC20" s="48">
        <f>Data!EC20-Data!EB20</f>
        <v>0</v>
      </c>
      <c r="ED20" s="48">
        <f>Data!ED20-Data!EC20</f>
        <v>0</v>
      </c>
      <c r="EE20" s="48">
        <f>Data!EE20-Data!ED20</f>
        <v>1</v>
      </c>
      <c r="EF20" s="48">
        <f>Data!EF20-Data!EE20</f>
        <v>7</v>
      </c>
      <c r="EG20" s="50">
        <f>Data!EG20-Data!EF20</f>
        <v>1</v>
      </c>
      <c r="EH20" s="50">
        <f>Data!EH20-Data!EG20</f>
        <v>0</v>
      </c>
      <c r="EI20" s="50">
        <f>Data!EI20-Data!EH20</f>
        <v>4</v>
      </c>
      <c r="EJ20" s="50">
        <f>Data!EJ20-Data!EI20</f>
        <v>0</v>
      </c>
      <c r="EK20" s="50">
        <f>Data!EK20-Data!EJ20</f>
        <v>0</v>
      </c>
      <c r="EL20" s="50">
        <f>Data!EL20-Data!EK20</f>
        <v>1</v>
      </c>
    </row>
    <row r="21">
      <c r="A21" s="46" t="s">
        <v>79</v>
      </c>
      <c r="B21" s="46" t="s">
        <v>18</v>
      </c>
      <c r="C21" s="48" t="s">
        <v>142</v>
      </c>
      <c r="D21" s="48">
        <f>Data!D21-Data!C21</f>
        <v>0</v>
      </c>
      <c r="E21" s="48">
        <f>Data!E21-Data!D21</f>
        <v>0</v>
      </c>
      <c r="F21" s="48">
        <f>Data!F21-Data!E21</f>
        <v>0</v>
      </c>
      <c r="G21" s="48">
        <f>Data!G21-Data!F21</f>
        <v>0</v>
      </c>
      <c r="H21" s="48">
        <f>Data!H21-Data!G21</f>
        <v>0</v>
      </c>
      <c r="I21" s="48">
        <f>Data!I21-Data!H21</f>
        <v>0</v>
      </c>
      <c r="J21" s="48">
        <f>Data!J21-Data!I21</f>
        <v>0</v>
      </c>
      <c r="K21" s="48">
        <f>Data!K21-Data!J21</f>
        <v>0</v>
      </c>
      <c r="L21" s="48">
        <f>Data!L21-Data!K21</f>
        <v>1</v>
      </c>
      <c r="M21" s="48">
        <f>Data!M21-Data!L21</f>
        <v>0</v>
      </c>
      <c r="N21" s="48">
        <f>Data!N21-Data!M21</f>
        <v>0</v>
      </c>
      <c r="O21" s="48">
        <f>Data!O21-Data!N21</f>
        <v>0</v>
      </c>
      <c r="P21" s="48">
        <f>Data!P21-Data!O21</f>
        <v>0</v>
      </c>
      <c r="Q21" s="48">
        <f>Data!Q21-Data!P21</f>
        <v>1</v>
      </c>
      <c r="R21" s="48">
        <f>Data!R21-Data!Q21</f>
        <v>0</v>
      </c>
      <c r="S21" s="48">
        <f>Data!S21-Data!R21</f>
        <v>0</v>
      </c>
      <c r="T21" s="48">
        <f>Data!T21-Data!S21</f>
        <v>0</v>
      </c>
      <c r="U21" s="48">
        <f>Data!U21-Data!T21</f>
        <v>0</v>
      </c>
      <c r="V21" s="48">
        <f>Data!V21-Data!U21</f>
        <v>0</v>
      </c>
      <c r="W21" s="48">
        <f>Data!W21-Data!V21</f>
        <v>0</v>
      </c>
      <c r="X21" s="48">
        <f>Data!X21-Data!W21</f>
        <v>0</v>
      </c>
      <c r="Y21" s="48">
        <f>Data!Y21-Data!X21</f>
        <v>0</v>
      </c>
      <c r="Z21" s="48">
        <f>Data!Z21-Data!Y21</f>
        <v>0</v>
      </c>
      <c r="AA21" s="48">
        <f>Data!AA21-Data!Z21</f>
        <v>0</v>
      </c>
      <c r="AB21" s="48">
        <f>Data!AB21-Data!AA21</f>
        <v>0</v>
      </c>
      <c r="AC21" s="48">
        <f>Data!AC21-Data!AB21</f>
        <v>0</v>
      </c>
      <c r="AD21" s="48">
        <f>Data!AD21-Data!AC21</f>
        <v>0</v>
      </c>
      <c r="AE21" s="48">
        <f>Data!AE21-Data!AD21</f>
        <v>0</v>
      </c>
      <c r="AF21" s="48">
        <f>Data!AF21-Data!AE21</f>
        <v>0</v>
      </c>
      <c r="AG21" s="48">
        <f>Data!AG21-Data!AF21</f>
        <v>0</v>
      </c>
      <c r="AH21" s="48">
        <f>Data!AH21-Data!AG21</f>
        <v>0</v>
      </c>
      <c r="AI21" s="48">
        <f>Data!AI21-Data!AH21</f>
        <v>0</v>
      </c>
      <c r="AJ21" s="48">
        <f>Data!AJ21-Data!AI21</f>
        <v>0</v>
      </c>
      <c r="AK21" s="48">
        <f>Data!AK21-Data!AJ21</f>
        <v>0</v>
      </c>
      <c r="AL21" s="48">
        <f>Data!AL21-Data!AK21</f>
        <v>0</v>
      </c>
      <c r="AM21" s="48">
        <f>Data!AM21-Data!AL21</f>
        <v>0</v>
      </c>
      <c r="AN21" s="48">
        <f>Data!AN21-Data!AM21</f>
        <v>0</v>
      </c>
      <c r="AO21" s="48">
        <f>Data!AO21-Data!AN21</f>
        <v>0</v>
      </c>
      <c r="AP21" s="48">
        <f>Data!AP21-Data!AO21</f>
        <v>0</v>
      </c>
      <c r="AQ21" s="48">
        <f>Data!AQ21-Data!AP21</f>
        <v>0</v>
      </c>
      <c r="AR21" s="48">
        <f>Data!AR21-Data!AQ21</f>
        <v>0</v>
      </c>
      <c r="AS21" s="48">
        <f>Data!AS21-Data!AR21</f>
        <v>0</v>
      </c>
      <c r="AT21" s="48">
        <f>Data!AT21-Data!AS21</f>
        <v>0</v>
      </c>
      <c r="AU21" s="48">
        <f>Data!AU21-Data!AT21</f>
        <v>0</v>
      </c>
      <c r="AV21" s="48">
        <f>Data!AV21-Data!AU21</f>
        <v>0</v>
      </c>
      <c r="AW21" s="48">
        <f>Data!AW21-Data!AV21</f>
        <v>0</v>
      </c>
      <c r="AX21" s="48">
        <f>Data!AX21-Data!AW21</f>
        <v>0</v>
      </c>
      <c r="AY21" s="48">
        <f>Data!AY21-Data!AX21</f>
        <v>0</v>
      </c>
      <c r="AZ21" s="48">
        <f>Data!AZ21-Data!AY21</f>
        <v>0</v>
      </c>
      <c r="BA21" s="48">
        <f>Data!BA21-Data!AZ21</f>
        <v>0</v>
      </c>
      <c r="BB21" s="48">
        <f>Data!BB21-Data!BA21</f>
        <v>0</v>
      </c>
      <c r="BC21" s="48">
        <f>Data!BC21-Data!BB21</f>
        <v>0</v>
      </c>
      <c r="BD21" s="48">
        <f>Data!BD21-Data!BC21</f>
        <v>0</v>
      </c>
      <c r="BE21" s="48">
        <f>Data!BE21-Data!BD21</f>
        <v>0</v>
      </c>
      <c r="BF21" s="48">
        <f>Data!BF21-Data!BE21</f>
        <v>0</v>
      </c>
      <c r="BG21" s="48">
        <f>Data!BG21-Data!BF21</f>
        <v>0</v>
      </c>
      <c r="BH21" s="48">
        <f>Data!BH21-Data!BG21</f>
        <v>0</v>
      </c>
      <c r="BI21" s="48">
        <f>Data!BI21-Data!BH21</f>
        <v>0</v>
      </c>
      <c r="BJ21" s="48">
        <f>Data!BJ21-Data!BI21</f>
        <v>0</v>
      </c>
      <c r="BK21" s="48">
        <f>Data!BK21-Data!BJ21</f>
        <v>0</v>
      </c>
      <c r="BL21" s="48">
        <f>Data!BL21-Data!BK21</f>
        <v>0</v>
      </c>
      <c r="BM21" s="48">
        <f>Data!BM21-Data!BL21</f>
        <v>0</v>
      </c>
      <c r="BN21" s="48">
        <f>Data!BN21-Data!BM21</f>
        <v>0</v>
      </c>
      <c r="BO21" s="48">
        <f>Data!BO21-Data!BN21</f>
        <v>0</v>
      </c>
      <c r="BP21" s="48">
        <f>Data!BP21-Data!BO21</f>
        <v>0</v>
      </c>
      <c r="BQ21" s="48">
        <f>Data!BQ21-Data!BP21</f>
        <v>0</v>
      </c>
      <c r="BR21" s="48">
        <f>Data!BR21-Data!BQ21</f>
        <v>0</v>
      </c>
      <c r="BS21" s="48">
        <f>Data!BS21-Data!BR21</f>
        <v>0</v>
      </c>
      <c r="BT21" s="48">
        <f>Data!BT21-Data!BS21</f>
        <v>1</v>
      </c>
      <c r="BU21" s="48">
        <f>Data!BU21-Data!BT21</f>
        <v>0</v>
      </c>
      <c r="BV21" s="48">
        <f>Data!BV21-Data!BU21</f>
        <v>0</v>
      </c>
      <c r="BW21" s="48">
        <f>Data!BW21-Data!BV21</f>
        <v>0</v>
      </c>
      <c r="BX21" s="48">
        <f>Data!BX21-Data!BW21</f>
        <v>0</v>
      </c>
      <c r="BY21" s="48">
        <f>Data!BY21-Data!BX21</f>
        <v>0</v>
      </c>
      <c r="BZ21" s="48">
        <f>Data!BZ21-Data!BY21</f>
        <v>0</v>
      </c>
      <c r="CA21" s="48">
        <f>Data!CA21-Data!BZ21</f>
        <v>0</v>
      </c>
      <c r="CB21" s="48">
        <f>Data!CB21-Data!CA21</f>
        <v>0</v>
      </c>
      <c r="CC21" s="48">
        <f>Data!CC21-Data!CB21</f>
        <v>0</v>
      </c>
      <c r="CD21" s="48">
        <f>Data!CD21-Data!CC21</f>
        <v>0</v>
      </c>
      <c r="CE21" s="48">
        <f>Data!CE21-Data!CD21</f>
        <v>0</v>
      </c>
      <c r="CF21" s="48">
        <f>Data!CF21-Data!CE21</f>
        <v>0</v>
      </c>
      <c r="CG21" s="48">
        <f>Data!CG21-Data!CF21</f>
        <v>0</v>
      </c>
      <c r="CH21" s="48">
        <f>Data!CH21-Data!CG21</f>
        <v>0</v>
      </c>
      <c r="CI21" s="48">
        <f>Data!CI21-Data!CH21</f>
        <v>0</v>
      </c>
      <c r="CJ21" s="48">
        <f>Data!CJ21-Data!CI21</f>
        <v>0</v>
      </c>
      <c r="CK21" s="48">
        <f>Data!CK21-Data!CJ21</f>
        <v>0</v>
      </c>
      <c r="CL21" s="48">
        <f>Data!CL21-Data!CK21</f>
        <v>0</v>
      </c>
      <c r="CM21" s="48">
        <f>Data!CM21-Data!CL21</f>
        <v>0</v>
      </c>
      <c r="CN21" s="48">
        <f>Data!CN21-Data!CM21</f>
        <v>0</v>
      </c>
      <c r="CO21" s="48">
        <f>Data!CO21-Data!CN21</f>
        <v>0</v>
      </c>
      <c r="CP21" s="48">
        <f>Data!CP21-Data!CO21</f>
        <v>0</v>
      </c>
      <c r="CQ21" s="48">
        <f>Data!CQ21-Data!CP21</f>
        <v>0</v>
      </c>
      <c r="CR21" s="48">
        <f>Data!CR21-Data!CQ21</f>
        <v>0</v>
      </c>
      <c r="CS21" s="48">
        <f>Data!CS21-Data!CR21</f>
        <v>0</v>
      </c>
      <c r="CT21" s="48">
        <f>Data!CT21-Data!CS21</f>
        <v>0</v>
      </c>
      <c r="CU21" s="48">
        <f>Data!CU21-Data!CT21</f>
        <v>0</v>
      </c>
      <c r="CV21" s="48">
        <f>Data!CV21-Data!CU21</f>
        <v>0</v>
      </c>
      <c r="CW21" s="48">
        <f>Data!CW21-Data!CV21</f>
        <v>0</v>
      </c>
      <c r="CX21" s="48">
        <f>Data!CX21-Data!CW21</f>
        <v>0</v>
      </c>
      <c r="CY21" s="48">
        <f>Data!CY21-Data!CX21</f>
        <v>0</v>
      </c>
      <c r="CZ21" s="48">
        <f>Data!CZ21-Data!CY21</f>
        <v>0</v>
      </c>
      <c r="DA21" s="48">
        <f>Data!DA21-Data!CZ21</f>
        <v>0</v>
      </c>
      <c r="DB21" s="48">
        <f>Data!DB21-Data!DA21</f>
        <v>0</v>
      </c>
      <c r="DC21" s="48">
        <f>Data!DC21-Data!DB21</f>
        <v>0</v>
      </c>
      <c r="DD21" s="48">
        <f>Data!DD21-Data!DC21</f>
        <v>0</v>
      </c>
      <c r="DE21" s="48">
        <f>Data!DE21-Data!DD21</f>
        <v>0</v>
      </c>
      <c r="DF21" s="48">
        <f>Data!DF21-Data!DE21</f>
        <v>0</v>
      </c>
      <c r="DG21" s="48">
        <f>Data!DG21-Data!DF21</f>
        <v>0</v>
      </c>
      <c r="DH21" s="48">
        <f>Data!DH21-Data!DG21</f>
        <v>0</v>
      </c>
      <c r="DI21" s="48">
        <f>Data!DI21-Data!DH21</f>
        <v>0</v>
      </c>
      <c r="DJ21" s="48">
        <f>Data!DJ21-Data!DI21</f>
        <v>0</v>
      </c>
      <c r="DK21" s="48">
        <f>Data!DK21-Data!DJ21</f>
        <v>0</v>
      </c>
      <c r="DL21" s="48">
        <f>Data!DL21-Data!DK21</f>
        <v>0</v>
      </c>
      <c r="DM21" s="48">
        <f>Data!DM21-Data!DL21</f>
        <v>0</v>
      </c>
      <c r="DN21" s="48">
        <f>Data!DN21-Data!DM21</f>
        <v>0</v>
      </c>
      <c r="DO21" s="48">
        <f>Data!DO21-Data!DN21</f>
        <v>0</v>
      </c>
      <c r="DP21" s="48">
        <f>Data!DP21-Data!DO21</f>
        <v>0</v>
      </c>
      <c r="DQ21" s="48">
        <f>Data!DQ21-Data!DP21</f>
        <v>0</v>
      </c>
      <c r="DR21" s="48">
        <f>Data!DR21-Data!DQ21</f>
        <v>0</v>
      </c>
      <c r="DS21" s="48">
        <f>Data!DS21-Data!DR21</f>
        <v>2</v>
      </c>
      <c r="DT21" s="48">
        <f>Data!DT21-Data!DS21</f>
        <v>0</v>
      </c>
      <c r="DU21" s="48">
        <f>Data!DU21-Data!DT21</f>
        <v>1</v>
      </c>
      <c r="DV21" s="48">
        <f>Data!DV21-Data!DU21</f>
        <v>8</v>
      </c>
      <c r="DW21" s="48">
        <f>Data!DW21-Data!DV21</f>
        <v>2</v>
      </c>
      <c r="DX21" s="48">
        <f>Data!DX21-Data!DW21</f>
        <v>4</v>
      </c>
      <c r="DY21" s="48">
        <f>Data!DY21-Data!DX21</f>
        <v>2</v>
      </c>
      <c r="DZ21" s="48">
        <f>Data!DZ21-Data!DY21</f>
        <v>2</v>
      </c>
      <c r="EA21" s="48">
        <f>Data!EA21-Data!DZ21</f>
        <v>3</v>
      </c>
      <c r="EB21" s="48">
        <f>Data!EB21-Data!EA21</f>
        <v>3</v>
      </c>
      <c r="EC21" s="48">
        <f>Data!EC21-Data!EB21</f>
        <v>0</v>
      </c>
      <c r="ED21" s="48">
        <f>Data!ED21-Data!EC21</f>
        <v>0</v>
      </c>
      <c r="EE21" s="48">
        <f>Data!EE21-Data!ED21</f>
        <v>0</v>
      </c>
      <c r="EF21" s="48">
        <f>Data!EF21-Data!EE21</f>
        <v>1</v>
      </c>
      <c r="EG21" s="50">
        <f>Data!EG21-Data!EF21</f>
        <v>0</v>
      </c>
      <c r="EH21" s="50">
        <f>Data!EH21-Data!EG21</f>
        <v>0</v>
      </c>
      <c r="EI21" s="50">
        <f>Data!EI21-Data!EH21</f>
        <v>2</v>
      </c>
      <c r="EJ21" s="50">
        <f>Data!EJ21-Data!EI21</f>
        <v>0</v>
      </c>
      <c r="EK21" s="50">
        <f>Data!EK21-Data!EJ21</f>
        <v>0</v>
      </c>
      <c r="EL21" s="50">
        <f>Data!EL21-Data!EK21</f>
        <v>0</v>
      </c>
    </row>
    <row r="22">
      <c r="A22" s="46" t="s">
        <v>80</v>
      </c>
      <c r="B22" s="46" t="s">
        <v>18</v>
      </c>
      <c r="C22" s="48" t="s">
        <v>142</v>
      </c>
      <c r="D22" s="48">
        <f>Data!D22-Data!C22</f>
        <v>0</v>
      </c>
      <c r="E22" s="48">
        <f>Data!E22-Data!D22</f>
        <v>5</v>
      </c>
      <c r="F22" s="48">
        <f>Data!F22-Data!E22</f>
        <v>1</v>
      </c>
      <c r="G22" s="48">
        <f>Data!G22-Data!F22</f>
        <v>0</v>
      </c>
      <c r="H22" s="48">
        <f>Data!H22-Data!G22</f>
        <v>0</v>
      </c>
      <c r="I22" s="48">
        <f>Data!I22-Data!H22</f>
        <v>2</v>
      </c>
      <c r="J22" s="48">
        <f>Data!J22-Data!I22</f>
        <v>0</v>
      </c>
      <c r="K22" s="48">
        <f>Data!K22-Data!J22</f>
        <v>0</v>
      </c>
      <c r="L22" s="48">
        <f>Data!L22-Data!K22</f>
        <v>2</v>
      </c>
      <c r="M22" s="48">
        <f>Data!M22-Data!L22</f>
        <v>0</v>
      </c>
      <c r="N22" s="48">
        <f>Data!N22-Data!M22</f>
        <v>2</v>
      </c>
      <c r="O22" s="48">
        <f>Data!O22-Data!N22</f>
        <v>0</v>
      </c>
      <c r="P22" s="48">
        <f>Data!P22-Data!O22</f>
        <v>3</v>
      </c>
      <c r="Q22" s="48">
        <f>Data!Q22-Data!P22</f>
        <v>1</v>
      </c>
      <c r="R22" s="48">
        <f>Data!R22-Data!Q22</f>
        <v>0</v>
      </c>
      <c r="S22" s="48">
        <f>Data!S22-Data!R22</f>
        <v>1</v>
      </c>
      <c r="T22" s="48">
        <f>Data!T22-Data!S22</f>
        <v>1</v>
      </c>
      <c r="U22" s="48">
        <f>Data!U22-Data!T22</f>
        <v>0</v>
      </c>
      <c r="V22" s="48">
        <f>Data!V22-Data!U22</f>
        <v>2</v>
      </c>
      <c r="W22" s="48">
        <f>Data!W22-Data!V22</f>
        <v>0</v>
      </c>
      <c r="X22" s="48">
        <f>Data!X22-Data!W22</f>
        <v>0</v>
      </c>
      <c r="Y22" s="48">
        <f>Data!Y22-Data!X22</f>
        <v>0</v>
      </c>
      <c r="Z22" s="48">
        <f>Data!Z22-Data!Y22</f>
        <v>0</v>
      </c>
      <c r="AA22" s="48">
        <f>Data!AA22-Data!Z22</f>
        <v>0</v>
      </c>
      <c r="AB22" s="48">
        <f>Data!AB22-Data!AA22</f>
        <v>0</v>
      </c>
      <c r="AC22" s="48">
        <f>Data!AC22-Data!AB22</f>
        <v>0</v>
      </c>
      <c r="AD22" s="48">
        <f>Data!AD22-Data!AC22</f>
        <v>0</v>
      </c>
      <c r="AE22" s="48">
        <f>Data!AE22-Data!AD22</f>
        <v>1</v>
      </c>
      <c r="AF22" s="48">
        <f>Data!AF22-Data!AE22</f>
        <v>0</v>
      </c>
      <c r="AG22" s="48">
        <f>Data!AG22-Data!AF22</f>
        <v>0</v>
      </c>
      <c r="AH22" s="48">
        <f>Data!AH22-Data!AG22</f>
        <v>0</v>
      </c>
      <c r="AI22" s="48">
        <f>Data!AI22-Data!AH22</f>
        <v>0</v>
      </c>
      <c r="AJ22" s="48">
        <f>Data!AJ22-Data!AI22</f>
        <v>1</v>
      </c>
      <c r="AK22" s="48">
        <f>Data!AK22-Data!AJ22</f>
        <v>0</v>
      </c>
      <c r="AL22" s="48">
        <f>Data!AL22-Data!AK22</f>
        <v>0</v>
      </c>
      <c r="AM22" s="48">
        <f>Data!AM22-Data!AL22</f>
        <v>0</v>
      </c>
      <c r="AN22" s="48">
        <f>Data!AN22-Data!AM22</f>
        <v>0</v>
      </c>
      <c r="AO22" s="48">
        <f>Data!AO22-Data!AN22</f>
        <v>0</v>
      </c>
      <c r="AP22" s="48">
        <f>Data!AP22-Data!AO22</f>
        <v>0</v>
      </c>
      <c r="AQ22" s="48">
        <f>Data!AQ22-Data!AP22</f>
        <v>1</v>
      </c>
      <c r="AR22" s="48">
        <f>Data!AR22-Data!AQ22</f>
        <v>0</v>
      </c>
      <c r="AS22" s="48">
        <f>Data!AS22-Data!AR22</f>
        <v>0</v>
      </c>
      <c r="AT22" s="48">
        <f>Data!AT22-Data!AS22</f>
        <v>0</v>
      </c>
      <c r="AU22" s="48">
        <f>Data!AU22-Data!AT22</f>
        <v>0</v>
      </c>
      <c r="AV22" s="48">
        <f>Data!AV22-Data!AU22</f>
        <v>0</v>
      </c>
      <c r="AW22" s="48">
        <f>Data!AW22-Data!AV22</f>
        <v>0</v>
      </c>
      <c r="AX22" s="48">
        <f>Data!AX22-Data!AW22</f>
        <v>0</v>
      </c>
      <c r="AY22" s="48">
        <f>Data!AY22-Data!AX22</f>
        <v>0</v>
      </c>
      <c r="AZ22" s="48">
        <f>Data!AZ22-Data!AY22</f>
        <v>0</v>
      </c>
      <c r="BA22" s="48">
        <f>Data!BA22-Data!AZ22</f>
        <v>0</v>
      </c>
      <c r="BB22" s="48">
        <f>Data!BB22-Data!BA22</f>
        <v>0</v>
      </c>
      <c r="BC22" s="48">
        <f>Data!BC22-Data!BB22</f>
        <v>0</v>
      </c>
      <c r="BD22" s="48">
        <f>Data!BD22-Data!BC22</f>
        <v>1</v>
      </c>
      <c r="BE22" s="48">
        <f>Data!BE22-Data!BD22</f>
        <v>0</v>
      </c>
      <c r="BF22" s="48">
        <f>Data!BF22-Data!BE22</f>
        <v>0</v>
      </c>
      <c r="BG22" s="48">
        <f>Data!BG22-Data!BF22</f>
        <v>0</v>
      </c>
      <c r="BH22" s="48">
        <f>Data!BH22-Data!BG22</f>
        <v>-1</v>
      </c>
      <c r="BI22" s="48">
        <f>Data!BI22-Data!BH22</f>
        <v>0</v>
      </c>
      <c r="BJ22" s="48">
        <f>Data!BJ22-Data!BI22</f>
        <v>0</v>
      </c>
      <c r="BK22" s="48">
        <f>Data!BK22-Data!BJ22</f>
        <v>0</v>
      </c>
      <c r="BL22" s="48">
        <f>Data!BL22-Data!BK22</f>
        <v>0</v>
      </c>
      <c r="BM22" s="48">
        <f>Data!BM22-Data!BL22</f>
        <v>0</v>
      </c>
      <c r="BN22" s="48">
        <f>Data!BN22-Data!BM22</f>
        <v>0</v>
      </c>
      <c r="BO22" s="48">
        <f>Data!BO22-Data!BN22</f>
        <v>0</v>
      </c>
      <c r="BP22" s="48">
        <f>Data!BP22-Data!BO22</f>
        <v>0</v>
      </c>
      <c r="BQ22" s="48">
        <f>Data!BQ22-Data!BP22</f>
        <v>0</v>
      </c>
      <c r="BR22" s="48">
        <f>Data!BR22-Data!BQ22</f>
        <v>0</v>
      </c>
      <c r="BS22" s="48">
        <f>Data!BS22-Data!BR22</f>
        <v>0</v>
      </c>
      <c r="BT22" s="48">
        <f>Data!BT22-Data!BS22</f>
        <v>0</v>
      </c>
      <c r="BU22" s="48">
        <f>Data!BU22-Data!BT22</f>
        <v>0</v>
      </c>
      <c r="BV22" s="48">
        <f>Data!BV22-Data!BU22</f>
        <v>0</v>
      </c>
      <c r="BW22" s="48">
        <f>Data!BW22-Data!BV22</f>
        <v>0</v>
      </c>
      <c r="BX22" s="48">
        <f>Data!BX22-Data!BW22</f>
        <v>0</v>
      </c>
      <c r="BY22" s="48">
        <f>Data!BY22-Data!BX22</f>
        <v>0</v>
      </c>
      <c r="BZ22" s="48">
        <f>Data!BZ22-Data!BY22</f>
        <v>0</v>
      </c>
      <c r="CA22" s="48">
        <f>Data!CA22-Data!BZ22</f>
        <v>0</v>
      </c>
      <c r="CB22" s="48">
        <f>Data!CB22-Data!CA22</f>
        <v>0</v>
      </c>
      <c r="CC22" s="48">
        <f>Data!CC22-Data!CB22</f>
        <v>0</v>
      </c>
      <c r="CD22" s="48">
        <f>Data!CD22-Data!CC22</f>
        <v>0</v>
      </c>
      <c r="CE22" s="48">
        <f>Data!CE22-Data!CD22</f>
        <v>0</v>
      </c>
      <c r="CF22" s="48">
        <f>Data!CF22-Data!CE22</f>
        <v>0</v>
      </c>
      <c r="CG22" s="48">
        <f>Data!CG22-Data!CF22</f>
        <v>0</v>
      </c>
      <c r="CH22" s="48">
        <f>Data!CH22-Data!CG22</f>
        <v>0</v>
      </c>
      <c r="CI22" s="48">
        <f>Data!CI22-Data!CH22</f>
        <v>0</v>
      </c>
      <c r="CJ22" s="48">
        <f>Data!CJ22-Data!CI22</f>
        <v>0</v>
      </c>
      <c r="CK22" s="48">
        <f>Data!CK22-Data!CJ22</f>
        <v>0</v>
      </c>
      <c r="CL22" s="48">
        <f>Data!CL22-Data!CK22</f>
        <v>0</v>
      </c>
      <c r="CM22" s="48">
        <f>Data!CM22-Data!CL22</f>
        <v>0</v>
      </c>
      <c r="CN22" s="48">
        <f>Data!CN22-Data!CM22</f>
        <v>0</v>
      </c>
      <c r="CO22" s="48">
        <f>Data!CO22-Data!CN22</f>
        <v>0</v>
      </c>
      <c r="CP22" s="48">
        <f>Data!CP22-Data!CO22</f>
        <v>0</v>
      </c>
      <c r="CQ22" s="48">
        <f>Data!CQ22-Data!CP22</f>
        <v>0</v>
      </c>
      <c r="CR22" s="48">
        <f>Data!CR22-Data!CQ22</f>
        <v>0</v>
      </c>
      <c r="CS22" s="48">
        <f>Data!CS22-Data!CR22</f>
        <v>0</v>
      </c>
      <c r="CT22" s="48">
        <f>Data!CT22-Data!CS22</f>
        <v>0</v>
      </c>
      <c r="CU22" s="48">
        <f>Data!CU22-Data!CT22</f>
        <v>0</v>
      </c>
      <c r="CV22" s="48">
        <f>Data!CV22-Data!CU22</f>
        <v>1</v>
      </c>
      <c r="CW22" s="48">
        <f>Data!CW22-Data!CV22</f>
        <v>1</v>
      </c>
      <c r="CX22" s="48">
        <f>Data!CX22-Data!CW22</f>
        <v>0</v>
      </c>
      <c r="CY22" s="48">
        <f>Data!CY22-Data!CX22</f>
        <v>0</v>
      </c>
      <c r="CZ22" s="48">
        <f>Data!CZ22-Data!CY22</f>
        <v>0</v>
      </c>
      <c r="DA22" s="48">
        <f>Data!DA22-Data!CZ22</f>
        <v>1</v>
      </c>
      <c r="DB22" s="48">
        <f>Data!DB22-Data!DA22</f>
        <v>0</v>
      </c>
      <c r="DC22" s="48">
        <f>Data!DC22-Data!DB22</f>
        <v>0</v>
      </c>
      <c r="DD22" s="48">
        <f>Data!DD22-Data!DC22</f>
        <v>0</v>
      </c>
      <c r="DE22" s="48">
        <f>Data!DE22-Data!DD22</f>
        <v>0</v>
      </c>
      <c r="DF22" s="48">
        <f>Data!DF22-Data!DE22</f>
        <v>0</v>
      </c>
      <c r="DG22" s="48">
        <f>Data!DG22-Data!DF22</f>
        <v>0</v>
      </c>
      <c r="DH22" s="48">
        <f>Data!DH22-Data!DG22</f>
        <v>0</v>
      </c>
      <c r="DI22" s="48">
        <f>Data!DI22-Data!DH22</f>
        <v>0</v>
      </c>
      <c r="DJ22" s="48">
        <f>Data!DJ22-Data!DI22</f>
        <v>1</v>
      </c>
      <c r="DK22" s="48">
        <f>Data!DK22-Data!DJ22</f>
        <v>0</v>
      </c>
      <c r="DL22" s="48">
        <f>Data!DL22-Data!DK22</f>
        <v>0</v>
      </c>
      <c r="DM22" s="48">
        <f>Data!DM22-Data!DL22</f>
        <v>0</v>
      </c>
      <c r="DN22" s="48">
        <f>Data!DN22-Data!DM22</f>
        <v>1</v>
      </c>
      <c r="DO22" s="48">
        <f>Data!DO22-Data!DN22</f>
        <v>0</v>
      </c>
      <c r="DP22" s="48">
        <f>Data!DP22-Data!DO22</f>
        <v>0</v>
      </c>
      <c r="DQ22" s="48">
        <f>Data!DQ22-Data!DP22</f>
        <v>0</v>
      </c>
      <c r="DR22" s="48">
        <f>Data!DR22-Data!DQ22</f>
        <v>3</v>
      </c>
      <c r="DS22" s="48">
        <f>Data!DS22-Data!DR22</f>
        <v>1</v>
      </c>
      <c r="DT22" s="48">
        <f>Data!DT22-Data!DS22</f>
        <v>0</v>
      </c>
      <c r="DU22" s="48">
        <f>Data!DU22-Data!DT22</f>
        <v>1</v>
      </c>
      <c r="DV22" s="48">
        <f>Data!DV22-Data!DU22</f>
        <v>0</v>
      </c>
      <c r="DW22" s="48">
        <f>Data!DW22-Data!DV22</f>
        <v>0</v>
      </c>
      <c r="DX22" s="48">
        <f>Data!DX22-Data!DW22</f>
        <v>0</v>
      </c>
      <c r="DY22" s="48">
        <f>Data!DY22-Data!DX22</f>
        <v>0</v>
      </c>
      <c r="DZ22" s="48">
        <f>Data!DZ22-Data!DY22</f>
        <v>0</v>
      </c>
      <c r="EA22" s="48">
        <f>Data!EA22-Data!DZ22</f>
        <v>1</v>
      </c>
      <c r="EB22" s="48">
        <f>Data!EB22-Data!EA22</f>
        <v>1</v>
      </c>
      <c r="EC22" s="48">
        <f>Data!EC22-Data!EB22</f>
        <v>0</v>
      </c>
      <c r="ED22" s="48">
        <f>Data!ED22-Data!EC22</f>
        <v>1</v>
      </c>
      <c r="EE22" s="48">
        <f>Data!EE22-Data!ED22</f>
        <v>1</v>
      </c>
      <c r="EF22" s="48">
        <f>Data!EF22-Data!EE22</f>
        <v>0</v>
      </c>
      <c r="EG22" s="50">
        <f>Data!EG22-Data!EF22</f>
        <v>1</v>
      </c>
      <c r="EH22" s="50">
        <f>Data!EH22-Data!EG22</f>
        <v>0</v>
      </c>
      <c r="EI22" s="50">
        <f>Data!EI22-Data!EH22</f>
        <v>1</v>
      </c>
      <c r="EJ22" s="50">
        <f>Data!EJ22-Data!EI22</f>
        <v>1</v>
      </c>
      <c r="EK22" s="50">
        <f>Data!EK22-Data!EJ22</f>
        <v>0</v>
      </c>
      <c r="EL22" s="50">
        <f>Data!EL22-Data!EK22</f>
        <v>2</v>
      </c>
    </row>
    <row r="23">
      <c r="A23" s="46" t="s">
        <v>81</v>
      </c>
      <c r="B23" s="46" t="s">
        <v>18</v>
      </c>
      <c r="C23" s="48" t="s">
        <v>142</v>
      </c>
      <c r="D23" s="48">
        <f>Data!D23-Data!C23</f>
        <v>1</v>
      </c>
      <c r="E23" s="48">
        <f>Data!E23-Data!D23</f>
        <v>7</v>
      </c>
      <c r="F23" s="48">
        <f>Data!F23-Data!E23</f>
        <v>0</v>
      </c>
      <c r="G23" s="48">
        <f>Data!G23-Data!F23</f>
        <v>0</v>
      </c>
      <c r="H23" s="48">
        <f>Data!H23-Data!G23</f>
        <v>3</v>
      </c>
      <c r="I23" s="48">
        <f>Data!I23-Data!H23</f>
        <v>5</v>
      </c>
      <c r="J23" s="48">
        <f>Data!J23-Data!I23</f>
        <v>4</v>
      </c>
      <c r="K23" s="48">
        <f>Data!K23-Data!J23</f>
        <v>1</v>
      </c>
      <c r="L23" s="48">
        <f>Data!L23-Data!K23</f>
        <v>4</v>
      </c>
      <c r="M23" s="48">
        <f>Data!M23-Data!L23</f>
        <v>0</v>
      </c>
      <c r="N23" s="48">
        <f>Data!N23-Data!M23</f>
        <v>0</v>
      </c>
      <c r="O23" s="48">
        <f>Data!O23-Data!N23</f>
        <v>0</v>
      </c>
      <c r="P23" s="48">
        <f>Data!P23-Data!O23</f>
        <v>0</v>
      </c>
      <c r="Q23" s="48">
        <f>Data!Q23-Data!P23</f>
        <v>0</v>
      </c>
      <c r="R23" s="48">
        <f>Data!R23-Data!Q23</f>
        <v>4</v>
      </c>
      <c r="S23" s="48">
        <f>Data!S23-Data!R23</f>
        <v>0</v>
      </c>
      <c r="T23" s="48">
        <f>Data!T23-Data!S23</f>
        <v>0</v>
      </c>
      <c r="U23" s="48">
        <f>Data!U23-Data!T23</f>
        <v>0</v>
      </c>
      <c r="V23" s="48">
        <f>Data!V23-Data!U23</f>
        <v>0</v>
      </c>
      <c r="W23" s="48">
        <f>Data!W23-Data!V23</f>
        <v>0</v>
      </c>
      <c r="X23" s="48">
        <f>Data!X23-Data!W23</f>
        <v>0</v>
      </c>
      <c r="Y23" s="48">
        <f>Data!Y23-Data!X23</f>
        <v>0</v>
      </c>
      <c r="Z23" s="48">
        <f>Data!Z23-Data!Y23</f>
        <v>1</v>
      </c>
      <c r="AA23" s="48">
        <f>Data!AA23-Data!Z23</f>
        <v>0</v>
      </c>
      <c r="AB23" s="48">
        <f>Data!AB23-Data!AA23</f>
        <v>0</v>
      </c>
      <c r="AC23" s="48">
        <f>Data!AC23-Data!AB23</f>
        <v>0</v>
      </c>
      <c r="AD23" s="48">
        <f>Data!AD23-Data!AC23</f>
        <v>0</v>
      </c>
      <c r="AE23" s="48">
        <f>Data!AE23-Data!AD23</f>
        <v>0</v>
      </c>
      <c r="AF23" s="48">
        <f>Data!AF23-Data!AE23</f>
        <v>0</v>
      </c>
      <c r="AG23" s="48">
        <f>Data!AG23-Data!AF23</f>
        <v>0</v>
      </c>
      <c r="AH23" s="48">
        <f>Data!AH23-Data!AG23</f>
        <v>0</v>
      </c>
      <c r="AI23" s="48">
        <f>Data!AI23-Data!AH23</f>
        <v>0</v>
      </c>
      <c r="AJ23" s="48">
        <f>Data!AJ23-Data!AI23</f>
        <v>0</v>
      </c>
      <c r="AK23" s="48">
        <f>Data!AK23-Data!AJ23</f>
        <v>0</v>
      </c>
      <c r="AL23" s="48">
        <f>Data!AL23-Data!AK23</f>
        <v>0</v>
      </c>
      <c r="AM23" s="48">
        <f>Data!AM23-Data!AL23</f>
        <v>0</v>
      </c>
      <c r="AN23" s="48">
        <f>Data!AN23-Data!AM23</f>
        <v>0</v>
      </c>
      <c r="AO23" s="48">
        <f>Data!AO23-Data!AN23</f>
        <v>0</v>
      </c>
      <c r="AP23" s="48">
        <f>Data!AP23-Data!AO23</f>
        <v>0</v>
      </c>
      <c r="AQ23" s="48">
        <f>Data!AQ23-Data!AP23</f>
        <v>0</v>
      </c>
      <c r="AR23" s="48">
        <f>Data!AR23-Data!AQ23</f>
        <v>0</v>
      </c>
      <c r="AS23" s="48">
        <f>Data!AS23-Data!AR23</f>
        <v>0</v>
      </c>
      <c r="AT23" s="48">
        <f>Data!AT23-Data!AS23</f>
        <v>0</v>
      </c>
      <c r="AU23" s="48">
        <f>Data!AU23-Data!AT23</f>
        <v>0</v>
      </c>
      <c r="AV23" s="48">
        <f>Data!AV23-Data!AU23</f>
        <v>0</v>
      </c>
      <c r="AW23" s="48">
        <f>Data!AW23-Data!AV23</f>
        <v>0</v>
      </c>
      <c r="AX23" s="48">
        <f>Data!AX23-Data!AW23</f>
        <v>0</v>
      </c>
      <c r="AY23" s="48">
        <f>Data!AY23-Data!AX23</f>
        <v>0</v>
      </c>
      <c r="AZ23" s="48">
        <f>Data!AZ23-Data!AY23</f>
        <v>0</v>
      </c>
      <c r="BA23" s="48">
        <f>Data!BA23-Data!AZ23</f>
        <v>0</v>
      </c>
      <c r="BB23" s="48">
        <f>Data!BB23-Data!BA23</f>
        <v>0</v>
      </c>
      <c r="BC23" s="48">
        <f>Data!BC23-Data!BB23</f>
        <v>0</v>
      </c>
      <c r="BD23" s="48">
        <f>Data!BD23-Data!BC23</f>
        <v>0</v>
      </c>
      <c r="BE23" s="48">
        <f>Data!BE23-Data!BD23</f>
        <v>0</v>
      </c>
      <c r="BF23" s="48">
        <f>Data!BF23-Data!BE23</f>
        <v>0</v>
      </c>
      <c r="BG23" s="48">
        <f>Data!BG23-Data!BF23</f>
        <v>0</v>
      </c>
      <c r="BH23" s="48">
        <f>Data!BH23-Data!BG23</f>
        <v>0</v>
      </c>
      <c r="BI23" s="48">
        <f>Data!BI23-Data!BH23</f>
        <v>1</v>
      </c>
      <c r="BJ23" s="48">
        <f>Data!BJ23-Data!BI23</f>
        <v>0</v>
      </c>
      <c r="BK23" s="48">
        <f>Data!BK23-Data!BJ23</f>
        <v>0</v>
      </c>
      <c r="BL23" s="48">
        <f>Data!BL23-Data!BK23</f>
        <v>0</v>
      </c>
      <c r="BM23" s="48">
        <f>Data!BM23-Data!BL23</f>
        <v>0</v>
      </c>
      <c r="BN23" s="48">
        <f>Data!BN23-Data!BM23</f>
        <v>0</v>
      </c>
      <c r="BO23" s="48">
        <f>Data!BO23-Data!BN23</f>
        <v>0</v>
      </c>
      <c r="BP23" s="48">
        <f>Data!BP23-Data!BO23</f>
        <v>1</v>
      </c>
      <c r="BQ23" s="48">
        <f>Data!BQ23-Data!BP23</f>
        <v>0</v>
      </c>
      <c r="BR23" s="48">
        <f>Data!BR23-Data!BQ23</f>
        <v>0</v>
      </c>
      <c r="BS23" s="48">
        <f>Data!BS23-Data!BR23</f>
        <v>0</v>
      </c>
      <c r="BT23" s="48">
        <f>Data!BT23-Data!BS23</f>
        <v>0</v>
      </c>
      <c r="BU23" s="48">
        <f>Data!BU23-Data!BT23</f>
        <v>0</v>
      </c>
      <c r="BV23" s="48">
        <f>Data!BV23-Data!BU23</f>
        <v>0</v>
      </c>
      <c r="BW23" s="48">
        <f>Data!BW23-Data!BV23</f>
        <v>0</v>
      </c>
      <c r="BX23" s="48">
        <f>Data!BX23-Data!BW23</f>
        <v>0</v>
      </c>
      <c r="BY23" s="48">
        <f>Data!BY23-Data!BX23</f>
        <v>0</v>
      </c>
      <c r="BZ23" s="48">
        <f>Data!BZ23-Data!BY23</f>
        <v>0</v>
      </c>
      <c r="CA23" s="48">
        <f>Data!CA23-Data!BZ23</f>
        <v>0</v>
      </c>
      <c r="CB23" s="48">
        <f>Data!CB23-Data!CA23</f>
        <v>0</v>
      </c>
      <c r="CC23" s="48">
        <f>Data!CC23-Data!CB23</f>
        <v>0</v>
      </c>
      <c r="CD23" s="48">
        <f>Data!CD23-Data!CC23</f>
        <v>0</v>
      </c>
      <c r="CE23" s="48">
        <f>Data!CE23-Data!CD23</f>
        <v>0</v>
      </c>
      <c r="CF23" s="48">
        <f>Data!CF23-Data!CE23</f>
        <v>0</v>
      </c>
      <c r="CG23" s="48">
        <f>Data!CG23-Data!CF23</f>
        <v>0</v>
      </c>
      <c r="CH23" s="48">
        <f>Data!CH23-Data!CG23</f>
        <v>0</v>
      </c>
      <c r="CI23" s="48">
        <f>Data!CI23-Data!CH23</f>
        <v>0</v>
      </c>
      <c r="CJ23" s="48">
        <f>Data!CJ23-Data!CI23</f>
        <v>0</v>
      </c>
      <c r="CK23" s="48">
        <f>Data!CK23-Data!CJ23</f>
        <v>2</v>
      </c>
      <c r="CL23" s="48">
        <f>Data!CL23-Data!CK23</f>
        <v>0</v>
      </c>
      <c r="CM23" s="48">
        <f>Data!CM23-Data!CL23</f>
        <v>0</v>
      </c>
      <c r="CN23" s="48">
        <f>Data!CN23-Data!CM23</f>
        <v>0</v>
      </c>
      <c r="CO23" s="48">
        <f>Data!CO23-Data!CN23</f>
        <v>0</v>
      </c>
      <c r="CP23" s="48">
        <f>Data!CP23-Data!CO23</f>
        <v>0</v>
      </c>
      <c r="CQ23" s="48">
        <f>Data!CQ23-Data!CP23</f>
        <v>0</v>
      </c>
      <c r="CR23" s="48">
        <f>Data!CR23-Data!CQ23</f>
        <v>0</v>
      </c>
      <c r="CS23" s="48">
        <f>Data!CS23-Data!CR23</f>
        <v>0</v>
      </c>
      <c r="CT23" s="48">
        <f>Data!CT23-Data!CS23</f>
        <v>0</v>
      </c>
      <c r="CU23" s="48">
        <f>Data!CU23-Data!CT23</f>
        <v>0</v>
      </c>
      <c r="CV23" s="48">
        <f>Data!CV23-Data!CU23</f>
        <v>0</v>
      </c>
      <c r="CW23" s="48">
        <f>Data!CW23-Data!CV23</f>
        <v>0</v>
      </c>
      <c r="CX23" s="48">
        <f>Data!CX23-Data!CW23</f>
        <v>0</v>
      </c>
      <c r="CY23" s="48">
        <f>Data!CY23-Data!CX23</f>
        <v>0</v>
      </c>
      <c r="CZ23" s="48">
        <f>Data!CZ23-Data!CY23</f>
        <v>0</v>
      </c>
      <c r="DA23" s="48">
        <f>Data!DA23-Data!CZ23</f>
        <v>0</v>
      </c>
      <c r="DB23" s="48">
        <f>Data!DB23-Data!DA23</f>
        <v>0</v>
      </c>
      <c r="DC23" s="48">
        <f>Data!DC23-Data!DB23</f>
        <v>0</v>
      </c>
      <c r="DD23" s="48">
        <f>Data!DD23-Data!DC23</f>
        <v>1</v>
      </c>
      <c r="DE23" s="48">
        <f>Data!DE23-Data!DD23</f>
        <v>0</v>
      </c>
      <c r="DF23" s="48">
        <f>Data!DF23-Data!DE23</f>
        <v>0</v>
      </c>
      <c r="DG23" s="48">
        <f>Data!DG23-Data!DF23</f>
        <v>0</v>
      </c>
      <c r="DH23" s="48">
        <f>Data!DH23-Data!DG23</f>
        <v>0</v>
      </c>
      <c r="DI23" s="48">
        <f>Data!DI23-Data!DH23</f>
        <v>0</v>
      </c>
      <c r="DJ23" s="48">
        <f>Data!DJ23-Data!DI23</f>
        <v>1</v>
      </c>
      <c r="DK23" s="48">
        <f>Data!DK23-Data!DJ23</f>
        <v>1</v>
      </c>
      <c r="DL23" s="48">
        <f>Data!DL23-Data!DK23</f>
        <v>3</v>
      </c>
      <c r="DM23" s="48">
        <f>Data!DM23-Data!DL23</f>
        <v>1</v>
      </c>
      <c r="DN23" s="48">
        <f>Data!DN23-Data!DM23</f>
        <v>0</v>
      </c>
      <c r="DO23" s="48">
        <f>Data!DO23-Data!DN23</f>
        <v>0</v>
      </c>
      <c r="DP23" s="48">
        <f>Data!DP23-Data!DO23</f>
        <v>0</v>
      </c>
      <c r="DQ23" s="48">
        <f>Data!DQ23-Data!DP23</f>
        <v>0</v>
      </c>
      <c r="DR23" s="48">
        <f>Data!DR23-Data!DQ23</f>
        <v>1</v>
      </c>
      <c r="DS23" s="48">
        <f>Data!DS23-Data!DR23</f>
        <v>2</v>
      </c>
      <c r="DT23" s="48">
        <f>Data!DT23-Data!DS23</f>
        <v>3</v>
      </c>
      <c r="DU23" s="48">
        <f>Data!DU23-Data!DT23</f>
        <v>0</v>
      </c>
      <c r="DV23" s="48">
        <f>Data!DV23-Data!DU23</f>
        <v>0</v>
      </c>
      <c r="DW23" s="48">
        <f>Data!DW23-Data!DV23</f>
        <v>0</v>
      </c>
      <c r="DX23" s="48">
        <f>Data!DX23-Data!DW23</f>
        <v>1</v>
      </c>
      <c r="DY23" s="48">
        <f>Data!DY23-Data!DX23</f>
        <v>0</v>
      </c>
      <c r="DZ23" s="48">
        <f>Data!DZ23-Data!DY23</f>
        <v>2</v>
      </c>
      <c r="EA23" s="48">
        <f>Data!EA23-Data!DZ23</f>
        <v>4</v>
      </c>
      <c r="EB23" s="48">
        <f>Data!EB23-Data!EA23</f>
        <v>0</v>
      </c>
      <c r="EC23" s="48">
        <f>Data!EC23-Data!EB23</f>
        <v>0</v>
      </c>
      <c r="ED23" s="48">
        <f>Data!ED23-Data!EC23</f>
        <v>0</v>
      </c>
      <c r="EE23" s="48">
        <f>Data!EE23-Data!ED23</f>
        <v>1</v>
      </c>
      <c r="EF23" s="48">
        <f>Data!EF23-Data!EE23</f>
        <v>4</v>
      </c>
      <c r="EG23" s="50">
        <f>Data!EG23-Data!EF23</f>
        <v>0</v>
      </c>
      <c r="EH23" s="50">
        <f>Data!EH23-Data!EG23</f>
        <v>1</v>
      </c>
      <c r="EI23" s="50">
        <f>Data!EI23-Data!EH23</f>
        <v>0</v>
      </c>
      <c r="EJ23" s="50">
        <f>Data!EJ23-Data!EI23</f>
        <v>1</v>
      </c>
      <c r="EK23" s="50">
        <f>Data!EK23-Data!EJ23</f>
        <v>0</v>
      </c>
      <c r="EL23" s="50">
        <f>Data!EL23-Data!EK23</f>
        <v>1</v>
      </c>
    </row>
    <row r="24">
      <c r="A24" s="54" t="s">
        <v>82</v>
      </c>
      <c r="B24" s="55" t="str">
        <f>HYPERLINK("http://www.khshk.cz/","Královéhradecký kraj")</f>
        <v>Královéhradecký kraj</v>
      </c>
      <c r="C24" s="56" t="s">
        <v>142</v>
      </c>
      <c r="D24" s="56">
        <f>Data!D24-Data!C24</f>
        <v>2</v>
      </c>
      <c r="E24" s="56">
        <f>Data!E24-Data!D24</f>
        <v>2</v>
      </c>
      <c r="F24" s="56">
        <f>Data!F24-Data!E24</f>
        <v>2</v>
      </c>
      <c r="G24" s="56">
        <f>Data!G24-Data!F24</f>
        <v>5</v>
      </c>
      <c r="H24" s="56">
        <f>Data!H24-Data!G24</f>
        <v>2</v>
      </c>
      <c r="I24" s="56">
        <f>Data!I24-Data!H24</f>
        <v>1</v>
      </c>
      <c r="J24" s="56">
        <f>Data!J24-Data!I24</f>
        <v>2</v>
      </c>
      <c r="K24" s="56">
        <f>Data!K24-Data!J24</f>
        <v>1</v>
      </c>
      <c r="L24" s="56">
        <f>Data!L24-Data!K24</f>
        <v>3</v>
      </c>
      <c r="M24" s="56">
        <f>Data!M24-Data!L24</f>
        <v>6</v>
      </c>
      <c r="N24" s="56">
        <f>Data!N24-Data!M24</f>
        <v>1</v>
      </c>
      <c r="O24" s="56">
        <f>Data!O24-Data!N24</f>
        <v>0</v>
      </c>
      <c r="P24" s="56">
        <f>Data!P24-Data!O24</f>
        <v>3</v>
      </c>
      <c r="Q24" s="56">
        <f>Data!Q24-Data!P24</f>
        <v>2</v>
      </c>
      <c r="R24" s="56">
        <f>Data!R24-Data!Q24</f>
        <v>0</v>
      </c>
      <c r="S24" s="56">
        <f>Data!S24-Data!R24</f>
        <v>1</v>
      </c>
      <c r="T24" s="56">
        <f>Data!T24-Data!S24</f>
        <v>2</v>
      </c>
      <c r="U24" s="56">
        <f>Data!U24-Data!T24</f>
        <v>0</v>
      </c>
      <c r="V24" s="56">
        <f>Data!V24-Data!U24</f>
        <v>0</v>
      </c>
      <c r="W24" s="56">
        <f>Data!W24-Data!V24</f>
        <v>0</v>
      </c>
      <c r="X24" s="56">
        <f>Data!X24-Data!W24</f>
        <v>1</v>
      </c>
      <c r="Y24" s="56">
        <f>Data!Y24-Data!X24</f>
        <v>1</v>
      </c>
      <c r="Z24" s="56">
        <f>Data!Z24-Data!Y24</f>
        <v>2</v>
      </c>
      <c r="AA24" s="56">
        <f>Data!AA24-Data!Z24</f>
        <v>1</v>
      </c>
      <c r="AB24" s="56">
        <f>Data!AB24-Data!AA24</f>
        <v>0</v>
      </c>
      <c r="AC24" s="56">
        <f>Data!AC24-Data!AB24</f>
        <v>0</v>
      </c>
      <c r="AD24" s="56">
        <f>Data!AD24-Data!AC24</f>
        <v>0</v>
      </c>
      <c r="AE24" s="56">
        <f>Data!AE24-Data!AD24</f>
        <v>0</v>
      </c>
      <c r="AF24" s="56">
        <f>Data!AF24-Data!AE24</f>
        <v>0</v>
      </c>
      <c r="AG24" s="56">
        <f>Data!AG24-Data!AF24</f>
        <v>0</v>
      </c>
      <c r="AH24" s="56">
        <f>Data!AH24-Data!AG24</f>
        <v>0</v>
      </c>
      <c r="AI24" s="56">
        <f>Data!AI24-Data!AH24</f>
        <v>1</v>
      </c>
      <c r="AJ24" s="56">
        <f>Data!AJ24-Data!AI24</f>
        <v>1</v>
      </c>
      <c r="AK24" s="56">
        <f>Data!AK24-Data!AJ24</f>
        <v>0</v>
      </c>
      <c r="AL24" s="56">
        <f>Data!AL24-Data!AK24</f>
        <v>0</v>
      </c>
      <c r="AM24" s="56">
        <f>Data!AM24-Data!AL24</f>
        <v>0</v>
      </c>
      <c r="AN24" s="56">
        <f>Data!AN24-Data!AM24</f>
        <v>0</v>
      </c>
      <c r="AO24" s="56">
        <f>Data!AO24-Data!AN24</f>
        <v>1</v>
      </c>
      <c r="AP24" s="56">
        <f>Data!AP24-Data!AO24</f>
        <v>0</v>
      </c>
      <c r="AQ24" s="56">
        <f>Data!AQ24-Data!AP24</f>
        <v>1</v>
      </c>
      <c r="AR24" s="56">
        <f>Data!AR24-Data!AQ24</f>
        <v>0</v>
      </c>
      <c r="AS24" s="56">
        <f>Data!AS24-Data!AR24</f>
        <v>0</v>
      </c>
      <c r="AT24" s="56">
        <f>Data!AT24-Data!AS24</f>
        <v>0</v>
      </c>
      <c r="AU24" s="56">
        <f>Data!AU24-Data!AT24</f>
        <v>0</v>
      </c>
      <c r="AV24" s="56">
        <f>Data!AV24-Data!AU24</f>
        <v>0</v>
      </c>
      <c r="AW24" s="56">
        <f>Data!AW24-Data!AV24</f>
        <v>0</v>
      </c>
      <c r="AX24" s="56">
        <f>Data!AX24-Data!AW24</f>
        <v>0</v>
      </c>
      <c r="AY24" s="56">
        <f>Data!AY24-Data!AX24</f>
        <v>0</v>
      </c>
      <c r="AZ24" s="56">
        <f>Data!AZ24-Data!AY24</f>
        <v>0</v>
      </c>
      <c r="BA24" s="56">
        <f>Data!BA24-Data!AZ24</f>
        <v>0</v>
      </c>
      <c r="BB24" s="56">
        <f>Data!BB24-Data!BA24</f>
        <v>1</v>
      </c>
      <c r="BC24" s="56">
        <f>Data!BC24-Data!BB24</f>
        <v>0</v>
      </c>
      <c r="BD24" s="56">
        <f>Data!BD24-Data!BC24</f>
        <v>0</v>
      </c>
      <c r="BE24" s="56">
        <f>Data!BE24-Data!BD24</f>
        <v>0</v>
      </c>
      <c r="BF24" s="56">
        <f>Data!BF24-Data!BE24</f>
        <v>0</v>
      </c>
      <c r="BG24" s="56">
        <f>Data!BG24-Data!BF24</f>
        <v>0</v>
      </c>
      <c r="BH24" s="56">
        <f>Data!BH24-Data!BG24</f>
        <v>0</v>
      </c>
      <c r="BI24" s="56">
        <f>Data!BI24-Data!BH24</f>
        <v>0</v>
      </c>
      <c r="BJ24" s="56">
        <f>Data!BJ24-Data!BI24</f>
        <v>0</v>
      </c>
      <c r="BK24" s="56">
        <f>Data!BK24-Data!BJ24</f>
        <v>0</v>
      </c>
      <c r="BL24" s="56">
        <f>Data!BL24-Data!BK24</f>
        <v>0</v>
      </c>
      <c r="BM24" s="56">
        <f>Data!BM24-Data!BL24</f>
        <v>0</v>
      </c>
      <c r="BN24" s="56">
        <f>Data!BN24-Data!BM24</f>
        <v>0</v>
      </c>
      <c r="BO24" s="56">
        <f>Data!BO24-Data!BN24</f>
        <v>1</v>
      </c>
      <c r="BP24" s="56">
        <f>Data!BP24-Data!BO24</f>
        <v>0</v>
      </c>
      <c r="BQ24" s="56">
        <f>Data!BQ24-Data!BP24</f>
        <v>0</v>
      </c>
      <c r="BR24" s="56">
        <f>Data!BR24-Data!BQ24</f>
        <v>0</v>
      </c>
      <c r="BS24" s="56">
        <f>Data!BS24-Data!BR24</f>
        <v>1</v>
      </c>
      <c r="BT24" s="56">
        <f>Data!BT24-Data!BS24</f>
        <v>0</v>
      </c>
      <c r="BU24" s="56">
        <f>Data!BU24-Data!BT24</f>
        <v>0</v>
      </c>
      <c r="BV24" s="56">
        <f>Data!BV24-Data!BU24</f>
        <v>0</v>
      </c>
      <c r="BW24" s="56">
        <f>Data!BW24-Data!BV24</f>
        <v>1</v>
      </c>
      <c r="BX24" s="56">
        <f>Data!BX24-Data!BW24</f>
        <v>0</v>
      </c>
      <c r="BY24" s="56">
        <f>Data!BY24-Data!BX24</f>
        <v>0</v>
      </c>
      <c r="BZ24" s="56">
        <f>Data!BZ24-Data!BY24</f>
        <v>0</v>
      </c>
      <c r="CA24" s="56">
        <f>Data!CA24-Data!BZ24</f>
        <v>0</v>
      </c>
      <c r="CB24" s="56">
        <f>Data!CB24-Data!CA24</f>
        <v>0</v>
      </c>
      <c r="CC24" s="56">
        <f>Data!CC24-Data!CB24</f>
        <v>1</v>
      </c>
      <c r="CD24" s="56">
        <f>Data!CD24-Data!CC24</f>
        <v>2</v>
      </c>
      <c r="CE24" s="56">
        <f>Data!CE24-Data!CD24</f>
        <v>0</v>
      </c>
      <c r="CF24" s="56">
        <f>Data!CF24-Data!CE24</f>
        <v>0</v>
      </c>
      <c r="CG24" s="56">
        <f>Data!CG24-Data!CF24</f>
        <v>0</v>
      </c>
      <c r="CH24" s="56">
        <f>Data!CH24-Data!CG24</f>
        <v>0</v>
      </c>
      <c r="CI24" s="56">
        <f>Data!CI24-Data!CH24</f>
        <v>0</v>
      </c>
      <c r="CJ24" s="56">
        <f>Data!CJ24-Data!CI24</f>
        <v>0</v>
      </c>
      <c r="CK24" s="56">
        <f>Data!CK24-Data!CJ24</f>
        <v>0</v>
      </c>
      <c r="CL24" s="56">
        <f>Data!CL24-Data!CK24</f>
        <v>0</v>
      </c>
      <c r="CM24" s="56">
        <f>Data!CM24-Data!CL24</f>
        <v>0</v>
      </c>
      <c r="CN24" s="56">
        <f>Data!CN24-Data!CM24</f>
        <v>0</v>
      </c>
      <c r="CO24" s="56">
        <f>Data!CO24-Data!CN24</f>
        <v>1</v>
      </c>
      <c r="CP24" s="56">
        <f>Data!CP24-Data!CO24</f>
        <v>0</v>
      </c>
      <c r="CQ24" s="56">
        <f>Data!CQ24-Data!CP24</f>
        <v>4</v>
      </c>
      <c r="CR24" s="56">
        <f>Data!CR24-Data!CQ24</f>
        <v>0</v>
      </c>
      <c r="CS24" s="56">
        <f>Data!CS24-Data!CR24</f>
        <v>0</v>
      </c>
      <c r="CT24" s="56">
        <f>Data!CT24-Data!CS24</f>
        <v>0</v>
      </c>
      <c r="CU24" s="56">
        <f>Data!CU24-Data!CT24</f>
        <v>0</v>
      </c>
      <c r="CV24" s="56">
        <f>Data!CV24-Data!CU24</f>
        <v>0</v>
      </c>
      <c r="CW24" s="56">
        <f>Data!CW24-Data!CV24</f>
        <v>0</v>
      </c>
      <c r="CX24" s="56">
        <f>Data!CX24-Data!CW24</f>
        <v>0</v>
      </c>
      <c r="CY24" s="56">
        <f>Data!CY24-Data!CX24</f>
        <v>0</v>
      </c>
      <c r="CZ24" s="56">
        <f>Data!CZ24-Data!CY24</f>
        <v>0</v>
      </c>
      <c r="DA24" s="56">
        <f>Data!DA24-Data!CZ24</f>
        <v>0</v>
      </c>
      <c r="DB24" s="56">
        <f>Data!DB24-Data!DA24</f>
        <v>0</v>
      </c>
      <c r="DC24" s="56">
        <f>Data!DC24-Data!DB24</f>
        <v>1</v>
      </c>
      <c r="DD24" s="56">
        <f>Data!DD24-Data!DC24</f>
        <v>2</v>
      </c>
      <c r="DE24" s="56">
        <f>Data!DE24-Data!DD24</f>
        <v>0</v>
      </c>
      <c r="DF24" s="56">
        <f>Data!DF24-Data!DE24</f>
        <v>0</v>
      </c>
      <c r="DG24" s="56">
        <f>Data!DG24-Data!DF24</f>
        <v>0</v>
      </c>
      <c r="DH24" s="56">
        <f>Data!DH24-Data!DG24</f>
        <v>2</v>
      </c>
      <c r="DI24" s="56">
        <f>Data!DI24-Data!DH24</f>
        <v>0</v>
      </c>
      <c r="DJ24" s="56">
        <f>Data!DJ24-Data!DI24</f>
        <v>1</v>
      </c>
      <c r="DK24" s="56">
        <f>Data!DK24-Data!DJ24</f>
        <v>0</v>
      </c>
      <c r="DL24" s="56">
        <f>Data!DL24-Data!DK24</f>
        <v>0</v>
      </c>
      <c r="DM24" s="56">
        <f>Data!DM24-Data!DL24</f>
        <v>0</v>
      </c>
      <c r="DN24" s="56">
        <f>Data!DN24-Data!DM24</f>
        <v>0</v>
      </c>
      <c r="DO24" s="56">
        <f>Data!DO24-Data!DN24</f>
        <v>0</v>
      </c>
      <c r="DP24" s="56">
        <f>Data!DP24-Data!DO24</f>
        <v>2</v>
      </c>
      <c r="DQ24" s="56">
        <f>Data!DQ24-Data!DP24</f>
        <v>2</v>
      </c>
      <c r="DR24" s="56">
        <f>Data!DR24-Data!DQ24</f>
        <v>0</v>
      </c>
      <c r="DS24" s="56">
        <f>Data!DS24-Data!DR24</f>
        <v>1</v>
      </c>
      <c r="DT24" s="56">
        <f>Data!DT24-Data!DS24</f>
        <v>3</v>
      </c>
      <c r="DU24" s="56">
        <f>Data!DU24-Data!DT24</f>
        <v>4</v>
      </c>
      <c r="DV24" s="56">
        <f>Data!DV24-Data!DU24</f>
        <v>0</v>
      </c>
      <c r="DW24" s="56">
        <f>Data!DW24-Data!DV24</f>
        <v>1</v>
      </c>
      <c r="DX24" s="56">
        <f>Data!DX24-Data!DW24</f>
        <v>6</v>
      </c>
      <c r="DY24" s="56">
        <f>Data!DY24-Data!DX24</f>
        <v>1</v>
      </c>
      <c r="DZ24" s="56">
        <f>Data!DZ24-Data!DY24</f>
        <v>2</v>
      </c>
      <c r="EA24" s="56">
        <f>Data!EA24-Data!DZ24</f>
        <v>4</v>
      </c>
      <c r="EB24" s="56">
        <f>Data!EB24-Data!EA24</f>
        <v>2</v>
      </c>
      <c r="EC24" s="56">
        <f>Data!EC24-Data!EB24</f>
        <v>0</v>
      </c>
      <c r="ED24" s="56">
        <f>Data!ED24-Data!EC24</f>
        <v>2</v>
      </c>
      <c r="EE24" s="56">
        <f>Data!EE24-Data!ED24</f>
        <v>5</v>
      </c>
      <c r="EF24" s="56">
        <f>Data!EF24-Data!EE24</f>
        <v>3</v>
      </c>
      <c r="EG24" s="59">
        <f>Data!EG24-Data!EF24</f>
        <v>6</v>
      </c>
      <c r="EH24" s="59">
        <f>Data!EH24-Data!EG24</f>
        <v>2</v>
      </c>
      <c r="EI24" s="59">
        <f>Data!EI24-Data!EH24</f>
        <v>0</v>
      </c>
      <c r="EJ24" s="59">
        <f>Data!EJ24-Data!EI24</f>
        <v>0</v>
      </c>
      <c r="EK24" s="59">
        <f>Data!EK24-Data!EJ24</f>
        <v>5</v>
      </c>
      <c r="EL24" s="59">
        <f>Data!EL24-Data!EK24</f>
        <v>5</v>
      </c>
    </row>
    <row r="25">
      <c r="A25" s="54" t="s">
        <v>83</v>
      </c>
      <c r="B25" s="62" t="s">
        <v>21</v>
      </c>
      <c r="C25" s="56" t="s">
        <v>142</v>
      </c>
      <c r="D25" s="56">
        <f>Data!D25-Data!C25</f>
        <v>1</v>
      </c>
      <c r="E25" s="56">
        <f>Data!E25-Data!D25</f>
        <v>1</v>
      </c>
      <c r="F25" s="56">
        <f>Data!F25-Data!E25</f>
        <v>0</v>
      </c>
      <c r="G25" s="56">
        <f>Data!G25-Data!F25</f>
        <v>0</v>
      </c>
      <c r="H25" s="56">
        <f>Data!H25-Data!G25</f>
        <v>2</v>
      </c>
      <c r="I25" s="56">
        <f>Data!I25-Data!H25</f>
        <v>1</v>
      </c>
      <c r="J25" s="56">
        <f>Data!J25-Data!I25</f>
        <v>2</v>
      </c>
      <c r="K25" s="56">
        <f>Data!K25-Data!J25</f>
        <v>1</v>
      </c>
      <c r="L25" s="56">
        <f>Data!L25-Data!K25</f>
        <v>3</v>
      </c>
      <c r="M25" s="56">
        <f>Data!M25-Data!L25</f>
        <v>3</v>
      </c>
      <c r="N25" s="56">
        <f>Data!N25-Data!M25</f>
        <v>0</v>
      </c>
      <c r="O25" s="56">
        <f>Data!O25-Data!N25</f>
        <v>0</v>
      </c>
      <c r="P25" s="56">
        <f>Data!P25-Data!O25</f>
        <v>0</v>
      </c>
      <c r="Q25" s="56">
        <f>Data!Q25-Data!P25</f>
        <v>1</v>
      </c>
      <c r="R25" s="56">
        <f>Data!R25-Data!Q25</f>
        <v>2</v>
      </c>
      <c r="S25" s="56">
        <f>Data!S25-Data!R25</f>
        <v>0</v>
      </c>
      <c r="T25" s="56">
        <f>Data!T25-Data!S25</f>
        <v>0</v>
      </c>
      <c r="U25" s="56">
        <f>Data!U25-Data!T25</f>
        <v>0</v>
      </c>
      <c r="V25" s="56">
        <f>Data!V25-Data!U25</f>
        <v>1</v>
      </c>
      <c r="W25" s="56">
        <f>Data!W25-Data!V25</f>
        <v>1</v>
      </c>
      <c r="X25" s="56">
        <f>Data!X25-Data!W25</f>
        <v>0</v>
      </c>
      <c r="Y25" s="56">
        <f>Data!Y25-Data!X25</f>
        <v>0</v>
      </c>
      <c r="Z25" s="56">
        <f>Data!Z25-Data!Y25</f>
        <v>0</v>
      </c>
      <c r="AA25" s="56">
        <f>Data!AA25-Data!Z25</f>
        <v>0</v>
      </c>
      <c r="AB25" s="56">
        <f>Data!AB25-Data!AA25</f>
        <v>0</v>
      </c>
      <c r="AC25" s="56">
        <f>Data!AC25-Data!AB25</f>
        <v>0</v>
      </c>
      <c r="AD25" s="56">
        <f>Data!AD25-Data!AC25</f>
        <v>0</v>
      </c>
      <c r="AE25" s="56">
        <f>Data!AE25-Data!AD25</f>
        <v>0</v>
      </c>
      <c r="AF25" s="56">
        <f>Data!AF25-Data!AE25</f>
        <v>0</v>
      </c>
      <c r="AG25" s="56">
        <f>Data!AG25-Data!AF25</f>
        <v>0</v>
      </c>
      <c r="AH25" s="56">
        <f>Data!AH25-Data!AG25</f>
        <v>0</v>
      </c>
      <c r="AI25" s="56">
        <f>Data!AI25-Data!AH25</f>
        <v>0</v>
      </c>
      <c r="AJ25" s="56">
        <f>Data!AJ25-Data!AI25</f>
        <v>0</v>
      </c>
      <c r="AK25" s="56">
        <f>Data!AK25-Data!AJ25</f>
        <v>0</v>
      </c>
      <c r="AL25" s="56">
        <f>Data!AL25-Data!AK25</f>
        <v>0</v>
      </c>
      <c r="AM25" s="56">
        <f>Data!AM25-Data!AL25</f>
        <v>0</v>
      </c>
      <c r="AN25" s="56">
        <f>Data!AN25-Data!AM25</f>
        <v>0</v>
      </c>
      <c r="AO25" s="56">
        <f>Data!AO25-Data!AN25</f>
        <v>0</v>
      </c>
      <c r="AP25" s="56">
        <f>Data!AP25-Data!AO25</f>
        <v>0</v>
      </c>
      <c r="AQ25" s="56">
        <f>Data!AQ25-Data!AP25</f>
        <v>0</v>
      </c>
      <c r="AR25" s="56">
        <f>Data!AR25-Data!AQ25</f>
        <v>0</v>
      </c>
      <c r="AS25" s="56">
        <f>Data!AS25-Data!AR25</f>
        <v>0</v>
      </c>
      <c r="AT25" s="56">
        <f>Data!AT25-Data!AS25</f>
        <v>1</v>
      </c>
      <c r="AU25" s="56">
        <f>Data!AU25-Data!AT25</f>
        <v>1</v>
      </c>
      <c r="AV25" s="56">
        <f>Data!AV25-Data!AU25</f>
        <v>0</v>
      </c>
      <c r="AW25" s="56">
        <f>Data!AW25-Data!AV25</f>
        <v>0</v>
      </c>
      <c r="AX25" s="56">
        <f>Data!AX25-Data!AW25</f>
        <v>0</v>
      </c>
      <c r="AY25" s="56">
        <f>Data!AY25-Data!AX25</f>
        <v>0</v>
      </c>
      <c r="AZ25" s="56">
        <f>Data!AZ25-Data!AY25</f>
        <v>0</v>
      </c>
      <c r="BA25" s="56">
        <f>Data!BA25-Data!AZ25</f>
        <v>0</v>
      </c>
      <c r="BB25" s="56">
        <f>Data!BB25-Data!BA25</f>
        <v>0</v>
      </c>
      <c r="BC25" s="56">
        <f>Data!BC25-Data!BB25</f>
        <v>0</v>
      </c>
      <c r="BD25" s="56">
        <f>Data!BD25-Data!BC25</f>
        <v>0</v>
      </c>
      <c r="BE25" s="56">
        <f>Data!BE25-Data!BD25</f>
        <v>0</v>
      </c>
      <c r="BF25" s="56">
        <f>Data!BF25-Data!BE25</f>
        <v>1</v>
      </c>
      <c r="BG25" s="56">
        <f>Data!BG25-Data!BF25</f>
        <v>0</v>
      </c>
      <c r="BH25" s="56">
        <f>Data!BH25-Data!BG25</f>
        <v>0</v>
      </c>
      <c r="BI25" s="56">
        <f>Data!BI25-Data!BH25</f>
        <v>0</v>
      </c>
      <c r="BJ25" s="56">
        <f>Data!BJ25-Data!BI25</f>
        <v>0</v>
      </c>
      <c r="BK25" s="56">
        <f>Data!BK25-Data!BJ25</f>
        <v>0</v>
      </c>
      <c r="BL25" s="56">
        <f>Data!BL25-Data!BK25</f>
        <v>0</v>
      </c>
      <c r="BM25" s="56">
        <f>Data!BM25-Data!BL25</f>
        <v>0</v>
      </c>
      <c r="BN25" s="56">
        <f>Data!BN25-Data!BM25</f>
        <v>0</v>
      </c>
      <c r="BO25" s="56">
        <f>Data!BO25-Data!BN25</f>
        <v>0</v>
      </c>
      <c r="BP25" s="56">
        <f>Data!BP25-Data!BO25</f>
        <v>0</v>
      </c>
      <c r="BQ25" s="56">
        <f>Data!BQ25-Data!BP25</f>
        <v>0</v>
      </c>
      <c r="BR25" s="56">
        <f>Data!BR25-Data!BQ25</f>
        <v>0</v>
      </c>
      <c r="BS25" s="56">
        <f>Data!BS25-Data!BR25</f>
        <v>0</v>
      </c>
      <c r="BT25" s="56">
        <f>Data!BT25-Data!BS25</f>
        <v>0</v>
      </c>
      <c r="BU25" s="56">
        <f>Data!BU25-Data!BT25</f>
        <v>0</v>
      </c>
      <c r="BV25" s="56">
        <f>Data!BV25-Data!BU25</f>
        <v>0</v>
      </c>
      <c r="BW25" s="56">
        <f>Data!BW25-Data!BV25</f>
        <v>0</v>
      </c>
      <c r="BX25" s="56">
        <f>Data!BX25-Data!BW25</f>
        <v>0</v>
      </c>
      <c r="BY25" s="56">
        <f>Data!BY25-Data!BX25</f>
        <v>0</v>
      </c>
      <c r="BZ25" s="56">
        <f>Data!BZ25-Data!BY25</f>
        <v>1</v>
      </c>
      <c r="CA25" s="56">
        <f>Data!CA25-Data!BZ25</f>
        <v>0</v>
      </c>
      <c r="CB25" s="56">
        <f>Data!CB25-Data!CA25</f>
        <v>0</v>
      </c>
      <c r="CC25" s="56">
        <f>Data!CC25-Data!CB25</f>
        <v>0</v>
      </c>
      <c r="CD25" s="56">
        <f>Data!CD25-Data!CC25</f>
        <v>0</v>
      </c>
      <c r="CE25" s="56">
        <f>Data!CE25-Data!CD25</f>
        <v>0</v>
      </c>
      <c r="CF25" s="56">
        <f>Data!CF25-Data!CE25</f>
        <v>0</v>
      </c>
      <c r="CG25" s="56">
        <f>Data!CG25-Data!CF25</f>
        <v>0</v>
      </c>
      <c r="CH25" s="56">
        <f>Data!CH25-Data!CG25</f>
        <v>0</v>
      </c>
      <c r="CI25" s="56">
        <f>Data!CI25-Data!CH25</f>
        <v>0</v>
      </c>
      <c r="CJ25" s="56">
        <f>Data!CJ25-Data!CI25</f>
        <v>0</v>
      </c>
      <c r="CK25" s="56">
        <f>Data!CK25-Data!CJ25</f>
        <v>0</v>
      </c>
      <c r="CL25" s="56">
        <f>Data!CL25-Data!CK25</f>
        <v>0</v>
      </c>
      <c r="CM25" s="56">
        <f>Data!CM25-Data!CL25</f>
        <v>0</v>
      </c>
      <c r="CN25" s="56">
        <f>Data!CN25-Data!CM25</f>
        <v>0</v>
      </c>
      <c r="CO25" s="56">
        <f>Data!CO25-Data!CN25</f>
        <v>0</v>
      </c>
      <c r="CP25" s="56">
        <f>Data!CP25-Data!CO25</f>
        <v>0</v>
      </c>
      <c r="CQ25" s="56">
        <f>Data!CQ25-Data!CP25</f>
        <v>0</v>
      </c>
      <c r="CR25" s="56">
        <f>Data!CR25-Data!CQ25</f>
        <v>1</v>
      </c>
      <c r="CS25" s="56">
        <f>Data!CS25-Data!CR25</f>
        <v>0</v>
      </c>
      <c r="CT25" s="56">
        <f>Data!CT25-Data!CS25</f>
        <v>0</v>
      </c>
      <c r="CU25" s="56">
        <f>Data!CU25-Data!CT25</f>
        <v>0</v>
      </c>
      <c r="CV25" s="56">
        <f>Data!CV25-Data!CU25</f>
        <v>0</v>
      </c>
      <c r="CW25" s="56">
        <f>Data!CW25-Data!CV25</f>
        <v>0</v>
      </c>
      <c r="CX25" s="56">
        <f>Data!CX25-Data!CW25</f>
        <v>0</v>
      </c>
      <c r="CY25" s="56">
        <f>Data!CY25-Data!CX25</f>
        <v>2</v>
      </c>
      <c r="CZ25" s="56">
        <f>Data!CZ25-Data!CY25</f>
        <v>0</v>
      </c>
      <c r="DA25" s="56">
        <f>Data!DA25-Data!CZ25</f>
        <v>0</v>
      </c>
      <c r="DB25" s="56">
        <f>Data!DB25-Data!DA25</f>
        <v>0</v>
      </c>
      <c r="DC25" s="56">
        <f>Data!DC25-Data!DB25</f>
        <v>0</v>
      </c>
      <c r="DD25" s="56">
        <f>Data!DD25-Data!DC25</f>
        <v>2</v>
      </c>
      <c r="DE25" s="56">
        <f>Data!DE25-Data!DD25</f>
        <v>0</v>
      </c>
      <c r="DF25" s="56">
        <f>Data!DF25-Data!DE25</f>
        <v>0</v>
      </c>
      <c r="DG25" s="56">
        <f>Data!DG25-Data!DF25</f>
        <v>0</v>
      </c>
      <c r="DH25" s="56">
        <f>Data!DH25-Data!DG25</f>
        <v>0</v>
      </c>
      <c r="DI25" s="56">
        <f>Data!DI25-Data!DH25</f>
        <v>0</v>
      </c>
      <c r="DJ25" s="56">
        <f>Data!DJ25-Data!DI25</f>
        <v>0</v>
      </c>
      <c r="DK25" s="56">
        <f>Data!DK25-Data!DJ25</f>
        <v>1</v>
      </c>
      <c r="DL25" s="56">
        <f>Data!DL25-Data!DK25</f>
        <v>0</v>
      </c>
      <c r="DM25" s="56">
        <f>Data!DM25-Data!DL25</f>
        <v>1</v>
      </c>
      <c r="DN25" s="56">
        <f>Data!DN25-Data!DM25</f>
        <v>0</v>
      </c>
      <c r="DO25" s="56">
        <f>Data!DO25-Data!DN25</f>
        <v>0</v>
      </c>
      <c r="DP25" s="56">
        <f>Data!DP25-Data!DO25</f>
        <v>1</v>
      </c>
      <c r="DQ25" s="56">
        <f>Data!DQ25-Data!DP25</f>
        <v>0</v>
      </c>
      <c r="DR25" s="56">
        <f>Data!DR25-Data!DQ25</f>
        <v>1</v>
      </c>
      <c r="DS25" s="56">
        <f>Data!DS25-Data!DR25</f>
        <v>0</v>
      </c>
      <c r="DT25" s="56">
        <f>Data!DT25-Data!DS25</f>
        <v>1</v>
      </c>
      <c r="DU25" s="56">
        <f>Data!DU25-Data!DT25</f>
        <v>0</v>
      </c>
      <c r="DV25" s="56">
        <f>Data!DV25-Data!DU25</f>
        <v>0</v>
      </c>
      <c r="DW25" s="56">
        <f>Data!DW25-Data!DV25</f>
        <v>1</v>
      </c>
      <c r="DX25" s="56">
        <f>Data!DX25-Data!DW25</f>
        <v>0</v>
      </c>
      <c r="DY25" s="56">
        <f>Data!DY25-Data!DX25</f>
        <v>0</v>
      </c>
      <c r="DZ25" s="56">
        <f>Data!DZ25-Data!DY25</f>
        <v>0</v>
      </c>
      <c r="EA25" s="56">
        <f>Data!EA25-Data!DZ25</f>
        <v>1</v>
      </c>
      <c r="EB25" s="56">
        <f>Data!EB25-Data!EA25</f>
        <v>1</v>
      </c>
      <c r="EC25" s="56">
        <f>Data!EC25-Data!EB25</f>
        <v>0</v>
      </c>
      <c r="ED25" s="56">
        <f>Data!ED25-Data!EC25</f>
        <v>0</v>
      </c>
      <c r="EE25" s="56">
        <f>Data!EE25-Data!ED25</f>
        <v>0</v>
      </c>
      <c r="EF25" s="56">
        <f>Data!EF25-Data!EE25</f>
        <v>3</v>
      </c>
      <c r="EG25" s="59">
        <f>Data!EG25-Data!EF25</f>
        <v>0</v>
      </c>
      <c r="EH25" s="59">
        <f>Data!EH25-Data!EG25</f>
        <v>0</v>
      </c>
      <c r="EI25" s="59">
        <f>Data!EI25-Data!EH25</f>
        <v>0</v>
      </c>
      <c r="EJ25" s="59">
        <f>Data!EJ25-Data!EI25</f>
        <v>0</v>
      </c>
      <c r="EK25" s="59">
        <f>Data!EK25-Data!EJ25</f>
        <v>1</v>
      </c>
      <c r="EL25" s="59">
        <f>Data!EL25-Data!EK25</f>
        <v>0</v>
      </c>
    </row>
    <row r="26">
      <c r="A26" s="54" t="s">
        <v>84</v>
      </c>
      <c r="B26" s="62" t="s">
        <v>21</v>
      </c>
      <c r="C26" s="56" t="s">
        <v>142</v>
      </c>
      <c r="D26" s="56">
        <f>Data!D26-Data!C26</f>
        <v>3</v>
      </c>
      <c r="E26" s="56">
        <f>Data!E26-Data!D26</f>
        <v>5</v>
      </c>
      <c r="F26" s="56">
        <f>Data!F26-Data!E26</f>
        <v>8</v>
      </c>
      <c r="G26" s="56">
        <f>Data!G26-Data!F26</f>
        <v>8</v>
      </c>
      <c r="H26" s="56">
        <f>Data!H26-Data!G26</f>
        <v>4</v>
      </c>
      <c r="I26" s="56">
        <f>Data!I26-Data!H26</f>
        <v>4</v>
      </c>
      <c r="J26" s="56">
        <f>Data!J26-Data!I26</f>
        <v>1</v>
      </c>
      <c r="K26" s="56">
        <f>Data!K26-Data!J26</f>
        <v>3</v>
      </c>
      <c r="L26" s="56">
        <f>Data!L26-Data!K26</f>
        <v>2</v>
      </c>
      <c r="M26" s="56">
        <f>Data!M26-Data!L26</f>
        <v>4</v>
      </c>
      <c r="N26" s="56">
        <f>Data!N26-Data!M26</f>
        <v>2</v>
      </c>
      <c r="O26" s="56">
        <f>Data!O26-Data!N26</f>
        <v>1</v>
      </c>
      <c r="P26" s="56">
        <f>Data!P26-Data!O26</f>
        <v>1</v>
      </c>
      <c r="Q26" s="56">
        <f>Data!Q26-Data!P26</f>
        <v>2</v>
      </c>
      <c r="R26" s="56">
        <f>Data!R26-Data!Q26</f>
        <v>1</v>
      </c>
      <c r="S26" s="56">
        <f>Data!S26-Data!R26</f>
        <v>3</v>
      </c>
      <c r="T26" s="56">
        <f>Data!T26-Data!S26</f>
        <v>2</v>
      </c>
      <c r="U26" s="56">
        <f>Data!U26-Data!T26</f>
        <v>0</v>
      </c>
      <c r="V26" s="56">
        <f>Data!V26-Data!U26</f>
        <v>0</v>
      </c>
      <c r="W26" s="56">
        <f>Data!W26-Data!V26</f>
        <v>0</v>
      </c>
      <c r="X26" s="56">
        <f>Data!X26-Data!W26</f>
        <v>0</v>
      </c>
      <c r="Y26" s="56">
        <f>Data!Y26-Data!X26</f>
        <v>0</v>
      </c>
      <c r="Z26" s="56">
        <f>Data!Z26-Data!Y26</f>
        <v>0</v>
      </c>
      <c r="AA26" s="56">
        <f>Data!AA26-Data!Z26</f>
        <v>-1</v>
      </c>
      <c r="AB26" s="56">
        <f>Data!AB26-Data!AA26</f>
        <v>0</v>
      </c>
      <c r="AC26" s="56">
        <f>Data!AC26-Data!AB26</f>
        <v>0</v>
      </c>
      <c r="AD26" s="56">
        <f>Data!AD26-Data!AC26</f>
        <v>0</v>
      </c>
      <c r="AE26" s="56">
        <f>Data!AE26-Data!AD26</f>
        <v>0</v>
      </c>
      <c r="AF26" s="56">
        <f>Data!AF26-Data!AE26</f>
        <v>0</v>
      </c>
      <c r="AG26" s="56">
        <f>Data!AG26-Data!AF26</f>
        <v>0</v>
      </c>
      <c r="AH26" s="56">
        <f>Data!AH26-Data!AG26</f>
        <v>1</v>
      </c>
      <c r="AI26" s="56">
        <f>Data!AI26-Data!AH26</f>
        <v>0</v>
      </c>
      <c r="AJ26" s="56">
        <f>Data!AJ26-Data!AI26</f>
        <v>0</v>
      </c>
      <c r="AK26" s="56">
        <f>Data!AK26-Data!AJ26</f>
        <v>0</v>
      </c>
      <c r="AL26" s="56">
        <f>Data!AL26-Data!AK26</f>
        <v>0</v>
      </c>
      <c r="AM26" s="56">
        <f>Data!AM26-Data!AL26</f>
        <v>0</v>
      </c>
      <c r="AN26" s="56">
        <f>Data!AN26-Data!AM26</f>
        <v>0</v>
      </c>
      <c r="AO26" s="56">
        <f>Data!AO26-Data!AN26</f>
        <v>0</v>
      </c>
      <c r="AP26" s="56">
        <f>Data!AP26-Data!AO26</f>
        <v>0</v>
      </c>
      <c r="AQ26" s="56">
        <f>Data!AQ26-Data!AP26</f>
        <v>1</v>
      </c>
      <c r="AR26" s="56">
        <f>Data!AR26-Data!AQ26</f>
        <v>0</v>
      </c>
      <c r="AS26" s="56">
        <f>Data!AS26-Data!AR26</f>
        <v>0</v>
      </c>
      <c r="AT26" s="56">
        <f>Data!AT26-Data!AS26</f>
        <v>0</v>
      </c>
      <c r="AU26" s="56">
        <f>Data!AU26-Data!AT26</f>
        <v>0</v>
      </c>
      <c r="AV26" s="56">
        <f>Data!AV26-Data!AU26</f>
        <v>0</v>
      </c>
      <c r="AW26" s="56">
        <f>Data!AW26-Data!AV26</f>
        <v>0</v>
      </c>
      <c r="AX26" s="56">
        <f>Data!AX26-Data!AW26</f>
        <v>0</v>
      </c>
      <c r="AY26" s="56">
        <f>Data!AY26-Data!AX26</f>
        <v>0</v>
      </c>
      <c r="AZ26" s="56">
        <f>Data!AZ26-Data!AY26</f>
        <v>0</v>
      </c>
      <c r="BA26" s="56">
        <f>Data!BA26-Data!AZ26</f>
        <v>0</v>
      </c>
      <c r="BB26" s="56">
        <f>Data!BB26-Data!BA26</f>
        <v>0</v>
      </c>
      <c r="BC26" s="56">
        <f>Data!BC26-Data!BB26</f>
        <v>0</v>
      </c>
      <c r="BD26" s="56">
        <f>Data!BD26-Data!BC26</f>
        <v>0</v>
      </c>
      <c r="BE26" s="56">
        <f>Data!BE26-Data!BD26</f>
        <v>0</v>
      </c>
      <c r="BF26" s="56">
        <f>Data!BF26-Data!BE26</f>
        <v>0</v>
      </c>
      <c r="BG26" s="56">
        <f>Data!BG26-Data!BF26</f>
        <v>1</v>
      </c>
      <c r="BH26" s="56">
        <f>Data!BH26-Data!BG26</f>
        <v>0</v>
      </c>
      <c r="BI26" s="56">
        <f>Data!BI26-Data!BH26</f>
        <v>0</v>
      </c>
      <c r="BJ26" s="56">
        <f>Data!BJ26-Data!BI26</f>
        <v>0</v>
      </c>
      <c r="BK26" s="56">
        <f>Data!BK26-Data!BJ26</f>
        <v>0</v>
      </c>
      <c r="BL26" s="56">
        <f>Data!BL26-Data!BK26</f>
        <v>0</v>
      </c>
      <c r="BM26" s="56">
        <f>Data!BM26-Data!BL26</f>
        <v>0</v>
      </c>
      <c r="BN26" s="56">
        <f>Data!BN26-Data!BM26</f>
        <v>0</v>
      </c>
      <c r="BO26" s="56">
        <f>Data!BO26-Data!BN26</f>
        <v>0</v>
      </c>
      <c r="BP26" s="56">
        <f>Data!BP26-Data!BO26</f>
        <v>0</v>
      </c>
      <c r="BQ26" s="56">
        <f>Data!BQ26-Data!BP26</f>
        <v>0</v>
      </c>
      <c r="BR26" s="56">
        <f>Data!BR26-Data!BQ26</f>
        <v>0</v>
      </c>
      <c r="BS26" s="56">
        <f>Data!BS26-Data!BR26</f>
        <v>0</v>
      </c>
      <c r="BT26" s="56">
        <f>Data!BT26-Data!BS26</f>
        <v>0</v>
      </c>
      <c r="BU26" s="56">
        <f>Data!BU26-Data!BT26</f>
        <v>0</v>
      </c>
      <c r="BV26" s="56">
        <f>Data!BV26-Data!BU26</f>
        <v>0</v>
      </c>
      <c r="BW26" s="56">
        <f>Data!BW26-Data!BV26</f>
        <v>0</v>
      </c>
      <c r="BX26" s="56">
        <f>Data!BX26-Data!BW26</f>
        <v>0</v>
      </c>
      <c r="BY26" s="56">
        <f>Data!BY26-Data!BX26</f>
        <v>0</v>
      </c>
      <c r="BZ26" s="56">
        <f>Data!BZ26-Data!BY26</f>
        <v>0</v>
      </c>
      <c r="CA26" s="56">
        <f>Data!CA26-Data!BZ26</f>
        <v>0</v>
      </c>
      <c r="CB26" s="56">
        <f>Data!CB26-Data!CA26</f>
        <v>0</v>
      </c>
      <c r="CC26" s="56">
        <f>Data!CC26-Data!CB26</f>
        <v>0</v>
      </c>
      <c r="CD26" s="56">
        <f>Data!CD26-Data!CC26</f>
        <v>0</v>
      </c>
      <c r="CE26" s="56">
        <f>Data!CE26-Data!CD26</f>
        <v>0</v>
      </c>
      <c r="CF26" s="56">
        <f>Data!CF26-Data!CE26</f>
        <v>0</v>
      </c>
      <c r="CG26" s="56">
        <f>Data!CG26-Data!CF26</f>
        <v>0</v>
      </c>
      <c r="CH26" s="56">
        <f>Data!CH26-Data!CG26</f>
        <v>0</v>
      </c>
      <c r="CI26" s="56">
        <f>Data!CI26-Data!CH26</f>
        <v>0</v>
      </c>
      <c r="CJ26" s="56">
        <f>Data!CJ26-Data!CI26</f>
        <v>0</v>
      </c>
      <c r="CK26" s="56">
        <f>Data!CK26-Data!CJ26</f>
        <v>0</v>
      </c>
      <c r="CL26" s="56">
        <f>Data!CL26-Data!CK26</f>
        <v>0</v>
      </c>
      <c r="CM26" s="56">
        <f>Data!CM26-Data!CL26</f>
        <v>0</v>
      </c>
      <c r="CN26" s="56">
        <f>Data!CN26-Data!CM26</f>
        <v>0</v>
      </c>
      <c r="CO26" s="56">
        <f>Data!CO26-Data!CN26</f>
        <v>0</v>
      </c>
      <c r="CP26" s="56">
        <f>Data!CP26-Data!CO26</f>
        <v>0</v>
      </c>
      <c r="CQ26" s="56">
        <f>Data!CQ26-Data!CP26</f>
        <v>0</v>
      </c>
      <c r="CR26" s="56">
        <f>Data!CR26-Data!CQ26</f>
        <v>1</v>
      </c>
      <c r="CS26" s="56">
        <f>Data!CS26-Data!CR26</f>
        <v>0</v>
      </c>
      <c r="CT26" s="56">
        <f>Data!CT26-Data!CS26</f>
        <v>0</v>
      </c>
      <c r="CU26" s="56">
        <f>Data!CU26-Data!CT26</f>
        <v>0</v>
      </c>
      <c r="CV26" s="56">
        <f>Data!CV26-Data!CU26</f>
        <v>0</v>
      </c>
      <c r="CW26" s="56">
        <f>Data!CW26-Data!CV26</f>
        <v>1</v>
      </c>
      <c r="CX26" s="56">
        <f>Data!CX26-Data!CW26</f>
        <v>0</v>
      </c>
      <c r="CY26" s="56">
        <f>Data!CY26-Data!CX26</f>
        <v>1</v>
      </c>
      <c r="CZ26" s="56">
        <f>Data!CZ26-Data!CY26</f>
        <v>0</v>
      </c>
      <c r="DA26" s="56">
        <f>Data!DA26-Data!CZ26</f>
        <v>0</v>
      </c>
      <c r="DB26" s="56">
        <f>Data!DB26-Data!DA26</f>
        <v>0</v>
      </c>
      <c r="DC26" s="56">
        <f>Data!DC26-Data!DB26</f>
        <v>0</v>
      </c>
      <c r="DD26" s="56">
        <f>Data!DD26-Data!DC26</f>
        <v>0</v>
      </c>
      <c r="DE26" s="56">
        <f>Data!DE26-Data!DD26</f>
        <v>1</v>
      </c>
      <c r="DF26" s="56">
        <f>Data!DF26-Data!DE26</f>
        <v>0</v>
      </c>
      <c r="DG26" s="56">
        <f>Data!DG26-Data!DF26</f>
        <v>0</v>
      </c>
      <c r="DH26" s="56">
        <f>Data!DH26-Data!DG26</f>
        <v>0</v>
      </c>
      <c r="DI26" s="56">
        <f>Data!DI26-Data!DH26</f>
        <v>0</v>
      </c>
      <c r="DJ26" s="56">
        <f>Data!DJ26-Data!DI26</f>
        <v>1</v>
      </c>
      <c r="DK26" s="56">
        <f>Data!DK26-Data!DJ26</f>
        <v>0</v>
      </c>
      <c r="DL26" s="56">
        <f>Data!DL26-Data!DK26</f>
        <v>0</v>
      </c>
      <c r="DM26" s="56">
        <f>Data!DM26-Data!DL26</f>
        <v>0</v>
      </c>
      <c r="DN26" s="56">
        <f>Data!DN26-Data!DM26</f>
        <v>0</v>
      </c>
      <c r="DO26" s="56">
        <f>Data!DO26-Data!DN26</f>
        <v>0</v>
      </c>
      <c r="DP26" s="56">
        <f>Data!DP26-Data!DO26</f>
        <v>1</v>
      </c>
      <c r="DQ26" s="56">
        <f>Data!DQ26-Data!DP26</f>
        <v>0</v>
      </c>
      <c r="DR26" s="56">
        <f>Data!DR26-Data!DQ26</f>
        <v>0</v>
      </c>
      <c r="DS26" s="56">
        <f>Data!DS26-Data!DR26</f>
        <v>0</v>
      </c>
      <c r="DT26" s="56">
        <f>Data!DT26-Data!DS26</f>
        <v>0</v>
      </c>
      <c r="DU26" s="56">
        <f>Data!DU26-Data!DT26</f>
        <v>3</v>
      </c>
      <c r="DV26" s="56">
        <f>Data!DV26-Data!DU26</f>
        <v>0</v>
      </c>
      <c r="DW26" s="56">
        <f>Data!DW26-Data!DV26</f>
        <v>0</v>
      </c>
      <c r="DX26" s="56">
        <f>Data!DX26-Data!DW26</f>
        <v>2</v>
      </c>
      <c r="DY26" s="56">
        <f>Data!DY26-Data!DX26</f>
        <v>3</v>
      </c>
      <c r="DZ26" s="56">
        <f>Data!DZ26-Data!DY26</f>
        <v>0</v>
      </c>
      <c r="EA26" s="56">
        <f>Data!EA26-Data!DZ26</f>
        <v>3</v>
      </c>
      <c r="EB26" s="56">
        <f>Data!EB26-Data!EA26</f>
        <v>0</v>
      </c>
      <c r="EC26" s="56">
        <f>Data!EC26-Data!EB26</f>
        <v>0</v>
      </c>
      <c r="ED26" s="56">
        <f>Data!ED26-Data!EC26</f>
        <v>0</v>
      </c>
      <c r="EE26" s="56">
        <f>Data!EE26-Data!ED26</f>
        <v>4</v>
      </c>
      <c r="EF26" s="56">
        <f>Data!EF26-Data!EE26</f>
        <v>1</v>
      </c>
      <c r="EG26" s="59">
        <f>Data!EG26-Data!EF26</f>
        <v>7</v>
      </c>
      <c r="EH26" s="59">
        <f>Data!EH26-Data!EG26</f>
        <v>1</v>
      </c>
      <c r="EI26" s="59">
        <f>Data!EI26-Data!EH26</f>
        <v>0</v>
      </c>
      <c r="EJ26" s="59">
        <f>Data!EJ26-Data!EI26</f>
        <v>0</v>
      </c>
      <c r="EK26" s="59">
        <f>Data!EK26-Data!EJ26</f>
        <v>1</v>
      </c>
      <c r="EL26" s="59">
        <f>Data!EL26-Data!EK26</f>
        <v>2</v>
      </c>
    </row>
    <row r="27">
      <c r="A27" s="54" t="s">
        <v>85</v>
      </c>
      <c r="B27" s="62" t="s">
        <v>21</v>
      </c>
      <c r="C27" s="56" t="s">
        <v>142</v>
      </c>
      <c r="D27" s="56">
        <f>Data!D27-Data!C27</f>
        <v>0</v>
      </c>
      <c r="E27" s="56">
        <f>Data!E27-Data!D27</f>
        <v>0</v>
      </c>
      <c r="F27" s="56">
        <f>Data!F27-Data!E27</f>
        <v>0</v>
      </c>
      <c r="G27" s="56">
        <f>Data!G27-Data!F27</f>
        <v>0</v>
      </c>
      <c r="H27" s="56">
        <f>Data!H27-Data!G27</f>
        <v>0</v>
      </c>
      <c r="I27" s="56">
        <f>Data!I27-Data!H27</f>
        <v>0</v>
      </c>
      <c r="J27" s="56">
        <f>Data!J27-Data!I27</f>
        <v>4</v>
      </c>
      <c r="K27" s="56">
        <f>Data!K27-Data!J27</f>
        <v>0</v>
      </c>
      <c r="L27" s="56">
        <f>Data!L27-Data!K27</f>
        <v>1</v>
      </c>
      <c r="M27" s="56">
        <f>Data!M27-Data!L27</f>
        <v>1</v>
      </c>
      <c r="N27" s="56">
        <f>Data!N27-Data!M27</f>
        <v>1</v>
      </c>
      <c r="O27" s="56">
        <f>Data!O27-Data!N27</f>
        <v>1</v>
      </c>
      <c r="P27" s="56">
        <f>Data!P27-Data!O27</f>
        <v>1</v>
      </c>
      <c r="Q27" s="56">
        <f>Data!Q27-Data!P27</f>
        <v>0</v>
      </c>
      <c r="R27" s="56">
        <f>Data!R27-Data!Q27</f>
        <v>1</v>
      </c>
      <c r="S27" s="56">
        <f>Data!S27-Data!R27</f>
        <v>2</v>
      </c>
      <c r="T27" s="56">
        <f>Data!T27-Data!S27</f>
        <v>1</v>
      </c>
      <c r="U27" s="56">
        <f>Data!U27-Data!T27</f>
        <v>1</v>
      </c>
      <c r="V27" s="56">
        <f>Data!V27-Data!U27</f>
        <v>0</v>
      </c>
      <c r="W27" s="56">
        <f>Data!W27-Data!V27</f>
        <v>0</v>
      </c>
      <c r="X27" s="56">
        <f>Data!X27-Data!W27</f>
        <v>0</v>
      </c>
      <c r="Y27" s="56">
        <f>Data!Y27-Data!X27</f>
        <v>0</v>
      </c>
      <c r="Z27" s="56">
        <f>Data!Z27-Data!Y27</f>
        <v>1</v>
      </c>
      <c r="AA27" s="56">
        <f>Data!AA27-Data!Z27</f>
        <v>0</v>
      </c>
      <c r="AB27" s="56">
        <f>Data!AB27-Data!AA27</f>
        <v>0</v>
      </c>
      <c r="AC27" s="56">
        <f>Data!AC27-Data!AB27</f>
        <v>0</v>
      </c>
      <c r="AD27" s="56">
        <f>Data!AD27-Data!AC27</f>
        <v>0</v>
      </c>
      <c r="AE27" s="56">
        <f>Data!AE27-Data!AD27</f>
        <v>0</v>
      </c>
      <c r="AF27" s="56">
        <f>Data!AF27-Data!AE27</f>
        <v>0</v>
      </c>
      <c r="AG27" s="56">
        <f>Data!AG27-Data!AF27</f>
        <v>0</v>
      </c>
      <c r="AH27" s="56">
        <f>Data!AH27-Data!AG27</f>
        <v>0</v>
      </c>
      <c r="AI27" s="56">
        <f>Data!AI27-Data!AH27</f>
        <v>0</v>
      </c>
      <c r="AJ27" s="56">
        <f>Data!AJ27-Data!AI27</f>
        <v>0</v>
      </c>
      <c r="AK27" s="56">
        <f>Data!AK27-Data!AJ27</f>
        <v>0</v>
      </c>
      <c r="AL27" s="56">
        <f>Data!AL27-Data!AK27</f>
        <v>0</v>
      </c>
      <c r="AM27" s="56">
        <f>Data!AM27-Data!AL27</f>
        <v>0</v>
      </c>
      <c r="AN27" s="56">
        <f>Data!AN27-Data!AM27</f>
        <v>0</v>
      </c>
      <c r="AO27" s="56">
        <f>Data!AO27-Data!AN27</f>
        <v>0</v>
      </c>
      <c r="AP27" s="56">
        <f>Data!AP27-Data!AO27</f>
        <v>0</v>
      </c>
      <c r="AQ27" s="56">
        <f>Data!AQ27-Data!AP27</f>
        <v>0</v>
      </c>
      <c r="AR27" s="56">
        <f>Data!AR27-Data!AQ27</f>
        <v>0</v>
      </c>
      <c r="AS27" s="56">
        <f>Data!AS27-Data!AR27</f>
        <v>0</v>
      </c>
      <c r="AT27" s="56">
        <f>Data!AT27-Data!AS27</f>
        <v>0</v>
      </c>
      <c r="AU27" s="56">
        <f>Data!AU27-Data!AT27</f>
        <v>0</v>
      </c>
      <c r="AV27" s="56">
        <f>Data!AV27-Data!AU27</f>
        <v>0</v>
      </c>
      <c r="AW27" s="56">
        <f>Data!AW27-Data!AV27</f>
        <v>0</v>
      </c>
      <c r="AX27" s="56">
        <f>Data!AX27-Data!AW27</f>
        <v>0</v>
      </c>
      <c r="AY27" s="56">
        <f>Data!AY27-Data!AX27</f>
        <v>0</v>
      </c>
      <c r="AZ27" s="56">
        <f>Data!AZ27-Data!AY27</f>
        <v>0</v>
      </c>
      <c r="BA27" s="56">
        <f>Data!BA27-Data!AZ27</f>
        <v>0</v>
      </c>
      <c r="BB27" s="56">
        <f>Data!BB27-Data!BA27</f>
        <v>0</v>
      </c>
      <c r="BC27" s="56">
        <f>Data!BC27-Data!BB27</f>
        <v>0</v>
      </c>
      <c r="BD27" s="56">
        <f>Data!BD27-Data!BC27</f>
        <v>0</v>
      </c>
      <c r="BE27" s="56">
        <f>Data!BE27-Data!BD27</f>
        <v>0</v>
      </c>
      <c r="BF27" s="56">
        <f>Data!BF27-Data!BE27</f>
        <v>0</v>
      </c>
      <c r="BG27" s="56">
        <f>Data!BG27-Data!BF27</f>
        <v>0</v>
      </c>
      <c r="BH27" s="56">
        <f>Data!BH27-Data!BG27</f>
        <v>0</v>
      </c>
      <c r="BI27" s="56">
        <f>Data!BI27-Data!BH27</f>
        <v>0</v>
      </c>
      <c r="BJ27" s="56">
        <f>Data!BJ27-Data!BI27</f>
        <v>0</v>
      </c>
      <c r="BK27" s="56">
        <f>Data!BK27-Data!BJ27</f>
        <v>0</v>
      </c>
      <c r="BL27" s="56">
        <f>Data!BL27-Data!BK27</f>
        <v>0</v>
      </c>
      <c r="BM27" s="56">
        <f>Data!BM27-Data!BL27</f>
        <v>0</v>
      </c>
      <c r="BN27" s="56">
        <f>Data!BN27-Data!BM27</f>
        <v>0</v>
      </c>
      <c r="BO27" s="56">
        <f>Data!BO27-Data!BN27</f>
        <v>0</v>
      </c>
      <c r="BP27" s="56">
        <f>Data!BP27-Data!BO27</f>
        <v>0</v>
      </c>
      <c r="BQ27" s="56">
        <f>Data!BQ27-Data!BP27</f>
        <v>0</v>
      </c>
      <c r="BR27" s="56">
        <f>Data!BR27-Data!BQ27</f>
        <v>0</v>
      </c>
      <c r="BS27" s="56">
        <f>Data!BS27-Data!BR27</f>
        <v>0</v>
      </c>
      <c r="BT27" s="56">
        <f>Data!BT27-Data!BS27</f>
        <v>0</v>
      </c>
      <c r="BU27" s="56">
        <f>Data!BU27-Data!BT27</f>
        <v>0</v>
      </c>
      <c r="BV27" s="56">
        <f>Data!BV27-Data!BU27</f>
        <v>0</v>
      </c>
      <c r="BW27" s="56">
        <f>Data!BW27-Data!BV27</f>
        <v>0</v>
      </c>
      <c r="BX27" s="56">
        <f>Data!BX27-Data!BW27</f>
        <v>0</v>
      </c>
      <c r="BY27" s="56">
        <f>Data!BY27-Data!BX27</f>
        <v>0</v>
      </c>
      <c r="BZ27" s="56">
        <f>Data!BZ27-Data!BY27</f>
        <v>0</v>
      </c>
      <c r="CA27" s="56">
        <f>Data!CA27-Data!BZ27</f>
        <v>0</v>
      </c>
      <c r="CB27" s="56">
        <f>Data!CB27-Data!CA27</f>
        <v>0</v>
      </c>
      <c r="CC27" s="56">
        <f>Data!CC27-Data!CB27</f>
        <v>0</v>
      </c>
      <c r="CD27" s="56">
        <f>Data!CD27-Data!CC27</f>
        <v>0</v>
      </c>
      <c r="CE27" s="56">
        <f>Data!CE27-Data!CD27</f>
        <v>0</v>
      </c>
      <c r="CF27" s="56">
        <f>Data!CF27-Data!CE27</f>
        <v>0</v>
      </c>
      <c r="CG27" s="56">
        <f>Data!CG27-Data!CF27</f>
        <v>0</v>
      </c>
      <c r="CH27" s="56">
        <f>Data!CH27-Data!CG27</f>
        <v>0</v>
      </c>
      <c r="CI27" s="56">
        <f>Data!CI27-Data!CH27</f>
        <v>0</v>
      </c>
      <c r="CJ27" s="56">
        <f>Data!CJ27-Data!CI27</f>
        <v>0</v>
      </c>
      <c r="CK27" s="56">
        <f>Data!CK27-Data!CJ27</f>
        <v>0</v>
      </c>
      <c r="CL27" s="56">
        <f>Data!CL27-Data!CK27</f>
        <v>0</v>
      </c>
      <c r="CM27" s="56">
        <f>Data!CM27-Data!CL27</f>
        <v>0</v>
      </c>
      <c r="CN27" s="56">
        <f>Data!CN27-Data!CM27</f>
        <v>0</v>
      </c>
      <c r="CO27" s="56">
        <f>Data!CO27-Data!CN27</f>
        <v>1</v>
      </c>
      <c r="CP27" s="56">
        <f>Data!CP27-Data!CO27</f>
        <v>0</v>
      </c>
      <c r="CQ27" s="56">
        <f>Data!CQ27-Data!CP27</f>
        <v>0</v>
      </c>
      <c r="CR27" s="56">
        <f>Data!CR27-Data!CQ27</f>
        <v>0</v>
      </c>
      <c r="CS27" s="56">
        <f>Data!CS27-Data!CR27</f>
        <v>0</v>
      </c>
      <c r="CT27" s="56">
        <f>Data!CT27-Data!CS27</f>
        <v>0</v>
      </c>
      <c r="CU27" s="56">
        <f>Data!CU27-Data!CT27</f>
        <v>0</v>
      </c>
      <c r="CV27" s="56">
        <f>Data!CV27-Data!CU27</f>
        <v>0</v>
      </c>
      <c r="CW27" s="56">
        <f>Data!CW27-Data!CV27</f>
        <v>0</v>
      </c>
      <c r="CX27" s="56">
        <f>Data!CX27-Data!CW27</f>
        <v>0</v>
      </c>
      <c r="CY27" s="56">
        <f>Data!CY27-Data!CX27</f>
        <v>0</v>
      </c>
      <c r="CZ27" s="56">
        <f>Data!CZ27-Data!CY27</f>
        <v>0</v>
      </c>
      <c r="DA27" s="56">
        <f>Data!DA27-Data!CZ27</f>
        <v>0</v>
      </c>
      <c r="DB27" s="56">
        <f>Data!DB27-Data!DA27</f>
        <v>0</v>
      </c>
      <c r="DC27" s="56">
        <f>Data!DC27-Data!DB27</f>
        <v>0</v>
      </c>
      <c r="DD27" s="56">
        <f>Data!DD27-Data!DC27</f>
        <v>0</v>
      </c>
      <c r="DE27" s="56">
        <f>Data!DE27-Data!DD27</f>
        <v>0</v>
      </c>
      <c r="DF27" s="56">
        <f>Data!DF27-Data!DE27</f>
        <v>0</v>
      </c>
      <c r="DG27" s="56">
        <f>Data!DG27-Data!DF27</f>
        <v>0</v>
      </c>
      <c r="DH27" s="56">
        <f>Data!DH27-Data!DG27</f>
        <v>0</v>
      </c>
      <c r="DI27" s="56">
        <f>Data!DI27-Data!DH27</f>
        <v>0</v>
      </c>
      <c r="DJ27" s="56">
        <f>Data!DJ27-Data!DI27</f>
        <v>0</v>
      </c>
      <c r="DK27" s="56">
        <f>Data!DK27-Data!DJ27</f>
        <v>0</v>
      </c>
      <c r="DL27" s="56">
        <f>Data!DL27-Data!DK27</f>
        <v>0</v>
      </c>
      <c r="DM27" s="56">
        <f>Data!DM27-Data!DL27</f>
        <v>2</v>
      </c>
      <c r="DN27" s="56">
        <f>Data!DN27-Data!DM27</f>
        <v>0</v>
      </c>
      <c r="DO27" s="56">
        <f>Data!DO27-Data!DN27</f>
        <v>0</v>
      </c>
      <c r="DP27" s="56">
        <f>Data!DP27-Data!DO27</f>
        <v>0</v>
      </c>
      <c r="DQ27" s="56">
        <f>Data!DQ27-Data!DP27</f>
        <v>0</v>
      </c>
      <c r="DR27" s="56">
        <f>Data!DR27-Data!DQ27</f>
        <v>0</v>
      </c>
      <c r="DS27" s="56">
        <f>Data!DS27-Data!DR27</f>
        <v>0</v>
      </c>
      <c r="DT27" s="56">
        <f>Data!DT27-Data!DS27</f>
        <v>0</v>
      </c>
      <c r="DU27" s="56">
        <f>Data!DU27-Data!DT27</f>
        <v>2</v>
      </c>
      <c r="DV27" s="56">
        <f>Data!DV27-Data!DU27</f>
        <v>0</v>
      </c>
      <c r="DW27" s="56">
        <f>Data!DW27-Data!DV27</f>
        <v>1</v>
      </c>
      <c r="DX27" s="56">
        <f>Data!DX27-Data!DW27</f>
        <v>0</v>
      </c>
      <c r="DY27" s="56">
        <f>Data!DY27-Data!DX27</f>
        <v>0</v>
      </c>
      <c r="DZ27" s="56">
        <f>Data!DZ27-Data!DY27</f>
        <v>5</v>
      </c>
      <c r="EA27" s="56">
        <f>Data!EA27-Data!DZ27</f>
        <v>3</v>
      </c>
      <c r="EB27" s="56">
        <f>Data!EB27-Data!EA27</f>
        <v>1</v>
      </c>
      <c r="EC27" s="56">
        <f>Data!EC27-Data!EB27</f>
        <v>0</v>
      </c>
      <c r="ED27" s="56">
        <f>Data!ED27-Data!EC27</f>
        <v>0</v>
      </c>
      <c r="EE27" s="56">
        <f>Data!EE27-Data!ED27</f>
        <v>3</v>
      </c>
      <c r="EF27" s="56">
        <f>Data!EF27-Data!EE27</f>
        <v>1</v>
      </c>
      <c r="EG27" s="59">
        <f>Data!EG27-Data!EF27</f>
        <v>2</v>
      </c>
      <c r="EH27" s="59">
        <f>Data!EH27-Data!EG27</f>
        <v>0</v>
      </c>
      <c r="EI27" s="59">
        <f>Data!EI27-Data!EH27</f>
        <v>0</v>
      </c>
      <c r="EJ27" s="59">
        <f>Data!EJ27-Data!EI27</f>
        <v>0</v>
      </c>
      <c r="EK27" s="59">
        <f>Data!EK27-Data!EJ27</f>
        <v>1</v>
      </c>
      <c r="EL27" s="59">
        <f>Data!EL27-Data!EK27</f>
        <v>4</v>
      </c>
    </row>
    <row r="28">
      <c r="A28" s="54" t="s">
        <v>86</v>
      </c>
      <c r="B28" s="62" t="s">
        <v>21</v>
      </c>
      <c r="C28" s="56" t="s">
        <v>142</v>
      </c>
      <c r="D28" s="56">
        <f>Data!D28-Data!C28</f>
        <v>0</v>
      </c>
      <c r="E28" s="56">
        <f>Data!E28-Data!D28</f>
        <v>3</v>
      </c>
      <c r="F28" s="56">
        <f>Data!F28-Data!E28</f>
        <v>1</v>
      </c>
      <c r="G28" s="56">
        <f>Data!G28-Data!F28</f>
        <v>1</v>
      </c>
      <c r="H28" s="56">
        <f>Data!H28-Data!G28</f>
        <v>0</v>
      </c>
      <c r="I28" s="56">
        <f>Data!I28-Data!H28</f>
        <v>0</v>
      </c>
      <c r="J28" s="56">
        <f>Data!J28-Data!I28</f>
        <v>2</v>
      </c>
      <c r="K28" s="56">
        <f>Data!K28-Data!J28</f>
        <v>1</v>
      </c>
      <c r="L28" s="56">
        <f>Data!L28-Data!K28</f>
        <v>0</v>
      </c>
      <c r="M28" s="56">
        <f>Data!M28-Data!L28</f>
        <v>0</v>
      </c>
      <c r="N28" s="56">
        <f>Data!N28-Data!M28</f>
        <v>0</v>
      </c>
      <c r="O28" s="56">
        <f>Data!O28-Data!N28</f>
        <v>0</v>
      </c>
      <c r="P28" s="56">
        <f>Data!P28-Data!O28</f>
        <v>5</v>
      </c>
      <c r="Q28" s="56">
        <f>Data!Q28-Data!P28</f>
        <v>0</v>
      </c>
      <c r="R28" s="56">
        <f>Data!R28-Data!Q28</f>
        <v>0</v>
      </c>
      <c r="S28" s="56">
        <f>Data!S28-Data!R28</f>
        <v>0</v>
      </c>
      <c r="T28" s="56">
        <f>Data!T28-Data!S28</f>
        <v>0</v>
      </c>
      <c r="U28" s="56">
        <f>Data!U28-Data!T28</f>
        <v>0</v>
      </c>
      <c r="V28" s="56">
        <f>Data!V28-Data!U28</f>
        <v>0</v>
      </c>
      <c r="W28" s="56">
        <f>Data!W28-Data!V28</f>
        <v>0</v>
      </c>
      <c r="X28" s="56">
        <f>Data!X28-Data!W28</f>
        <v>1</v>
      </c>
      <c r="Y28" s="56">
        <f>Data!Y28-Data!X28</f>
        <v>0</v>
      </c>
      <c r="Z28" s="56">
        <f>Data!Z28-Data!Y28</f>
        <v>0</v>
      </c>
      <c r="AA28" s="56">
        <f>Data!AA28-Data!Z28</f>
        <v>0</v>
      </c>
      <c r="AB28" s="56">
        <f>Data!AB28-Data!AA28</f>
        <v>0</v>
      </c>
      <c r="AC28" s="56">
        <f>Data!AC28-Data!AB28</f>
        <v>0</v>
      </c>
      <c r="AD28" s="56">
        <f>Data!AD28-Data!AC28</f>
        <v>0</v>
      </c>
      <c r="AE28" s="56">
        <f>Data!AE28-Data!AD28</f>
        <v>0</v>
      </c>
      <c r="AF28" s="56">
        <f>Data!AF28-Data!AE28</f>
        <v>0</v>
      </c>
      <c r="AG28" s="56">
        <f>Data!AG28-Data!AF28</f>
        <v>0</v>
      </c>
      <c r="AH28" s="56">
        <f>Data!AH28-Data!AG28</f>
        <v>0</v>
      </c>
      <c r="AI28" s="56">
        <f>Data!AI28-Data!AH28</f>
        <v>0</v>
      </c>
      <c r="AJ28" s="56">
        <f>Data!AJ28-Data!AI28</f>
        <v>0</v>
      </c>
      <c r="AK28" s="56">
        <f>Data!AK28-Data!AJ28</f>
        <v>0</v>
      </c>
      <c r="AL28" s="56">
        <f>Data!AL28-Data!AK28</f>
        <v>0</v>
      </c>
      <c r="AM28" s="56">
        <f>Data!AM28-Data!AL28</f>
        <v>0</v>
      </c>
      <c r="AN28" s="56">
        <f>Data!AN28-Data!AM28</f>
        <v>0</v>
      </c>
      <c r="AO28" s="56">
        <f>Data!AO28-Data!AN28</f>
        <v>0</v>
      </c>
      <c r="AP28" s="56">
        <f>Data!AP28-Data!AO28</f>
        <v>0</v>
      </c>
      <c r="AQ28" s="56">
        <f>Data!AQ28-Data!AP28</f>
        <v>0</v>
      </c>
      <c r="AR28" s="56">
        <f>Data!AR28-Data!AQ28</f>
        <v>1</v>
      </c>
      <c r="AS28" s="56">
        <f>Data!AS28-Data!AR28</f>
        <v>0</v>
      </c>
      <c r="AT28" s="56">
        <f>Data!AT28-Data!AS28</f>
        <v>1</v>
      </c>
      <c r="AU28" s="56">
        <f>Data!AU28-Data!AT28</f>
        <v>1</v>
      </c>
      <c r="AV28" s="56">
        <f>Data!AV28-Data!AU28</f>
        <v>2</v>
      </c>
      <c r="AW28" s="56">
        <f>Data!AW28-Data!AV28</f>
        <v>0</v>
      </c>
      <c r="AX28" s="56">
        <f>Data!AX28-Data!AW28</f>
        <v>0</v>
      </c>
      <c r="AY28" s="56">
        <f>Data!AY28-Data!AX28</f>
        <v>2</v>
      </c>
      <c r="AZ28" s="56">
        <f>Data!AZ28-Data!AY28</f>
        <v>0</v>
      </c>
      <c r="BA28" s="56">
        <f>Data!BA28-Data!AZ28</f>
        <v>0</v>
      </c>
      <c r="BB28" s="56">
        <f>Data!BB28-Data!BA28</f>
        <v>0</v>
      </c>
      <c r="BC28" s="56">
        <f>Data!BC28-Data!BB28</f>
        <v>0</v>
      </c>
      <c r="BD28" s="56">
        <f>Data!BD28-Data!BC28</f>
        <v>0</v>
      </c>
      <c r="BE28" s="56">
        <f>Data!BE28-Data!BD28</f>
        <v>0</v>
      </c>
      <c r="BF28" s="56">
        <f>Data!BF28-Data!BE28</f>
        <v>0</v>
      </c>
      <c r="BG28" s="56">
        <f>Data!BG28-Data!BF28</f>
        <v>0</v>
      </c>
      <c r="BH28" s="56">
        <f>Data!BH28-Data!BG28</f>
        <v>0</v>
      </c>
      <c r="BI28" s="56">
        <f>Data!BI28-Data!BH28</f>
        <v>0</v>
      </c>
      <c r="BJ28" s="56">
        <f>Data!BJ28-Data!BI28</f>
        <v>0</v>
      </c>
      <c r="BK28" s="56">
        <f>Data!BK28-Data!BJ28</f>
        <v>0</v>
      </c>
      <c r="BL28" s="56">
        <f>Data!BL28-Data!BK28</f>
        <v>0</v>
      </c>
      <c r="BM28" s="56">
        <f>Data!BM28-Data!BL28</f>
        <v>0</v>
      </c>
      <c r="BN28" s="56">
        <f>Data!BN28-Data!BM28</f>
        <v>0</v>
      </c>
      <c r="BO28" s="56">
        <f>Data!BO28-Data!BN28</f>
        <v>0</v>
      </c>
      <c r="BP28" s="56">
        <f>Data!BP28-Data!BO28</f>
        <v>0</v>
      </c>
      <c r="BQ28" s="56">
        <f>Data!BQ28-Data!BP28</f>
        <v>0</v>
      </c>
      <c r="BR28" s="56">
        <f>Data!BR28-Data!BQ28</f>
        <v>0</v>
      </c>
      <c r="BS28" s="56">
        <f>Data!BS28-Data!BR28</f>
        <v>0</v>
      </c>
      <c r="BT28" s="56">
        <f>Data!BT28-Data!BS28</f>
        <v>0</v>
      </c>
      <c r="BU28" s="56">
        <f>Data!BU28-Data!BT28</f>
        <v>0</v>
      </c>
      <c r="BV28" s="56">
        <f>Data!BV28-Data!BU28</f>
        <v>0</v>
      </c>
      <c r="BW28" s="56">
        <f>Data!BW28-Data!BV28</f>
        <v>0</v>
      </c>
      <c r="BX28" s="56">
        <f>Data!BX28-Data!BW28</f>
        <v>0</v>
      </c>
      <c r="BY28" s="56">
        <f>Data!BY28-Data!BX28</f>
        <v>0</v>
      </c>
      <c r="BZ28" s="56">
        <f>Data!BZ28-Data!BY28</f>
        <v>0</v>
      </c>
      <c r="CA28" s="56">
        <f>Data!CA28-Data!BZ28</f>
        <v>0</v>
      </c>
      <c r="CB28" s="56">
        <f>Data!CB28-Data!CA28</f>
        <v>0</v>
      </c>
      <c r="CC28" s="56">
        <f>Data!CC28-Data!CB28</f>
        <v>0</v>
      </c>
      <c r="CD28" s="56">
        <f>Data!CD28-Data!CC28</f>
        <v>0</v>
      </c>
      <c r="CE28" s="56">
        <f>Data!CE28-Data!CD28</f>
        <v>0</v>
      </c>
      <c r="CF28" s="56">
        <f>Data!CF28-Data!CE28</f>
        <v>0</v>
      </c>
      <c r="CG28" s="56">
        <f>Data!CG28-Data!CF28</f>
        <v>0</v>
      </c>
      <c r="CH28" s="56">
        <f>Data!CH28-Data!CG28</f>
        <v>0</v>
      </c>
      <c r="CI28" s="56">
        <f>Data!CI28-Data!CH28</f>
        <v>1</v>
      </c>
      <c r="CJ28" s="56">
        <f>Data!CJ28-Data!CI28</f>
        <v>0</v>
      </c>
      <c r="CK28" s="56">
        <f>Data!CK28-Data!CJ28</f>
        <v>0</v>
      </c>
      <c r="CL28" s="56">
        <f>Data!CL28-Data!CK28</f>
        <v>0</v>
      </c>
      <c r="CM28" s="56">
        <f>Data!CM28-Data!CL28</f>
        <v>0</v>
      </c>
      <c r="CN28" s="56">
        <f>Data!CN28-Data!CM28</f>
        <v>0</v>
      </c>
      <c r="CO28" s="56">
        <f>Data!CO28-Data!CN28</f>
        <v>1</v>
      </c>
      <c r="CP28" s="56">
        <f>Data!CP28-Data!CO28</f>
        <v>0</v>
      </c>
      <c r="CQ28" s="56">
        <f>Data!CQ28-Data!CP28</f>
        <v>0</v>
      </c>
      <c r="CR28" s="56">
        <f>Data!CR28-Data!CQ28</f>
        <v>0</v>
      </c>
      <c r="CS28" s="56">
        <f>Data!CS28-Data!CR28</f>
        <v>0</v>
      </c>
      <c r="CT28" s="56">
        <f>Data!CT28-Data!CS28</f>
        <v>0</v>
      </c>
      <c r="CU28" s="56">
        <f>Data!CU28-Data!CT28</f>
        <v>1</v>
      </c>
      <c r="CV28" s="56">
        <f>Data!CV28-Data!CU28</f>
        <v>0</v>
      </c>
      <c r="CW28" s="56">
        <f>Data!CW28-Data!CV28</f>
        <v>1</v>
      </c>
      <c r="CX28" s="56">
        <f>Data!CX28-Data!CW28</f>
        <v>0</v>
      </c>
      <c r="CY28" s="56">
        <f>Data!CY28-Data!CX28</f>
        <v>0</v>
      </c>
      <c r="CZ28" s="56">
        <f>Data!CZ28-Data!CY28</f>
        <v>0</v>
      </c>
      <c r="DA28" s="56">
        <f>Data!DA28-Data!CZ28</f>
        <v>0</v>
      </c>
      <c r="DB28" s="56">
        <f>Data!DB28-Data!DA28</f>
        <v>0</v>
      </c>
      <c r="DC28" s="56">
        <f>Data!DC28-Data!DB28</f>
        <v>0</v>
      </c>
      <c r="DD28" s="56">
        <f>Data!DD28-Data!DC28</f>
        <v>1</v>
      </c>
      <c r="DE28" s="56">
        <f>Data!DE28-Data!DD28</f>
        <v>0</v>
      </c>
      <c r="DF28" s="56">
        <f>Data!DF28-Data!DE28</f>
        <v>0</v>
      </c>
      <c r="DG28" s="56">
        <f>Data!DG28-Data!DF28</f>
        <v>0</v>
      </c>
      <c r="DH28" s="56">
        <f>Data!DH28-Data!DG28</f>
        <v>0</v>
      </c>
      <c r="DI28" s="56">
        <f>Data!DI28-Data!DH28</f>
        <v>0</v>
      </c>
      <c r="DJ28" s="56">
        <f>Data!DJ28-Data!DI28</f>
        <v>1</v>
      </c>
      <c r="DK28" s="56">
        <f>Data!DK28-Data!DJ28</f>
        <v>0</v>
      </c>
      <c r="DL28" s="56">
        <f>Data!DL28-Data!DK28</f>
        <v>0</v>
      </c>
      <c r="DM28" s="56">
        <f>Data!DM28-Data!DL28</f>
        <v>0</v>
      </c>
      <c r="DN28" s="56">
        <f>Data!DN28-Data!DM28</f>
        <v>0</v>
      </c>
      <c r="DO28" s="56">
        <f>Data!DO28-Data!DN28</f>
        <v>0</v>
      </c>
      <c r="DP28" s="56">
        <f>Data!DP28-Data!DO28</f>
        <v>0</v>
      </c>
      <c r="DQ28" s="56">
        <f>Data!DQ28-Data!DP28</f>
        <v>1</v>
      </c>
      <c r="DR28" s="56">
        <f>Data!DR28-Data!DQ28</f>
        <v>0</v>
      </c>
      <c r="DS28" s="56">
        <f>Data!DS28-Data!DR28</f>
        <v>0</v>
      </c>
      <c r="DT28" s="56">
        <f>Data!DT28-Data!DS28</f>
        <v>0</v>
      </c>
      <c r="DU28" s="56">
        <f>Data!DU28-Data!DT28</f>
        <v>0</v>
      </c>
      <c r="DV28" s="56">
        <f>Data!DV28-Data!DU28</f>
        <v>0</v>
      </c>
      <c r="DW28" s="56">
        <f>Data!DW28-Data!DV28</f>
        <v>0</v>
      </c>
      <c r="DX28" s="56">
        <f>Data!DX28-Data!DW28</f>
        <v>0</v>
      </c>
      <c r="DY28" s="56">
        <f>Data!DY28-Data!DX28</f>
        <v>0</v>
      </c>
      <c r="DZ28" s="56">
        <f>Data!DZ28-Data!DY28</f>
        <v>0</v>
      </c>
      <c r="EA28" s="56">
        <f>Data!EA28-Data!DZ28</f>
        <v>1</v>
      </c>
      <c r="EB28" s="56">
        <f>Data!EB28-Data!EA28</f>
        <v>2</v>
      </c>
      <c r="EC28" s="56">
        <f>Data!EC28-Data!EB28</f>
        <v>0</v>
      </c>
      <c r="ED28" s="56">
        <f>Data!ED28-Data!EC28</f>
        <v>0</v>
      </c>
      <c r="EE28" s="56">
        <f>Data!EE28-Data!ED28</f>
        <v>1</v>
      </c>
      <c r="EF28" s="56">
        <f>Data!EF28-Data!EE28</f>
        <v>4</v>
      </c>
      <c r="EG28" s="59">
        <f>Data!EG28-Data!EF28</f>
        <v>0</v>
      </c>
      <c r="EH28" s="59">
        <f>Data!EH28-Data!EG28</f>
        <v>0</v>
      </c>
      <c r="EI28" s="59">
        <f>Data!EI28-Data!EH28</f>
        <v>0</v>
      </c>
      <c r="EJ28" s="59">
        <f>Data!EJ28-Data!EI28</f>
        <v>0</v>
      </c>
      <c r="EK28" s="59">
        <f>Data!EK28-Data!EJ28</f>
        <v>0</v>
      </c>
      <c r="EL28" s="59">
        <f>Data!EL28-Data!EK28</f>
        <v>1</v>
      </c>
    </row>
    <row r="29">
      <c r="A29" s="64" t="s">
        <v>87</v>
      </c>
      <c r="B29" s="65" t="str">
        <f>HYPERLINK("http://www.khslbc.cz/","Liberecký kraj")</f>
        <v>Liberecký kraj</v>
      </c>
      <c r="C29" s="66" t="s">
        <v>142</v>
      </c>
      <c r="D29" s="66">
        <f>Data!D29-Data!C29</f>
        <v>1</v>
      </c>
      <c r="E29" s="66">
        <f>Data!E29-Data!D29</f>
        <v>0</v>
      </c>
      <c r="F29" s="66">
        <f>Data!F29-Data!E29</f>
        <v>0</v>
      </c>
      <c r="G29" s="66">
        <f>Data!G29-Data!F29</f>
        <v>1</v>
      </c>
      <c r="H29" s="66">
        <f>Data!H29-Data!G29</f>
        <v>1</v>
      </c>
      <c r="I29" s="66">
        <f>Data!I29-Data!H29</f>
        <v>0</v>
      </c>
      <c r="J29" s="66">
        <f>Data!J29-Data!I29</f>
        <v>0</v>
      </c>
      <c r="K29" s="66">
        <f>Data!K29-Data!J29</f>
        <v>0</v>
      </c>
      <c r="L29" s="66">
        <f>Data!L29-Data!K29</f>
        <v>1</v>
      </c>
      <c r="M29" s="66">
        <f>Data!M29-Data!L29</f>
        <v>0</v>
      </c>
      <c r="N29" s="66">
        <f>Data!N29-Data!M29</f>
        <v>0</v>
      </c>
      <c r="O29" s="66">
        <f>Data!O29-Data!N29</f>
        <v>0</v>
      </c>
      <c r="P29" s="66">
        <f>Data!P29-Data!O29</f>
        <v>0</v>
      </c>
      <c r="Q29" s="66">
        <f>Data!Q29-Data!P29</f>
        <v>0</v>
      </c>
      <c r="R29" s="66">
        <f>Data!R29-Data!Q29</f>
        <v>0</v>
      </c>
      <c r="S29" s="66">
        <f>Data!S29-Data!R29</f>
        <v>0</v>
      </c>
      <c r="T29" s="66">
        <f>Data!T29-Data!S29</f>
        <v>0</v>
      </c>
      <c r="U29" s="66">
        <f>Data!U29-Data!T29</f>
        <v>0</v>
      </c>
      <c r="V29" s="66">
        <f>Data!V29-Data!U29</f>
        <v>0</v>
      </c>
      <c r="W29" s="66">
        <f>Data!W29-Data!V29</f>
        <v>0</v>
      </c>
      <c r="X29" s="66">
        <f>Data!X29-Data!W29</f>
        <v>0</v>
      </c>
      <c r="Y29" s="66">
        <f>Data!Y29-Data!X29</f>
        <v>0</v>
      </c>
      <c r="Z29" s="66">
        <f>Data!Z29-Data!Y29</f>
        <v>0</v>
      </c>
      <c r="AA29" s="66">
        <f>Data!AA29-Data!Z29</f>
        <v>0</v>
      </c>
      <c r="AB29" s="66">
        <f>Data!AB29-Data!AA29</f>
        <v>1</v>
      </c>
      <c r="AC29" s="66">
        <f>Data!AC29-Data!AB29</f>
        <v>0</v>
      </c>
      <c r="AD29" s="66">
        <f>Data!AD29-Data!AC29</f>
        <v>0</v>
      </c>
      <c r="AE29" s="66">
        <f>Data!AE29-Data!AD29</f>
        <v>0</v>
      </c>
      <c r="AF29" s="66">
        <f>Data!AF29-Data!AE29</f>
        <v>0</v>
      </c>
      <c r="AG29" s="66">
        <f>Data!AG29-Data!AF29</f>
        <v>0</v>
      </c>
      <c r="AH29" s="66">
        <f>Data!AH29-Data!AG29</f>
        <v>0</v>
      </c>
      <c r="AI29" s="66">
        <f>Data!AI29-Data!AH29</f>
        <v>0</v>
      </c>
      <c r="AJ29" s="66">
        <f>Data!AJ29-Data!AI29</f>
        <v>0</v>
      </c>
      <c r="AK29" s="66">
        <f>Data!AK29-Data!AJ29</f>
        <v>0</v>
      </c>
      <c r="AL29" s="66">
        <f>Data!AL29-Data!AK29</f>
        <v>0</v>
      </c>
      <c r="AM29" s="66">
        <f>Data!AM29-Data!AL29</f>
        <v>0</v>
      </c>
      <c r="AN29" s="66">
        <f>Data!AN29-Data!AM29</f>
        <v>0</v>
      </c>
      <c r="AO29" s="66">
        <f>Data!AO29-Data!AN29</f>
        <v>0</v>
      </c>
      <c r="AP29" s="66">
        <f>Data!AP29-Data!AO29</f>
        <v>0</v>
      </c>
      <c r="AQ29" s="66">
        <f>Data!AQ29-Data!AP29</f>
        <v>0</v>
      </c>
      <c r="AR29" s="66">
        <f>Data!AR29-Data!AQ29</f>
        <v>0</v>
      </c>
      <c r="AS29" s="66">
        <f>Data!AS29-Data!AR29</f>
        <v>0</v>
      </c>
      <c r="AT29" s="66">
        <f>Data!AT29-Data!AS29</f>
        <v>1</v>
      </c>
      <c r="AU29" s="66">
        <f>Data!AU29-Data!AT29</f>
        <v>0</v>
      </c>
      <c r="AV29" s="66">
        <f>Data!AV29-Data!AU29</f>
        <v>0</v>
      </c>
      <c r="AW29" s="66">
        <f>Data!AW29-Data!AV29</f>
        <v>0</v>
      </c>
      <c r="AX29" s="66">
        <f>Data!AX29-Data!AW29</f>
        <v>0</v>
      </c>
      <c r="AY29" s="66">
        <f>Data!AY29-Data!AX29</f>
        <v>0</v>
      </c>
      <c r="AZ29" s="66">
        <f>Data!AZ29-Data!AY29</f>
        <v>0</v>
      </c>
      <c r="BA29" s="66">
        <f>Data!BA29-Data!AZ29</f>
        <v>0</v>
      </c>
      <c r="BB29" s="66">
        <f>Data!BB29-Data!BA29</f>
        <v>0</v>
      </c>
      <c r="BC29" s="66">
        <f>Data!BC29-Data!BB29</f>
        <v>0</v>
      </c>
      <c r="BD29" s="66">
        <f>Data!BD29-Data!BC29</f>
        <v>0</v>
      </c>
      <c r="BE29" s="66">
        <f>Data!BE29-Data!BD29</f>
        <v>0</v>
      </c>
      <c r="BF29" s="66">
        <f>Data!BF29-Data!BE29</f>
        <v>0</v>
      </c>
      <c r="BG29" s="66">
        <f>Data!BG29-Data!BF29</f>
        <v>0</v>
      </c>
      <c r="BH29" s="66">
        <f>Data!BH29-Data!BG29</f>
        <v>0</v>
      </c>
      <c r="BI29" s="66">
        <f>Data!BI29-Data!BH29</f>
        <v>0</v>
      </c>
      <c r="BJ29" s="66">
        <f>Data!BJ29-Data!BI29</f>
        <v>0</v>
      </c>
      <c r="BK29" s="66">
        <f>Data!BK29-Data!BJ29</f>
        <v>0</v>
      </c>
      <c r="BL29" s="66">
        <f>Data!BL29-Data!BK29</f>
        <v>0</v>
      </c>
      <c r="BM29" s="66">
        <f>Data!BM29-Data!BL29</f>
        <v>0</v>
      </c>
      <c r="BN29" s="66">
        <f>Data!BN29-Data!BM29</f>
        <v>0</v>
      </c>
      <c r="BO29" s="66">
        <f>Data!BO29-Data!BN29</f>
        <v>0</v>
      </c>
      <c r="BP29" s="66">
        <f>Data!BP29-Data!BO29</f>
        <v>0</v>
      </c>
      <c r="BQ29" s="66">
        <f>Data!BQ29-Data!BP29</f>
        <v>0</v>
      </c>
      <c r="BR29" s="66">
        <f>Data!BR29-Data!BQ29</f>
        <v>0</v>
      </c>
      <c r="BS29" s="66">
        <f>Data!BS29-Data!BR29</f>
        <v>0</v>
      </c>
      <c r="BT29" s="66">
        <f>Data!BT29-Data!BS29</f>
        <v>0</v>
      </c>
      <c r="BU29" s="66">
        <f>Data!BU29-Data!BT29</f>
        <v>0</v>
      </c>
      <c r="BV29" s="66">
        <f>Data!BV29-Data!BU29</f>
        <v>0</v>
      </c>
      <c r="BW29" s="66">
        <f>Data!BW29-Data!BV29</f>
        <v>0</v>
      </c>
      <c r="BX29" s="66">
        <f>Data!BX29-Data!BW29</f>
        <v>0</v>
      </c>
      <c r="BY29" s="66">
        <f>Data!BY29-Data!BX29</f>
        <v>0</v>
      </c>
      <c r="BZ29" s="66">
        <f>Data!BZ29-Data!BY29</f>
        <v>0</v>
      </c>
      <c r="CA29" s="66">
        <f>Data!CA29-Data!BZ29</f>
        <v>0</v>
      </c>
      <c r="CB29" s="66">
        <f>Data!CB29-Data!CA29</f>
        <v>0</v>
      </c>
      <c r="CC29" s="66">
        <f>Data!CC29-Data!CB29</f>
        <v>0</v>
      </c>
      <c r="CD29" s="66">
        <f>Data!CD29-Data!CC29</f>
        <v>0</v>
      </c>
      <c r="CE29" s="66">
        <f>Data!CE29-Data!CD29</f>
        <v>0</v>
      </c>
      <c r="CF29" s="66">
        <f>Data!CF29-Data!CE29</f>
        <v>0</v>
      </c>
      <c r="CG29" s="66">
        <f>Data!CG29-Data!CF29</f>
        <v>0</v>
      </c>
      <c r="CH29" s="66">
        <f>Data!CH29-Data!CG29</f>
        <v>0</v>
      </c>
      <c r="CI29" s="66">
        <f>Data!CI29-Data!CH29</f>
        <v>0</v>
      </c>
      <c r="CJ29" s="66">
        <f>Data!CJ29-Data!CI29</f>
        <v>0</v>
      </c>
      <c r="CK29" s="66">
        <f>Data!CK29-Data!CJ29</f>
        <v>0</v>
      </c>
      <c r="CL29" s="66">
        <f>Data!CL29-Data!CK29</f>
        <v>0</v>
      </c>
      <c r="CM29" s="66">
        <f>Data!CM29-Data!CL29</f>
        <v>0</v>
      </c>
      <c r="CN29" s="66">
        <f>Data!CN29-Data!CM29</f>
        <v>0</v>
      </c>
      <c r="CO29" s="66">
        <f>Data!CO29-Data!CN29</f>
        <v>0</v>
      </c>
      <c r="CP29" s="66">
        <f>Data!CP29-Data!CO29</f>
        <v>0</v>
      </c>
      <c r="CQ29" s="66">
        <f>Data!CQ29-Data!CP29</f>
        <v>0</v>
      </c>
      <c r="CR29" s="66">
        <f>Data!CR29-Data!CQ29</f>
        <v>0</v>
      </c>
      <c r="CS29" s="66">
        <f>Data!CS29-Data!CR29</f>
        <v>2</v>
      </c>
      <c r="CT29" s="66">
        <f>Data!CT29-Data!CS29</f>
        <v>0</v>
      </c>
      <c r="CU29" s="66">
        <f>Data!CU29-Data!CT29</f>
        <v>0</v>
      </c>
      <c r="CV29" s="66">
        <f>Data!CV29-Data!CU29</f>
        <v>0</v>
      </c>
      <c r="CW29" s="66">
        <f>Data!CW29-Data!CV29</f>
        <v>1</v>
      </c>
      <c r="CX29" s="66">
        <f>Data!CX29-Data!CW29</f>
        <v>0</v>
      </c>
      <c r="CY29" s="66">
        <f>Data!CY29-Data!CX29</f>
        <v>0</v>
      </c>
      <c r="CZ29" s="66">
        <f>Data!CZ29-Data!CY29</f>
        <v>0</v>
      </c>
      <c r="DA29" s="66">
        <f>Data!DA29-Data!CZ29</f>
        <v>0</v>
      </c>
      <c r="DB29" s="66">
        <f>Data!DB29-Data!DA29</f>
        <v>0</v>
      </c>
      <c r="DC29" s="66">
        <f>Data!DC29-Data!DB29</f>
        <v>0</v>
      </c>
      <c r="DD29" s="66">
        <f>Data!DD29-Data!DC29</f>
        <v>0</v>
      </c>
      <c r="DE29" s="66">
        <f>Data!DE29-Data!DD29</f>
        <v>0</v>
      </c>
      <c r="DF29" s="66">
        <f>Data!DF29-Data!DE29</f>
        <v>0</v>
      </c>
      <c r="DG29" s="66">
        <f>Data!DG29-Data!DF29</f>
        <v>0</v>
      </c>
      <c r="DH29" s="66">
        <f>Data!DH29-Data!DG29</f>
        <v>0</v>
      </c>
      <c r="DI29" s="66">
        <f>Data!DI29-Data!DH29</f>
        <v>0</v>
      </c>
      <c r="DJ29" s="66">
        <f>Data!DJ29-Data!DI29</f>
        <v>0</v>
      </c>
      <c r="DK29" s="66">
        <f>Data!DK29-Data!DJ29</f>
        <v>0</v>
      </c>
      <c r="DL29" s="66">
        <f>Data!DL29-Data!DK29</f>
        <v>3</v>
      </c>
      <c r="DM29" s="66">
        <f>Data!DM29-Data!DL29</f>
        <v>1</v>
      </c>
      <c r="DN29" s="66">
        <f>Data!DN29-Data!DM29</f>
        <v>2</v>
      </c>
      <c r="DO29" s="66">
        <f>Data!DO29-Data!DN29</f>
        <v>0</v>
      </c>
      <c r="DP29" s="66">
        <f>Data!DP29-Data!DO29</f>
        <v>0</v>
      </c>
      <c r="DQ29" s="66">
        <f>Data!DQ29-Data!DP29</f>
        <v>0</v>
      </c>
      <c r="DR29" s="66">
        <f>Data!DR29-Data!DQ29</f>
        <v>0</v>
      </c>
      <c r="DS29" s="66">
        <f>Data!DS29-Data!DR29</f>
        <v>1</v>
      </c>
      <c r="DT29" s="66">
        <f>Data!DT29-Data!DS29</f>
        <v>0</v>
      </c>
      <c r="DU29" s="66">
        <f>Data!DU29-Data!DT29</f>
        <v>0</v>
      </c>
      <c r="DV29" s="66">
        <f>Data!DV29-Data!DU29</f>
        <v>0</v>
      </c>
      <c r="DW29" s="66">
        <f>Data!DW29-Data!DV29</f>
        <v>0</v>
      </c>
      <c r="DX29" s="66">
        <f>Data!DX29-Data!DW29</f>
        <v>1</v>
      </c>
      <c r="DY29" s="66">
        <f>Data!DY29-Data!DX29</f>
        <v>4</v>
      </c>
      <c r="DZ29" s="66">
        <f>Data!DZ29-Data!DY29</f>
        <v>0</v>
      </c>
      <c r="EA29" s="66">
        <f>Data!EA29-Data!DZ29</f>
        <v>5</v>
      </c>
      <c r="EB29" s="66">
        <f>Data!EB29-Data!EA29</f>
        <v>0</v>
      </c>
      <c r="EC29" s="66">
        <f>Data!EC29-Data!EB29</f>
        <v>3</v>
      </c>
      <c r="ED29" s="66">
        <f>Data!ED29-Data!EC29</f>
        <v>1</v>
      </c>
      <c r="EE29" s="66">
        <f>Data!EE29-Data!ED29</f>
        <v>0</v>
      </c>
      <c r="EF29" s="66">
        <f>Data!EF29-Data!EE29</f>
        <v>5</v>
      </c>
      <c r="EG29" s="68">
        <f>Data!EG29-Data!EF29</f>
        <v>0</v>
      </c>
      <c r="EH29" s="68">
        <f>Data!EH29-Data!EG29</f>
        <v>0</v>
      </c>
      <c r="EI29" s="68">
        <f>Data!EI29-Data!EH29</f>
        <v>0</v>
      </c>
      <c r="EJ29" s="68">
        <f>Data!EJ29-Data!EI29</f>
        <v>0</v>
      </c>
      <c r="EK29" s="68">
        <f>Data!EK29-Data!EJ29</f>
        <v>3</v>
      </c>
      <c r="EL29" s="68">
        <f>Data!EL29-Data!EK29</f>
        <v>0</v>
      </c>
    </row>
    <row r="30">
      <c r="A30" s="64" t="s">
        <v>88</v>
      </c>
      <c r="B30" s="64" t="s">
        <v>24</v>
      </c>
      <c r="C30" s="66" t="s">
        <v>142</v>
      </c>
      <c r="D30" s="66">
        <f>Data!D30-Data!C30</f>
        <v>4</v>
      </c>
      <c r="E30" s="66">
        <f>Data!E30-Data!D30</f>
        <v>1</v>
      </c>
      <c r="F30" s="66">
        <f>Data!F30-Data!E30</f>
        <v>4</v>
      </c>
      <c r="G30" s="66">
        <f>Data!G30-Data!F30</f>
        <v>1</v>
      </c>
      <c r="H30" s="66">
        <f>Data!H30-Data!G30</f>
        <v>9</v>
      </c>
      <c r="I30" s="66">
        <f>Data!I30-Data!H30</f>
        <v>7</v>
      </c>
      <c r="J30" s="66">
        <f>Data!J30-Data!I30</f>
        <v>8</v>
      </c>
      <c r="K30" s="66">
        <f>Data!K30-Data!J30</f>
        <v>10</v>
      </c>
      <c r="L30" s="66">
        <f>Data!L30-Data!K30</f>
        <v>-1</v>
      </c>
      <c r="M30" s="66">
        <f>Data!M30-Data!L30</f>
        <v>1</v>
      </c>
      <c r="N30" s="66">
        <f>Data!N30-Data!M30</f>
        <v>2</v>
      </c>
      <c r="O30" s="66">
        <f>Data!O30-Data!N30</f>
        <v>4</v>
      </c>
      <c r="P30" s="66">
        <f>Data!P30-Data!O30</f>
        <v>2</v>
      </c>
      <c r="Q30" s="66">
        <f>Data!Q30-Data!P30</f>
        <v>7</v>
      </c>
      <c r="R30" s="66">
        <f>Data!R30-Data!Q30</f>
        <v>1</v>
      </c>
      <c r="S30" s="66">
        <f>Data!S30-Data!R30</f>
        <v>1</v>
      </c>
      <c r="T30" s="66">
        <f>Data!T30-Data!S30</f>
        <v>0</v>
      </c>
      <c r="U30" s="66">
        <f>Data!U30-Data!T30</f>
        <v>3</v>
      </c>
      <c r="V30" s="66">
        <f>Data!V30-Data!U30</f>
        <v>0</v>
      </c>
      <c r="W30" s="66">
        <f>Data!W30-Data!V30</f>
        <v>0</v>
      </c>
      <c r="X30" s="66">
        <f>Data!X30-Data!W30</f>
        <v>5</v>
      </c>
      <c r="Y30" s="66">
        <f>Data!Y30-Data!X30</f>
        <v>2</v>
      </c>
      <c r="Z30" s="66">
        <f>Data!Z30-Data!Y30</f>
        <v>0</v>
      </c>
      <c r="AA30" s="66">
        <f>Data!AA30-Data!Z30</f>
        <v>0</v>
      </c>
      <c r="AB30" s="66">
        <f>Data!AB30-Data!AA30</f>
        <v>3</v>
      </c>
      <c r="AC30" s="66">
        <f>Data!AC30-Data!AB30</f>
        <v>0</v>
      </c>
      <c r="AD30" s="66">
        <f>Data!AD30-Data!AC30</f>
        <v>0</v>
      </c>
      <c r="AE30" s="66">
        <f>Data!AE30-Data!AD30</f>
        <v>0</v>
      </c>
      <c r="AF30" s="66">
        <f>Data!AF30-Data!AE30</f>
        <v>0</v>
      </c>
      <c r="AG30" s="66">
        <f>Data!AG30-Data!AF30</f>
        <v>0</v>
      </c>
      <c r="AH30" s="66">
        <f>Data!AH30-Data!AG30</f>
        <v>0</v>
      </c>
      <c r="AI30" s="66">
        <f>Data!AI30-Data!AH30</f>
        <v>0</v>
      </c>
      <c r="AJ30" s="66">
        <f>Data!AJ30-Data!AI30</f>
        <v>0</v>
      </c>
      <c r="AK30" s="66">
        <f>Data!AK30-Data!AJ30</f>
        <v>0</v>
      </c>
      <c r="AL30" s="66">
        <f>Data!AL30-Data!AK30</f>
        <v>0</v>
      </c>
      <c r="AM30" s="66">
        <f>Data!AM30-Data!AL30</f>
        <v>0</v>
      </c>
      <c r="AN30" s="66">
        <f>Data!AN30-Data!AM30</f>
        <v>0</v>
      </c>
      <c r="AO30" s="66">
        <f>Data!AO30-Data!AN30</f>
        <v>1</v>
      </c>
      <c r="AP30" s="66">
        <f>Data!AP30-Data!AO30</f>
        <v>0</v>
      </c>
      <c r="AQ30" s="66">
        <f>Data!AQ30-Data!AP30</f>
        <v>0</v>
      </c>
      <c r="AR30" s="66">
        <f>Data!AR30-Data!AQ30</f>
        <v>0</v>
      </c>
      <c r="AS30" s="66">
        <f>Data!AS30-Data!AR30</f>
        <v>0</v>
      </c>
      <c r="AT30" s="66">
        <f>Data!AT30-Data!AS30</f>
        <v>0</v>
      </c>
      <c r="AU30" s="66">
        <f>Data!AU30-Data!AT30</f>
        <v>0</v>
      </c>
      <c r="AV30" s="66">
        <f>Data!AV30-Data!AU30</f>
        <v>0</v>
      </c>
      <c r="AW30" s="66">
        <f>Data!AW30-Data!AV30</f>
        <v>0</v>
      </c>
      <c r="AX30" s="66">
        <f>Data!AX30-Data!AW30</f>
        <v>0</v>
      </c>
      <c r="AY30" s="66">
        <f>Data!AY30-Data!AX30</f>
        <v>0</v>
      </c>
      <c r="AZ30" s="66">
        <f>Data!AZ30-Data!AY30</f>
        <v>0</v>
      </c>
      <c r="BA30" s="66">
        <f>Data!BA30-Data!AZ30</f>
        <v>0</v>
      </c>
      <c r="BB30" s="66">
        <f>Data!BB30-Data!BA30</f>
        <v>0</v>
      </c>
      <c r="BC30" s="66">
        <f>Data!BC30-Data!BB30</f>
        <v>1</v>
      </c>
      <c r="BD30" s="66">
        <f>Data!BD30-Data!BC30</f>
        <v>1</v>
      </c>
      <c r="BE30" s="66">
        <f>Data!BE30-Data!BD30</f>
        <v>0</v>
      </c>
      <c r="BF30" s="66">
        <f>Data!BF30-Data!BE30</f>
        <v>0</v>
      </c>
      <c r="BG30" s="66">
        <f>Data!BG30-Data!BF30</f>
        <v>0</v>
      </c>
      <c r="BH30" s="66">
        <f>Data!BH30-Data!BG30</f>
        <v>0</v>
      </c>
      <c r="BI30" s="66">
        <f>Data!BI30-Data!BH30</f>
        <v>0</v>
      </c>
      <c r="BJ30" s="66">
        <f>Data!BJ30-Data!BI30</f>
        <v>0</v>
      </c>
      <c r="BK30" s="66">
        <f>Data!BK30-Data!BJ30</f>
        <v>0</v>
      </c>
      <c r="BL30" s="66">
        <f>Data!BL30-Data!BK30</f>
        <v>0</v>
      </c>
      <c r="BM30" s="66">
        <f>Data!BM30-Data!BL30</f>
        <v>0</v>
      </c>
      <c r="BN30" s="66">
        <f>Data!BN30-Data!BM30</f>
        <v>0</v>
      </c>
      <c r="BO30" s="66">
        <f>Data!BO30-Data!BN30</f>
        <v>0</v>
      </c>
      <c r="BP30" s="66">
        <f>Data!BP30-Data!BO30</f>
        <v>0</v>
      </c>
      <c r="BQ30" s="66">
        <f>Data!BQ30-Data!BP30</f>
        <v>0</v>
      </c>
      <c r="BR30" s="66">
        <f>Data!BR30-Data!BQ30</f>
        <v>0</v>
      </c>
      <c r="BS30" s="66">
        <f>Data!BS30-Data!BR30</f>
        <v>0</v>
      </c>
      <c r="BT30" s="66">
        <f>Data!BT30-Data!BS30</f>
        <v>0</v>
      </c>
      <c r="BU30" s="66">
        <f>Data!BU30-Data!BT30</f>
        <v>0</v>
      </c>
      <c r="BV30" s="66">
        <f>Data!BV30-Data!BU30</f>
        <v>0</v>
      </c>
      <c r="BW30" s="66">
        <f>Data!BW30-Data!BV30</f>
        <v>0</v>
      </c>
      <c r="BX30" s="66">
        <f>Data!BX30-Data!BW30</f>
        <v>0</v>
      </c>
      <c r="BY30" s="66">
        <f>Data!BY30-Data!BX30</f>
        <v>0</v>
      </c>
      <c r="BZ30" s="66">
        <f>Data!BZ30-Data!BY30</f>
        <v>0</v>
      </c>
      <c r="CA30" s="66">
        <f>Data!CA30-Data!BZ30</f>
        <v>0</v>
      </c>
      <c r="CB30" s="66">
        <f>Data!CB30-Data!CA30</f>
        <v>0</v>
      </c>
      <c r="CC30" s="66">
        <f>Data!CC30-Data!CB30</f>
        <v>0</v>
      </c>
      <c r="CD30" s="66">
        <f>Data!CD30-Data!CC30</f>
        <v>0</v>
      </c>
      <c r="CE30" s="66">
        <f>Data!CE30-Data!CD30</f>
        <v>0</v>
      </c>
      <c r="CF30" s="66">
        <f>Data!CF30-Data!CE30</f>
        <v>0</v>
      </c>
      <c r="CG30" s="66">
        <f>Data!CG30-Data!CF30</f>
        <v>0</v>
      </c>
      <c r="CH30" s="66">
        <f>Data!CH30-Data!CG30</f>
        <v>0</v>
      </c>
      <c r="CI30" s="66">
        <f>Data!CI30-Data!CH30</f>
        <v>0</v>
      </c>
      <c r="CJ30" s="66">
        <f>Data!CJ30-Data!CI30</f>
        <v>0</v>
      </c>
      <c r="CK30" s="66">
        <f>Data!CK30-Data!CJ30</f>
        <v>0</v>
      </c>
      <c r="CL30" s="66">
        <f>Data!CL30-Data!CK30</f>
        <v>0</v>
      </c>
      <c r="CM30" s="66">
        <f>Data!CM30-Data!CL30</f>
        <v>0</v>
      </c>
      <c r="CN30" s="66">
        <f>Data!CN30-Data!CM30</f>
        <v>1</v>
      </c>
      <c r="CO30" s="66">
        <f>Data!CO30-Data!CN30</f>
        <v>0</v>
      </c>
      <c r="CP30" s="66">
        <f>Data!CP30-Data!CO30</f>
        <v>0</v>
      </c>
      <c r="CQ30" s="66">
        <f>Data!CQ30-Data!CP30</f>
        <v>0</v>
      </c>
      <c r="CR30" s="66">
        <f>Data!CR30-Data!CQ30</f>
        <v>0</v>
      </c>
      <c r="CS30" s="66">
        <f>Data!CS30-Data!CR30</f>
        <v>0</v>
      </c>
      <c r="CT30" s="66">
        <f>Data!CT30-Data!CS30</f>
        <v>0</v>
      </c>
      <c r="CU30" s="66">
        <f>Data!CU30-Data!CT30</f>
        <v>0</v>
      </c>
      <c r="CV30" s="66">
        <f>Data!CV30-Data!CU30</f>
        <v>1</v>
      </c>
      <c r="CW30" s="66">
        <f>Data!CW30-Data!CV30</f>
        <v>2</v>
      </c>
      <c r="CX30" s="66">
        <f>Data!CX30-Data!CW30</f>
        <v>5</v>
      </c>
      <c r="CY30" s="66">
        <f>Data!CY30-Data!CX30</f>
        <v>0</v>
      </c>
      <c r="CZ30" s="66">
        <f>Data!CZ30-Data!CY30</f>
        <v>3</v>
      </c>
      <c r="DA30" s="66">
        <f>Data!DA30-Data!CZ30</f>
        <v>0</v>
      </c>
      <c r="DB30" s="66">
        <f>Data!DB30-Data!DA30</f>
        <v>1</v>
      </c>
      <c r="DC30" s="66">
        <f>Data!DC30-Data!DB30</f>
        <v>0</v>
      </c>
      <c r="DD30" s="66">
        <f>Data!DD30-Data!DC30</f>
        <v>1</v>
      </c>
      <c r="DE30" s="66">
        <f>Data!DE30-Data!DD30</f>
        <v>0</v>
      </c>
      <c r="DF30" s="66">
        <f>Data!DF30-Data!DE30</f>
        <v>1</v>
      </c>
      <c r="DG30" s="66">
        <f>Data!DG30-Data!DF30</f>
        <v>0</v>
      </c>
      <c r="DH30" s="66">
        <f>Data!DH30-Data!DG30</f>
        <v>0</v>
      </c>
      <c r="DI30" s="66">
        <f>Data!DI30-Data!DH30</f>
        <v>1</v>
      </c>
      <c r="DJ30" s="66">
        <f>Data!DJ30-Data!DI30</f>
        <v>2</v>
      </c>
      <c r="DK30" s="66">
        <f>Data!DK30-Data!DJ30</f>
        <v>0</v>
      </c>
      <c r="DL30" s="66">
        <f>Data!DL30-Data!DK30</f>
        <v>4</v>
      </c>
      <c r="DM30" s="66">
        <f>Data!DM30-Data!DL30</f>
        <v>5</v>
      </c>
      <c r="DN30" s="66">
        <f>Data!DN30-Data!DM30</f>
        <v>3</v>
      </c>
      <c r="DO30" s="66">
        <f>Data!DO30-Data!DN30</f>
        <v>0</v>
      </c>
      <c r="DP30" s="66">
        <f>Data!DP30-Data!DO30</f>
        <v>3</v>
      </c>
      <c r="DQ30" s="66">
        <f>Data!DQ30-Data!DP30</f>
        <v>8</v>
      </c>
      <c r="DR30" s="66">
        <f>Data!DR30-Data!DQ30</f>
        <v>2</v>
      </c>
      <c r="DS30" s="66">
        <f>Data!DS30-Data!DR30</f>
        <v>4</v>
      </c>
      <c r="DT30" s="66">
        <f>Data!DT30-Data!DS30</f>
        <v>6</v>
      </c>
      <c r="DU30" s="66">
        <f>Data!DU30-Data!DT30</f>
        <v>0</v>
      </c>
      <c r="DV30" s="66">
        <f>Data!DV30-Data!DU30</f>
        <v>0</v>
      </c>
      <c r="DW30" s="66">
        <f>Data!DW30-Data!DV30</f>
        <v>3</v>
      </c>
      <c r="DX30" s="66">
        <f>Data!DX30-Data!DW30</f>
        <v>0</v>
      </c>
      <c r="DY30" s="66">
        <f>Data!DY30-Data!DX30</f>
        <v>5</v>
      </c>
      <c r="DZ30" s="66">
        <f>Data!DZ30-Data!DY30</f>
        <v>-2</v>
      </c>
      <c r="EA30" s="66">
        <f>Data!EA30-Data!DZ30</f>
        <v>1</v>
      </c>
      <c r="EB30" s="66">
        <f>Data!EB30-Data!EA30</f>
        <v>0</v>
      </c>
      <c r="EC30" s="66">
        <f>Data!EC30-Data!EB30</f>
        <v>0</v>
      </c>
      <c r="ED30" s="66">
        <f>Data!ED30-Data!EC30</f>
        <v>1</v>
      </c>
      <c r="EE30" s="66">
        <f>Data!EE30-Data!ED30</f>
        <v>1</v>
      </c>
      <c r="EF30" s="66">
        <f>Data!EF30-Data!EE30</f>
        <v>0</v>
      </c>
      <c r="EG30" s="68">
        <f>Data!EG30-Data!EF30</f>
        <v>0</v>
      </c>
      <c r="EH30" s="68">
        <f>Data!EH30-Data!EG30</f>
        <v>1</v>
      </c>
      <c r="EI30" s="68">
        <f>Data!EI30-Data!EH30</f>
        <v>1</v>
      </c>
      <c r="EJ30" s="68">
        <f>Data!EJ30-Data!EI30</f>
        <v>0</v>
      </c>
      <c r="EK30" s="68">
        <f>Data!EK30-Data!EJ30</f>
        <v>1</v>
      </c>
      <c r="EL30" s="68">
        <f>Data!EL30-Data!EK30</f>
        <v>0</v>
      </c>
    </row>
    <row r="31">
      <c r="A31" s="64" t="s">
        <v>89</v>
      </c>
      <c r="B31" s="64" t="s">
        <v>24</v>
      </c>
      <c r="C31" s="66" t="s">
        <v>142</v>
      </c>
      <c r="D31" s="66">
        <f>Data!D31-Data!C31</f>
        <v>6</v>
      </c>
      <c r="E31" s="66">
        <f>Data!E31-Data!D31</f>
        <v>3</v>
      </c>
      <c r="F31" s="66">
        <f>Data!F31-Data!E31</f>
        <v>6</v>
      </c>
      <c r="G31" s="66">
        <f>Data!G31-Data!F31</f>
        <v>6</v>
      </c>
      <c r="H31" s="66">
        <f>Data!H31-Data!G31</f>
        <v>9</v>
      </c>
      <c r="I31" s="66">
        <f>Data!I31-Data!H31</f>
        <v>1</v>
      </c>
      <c r="J31" s="66">
        <f>Data!J31-Data!I31</f>
        <v>2</v>
      </c>
      <c r="K31" s="66">
        <f>Data!K31-Data!J31</f>
        <v>4</v>
      </c>
      <c r="L31" s="66">
        <f>Data!L31-Data!K31</f>
        <v>3</v>
      </c>
      <c r="M31" s="66">
        <f>Data!M31-Data!L31</f>
        <v>1</v>
      </c>
      <c r="N31" s="66">
        <f>Data!N31-Data!M31</f>
        <v>2</v>
      </c>
      <c r="O31" s="66">
        <f>Data!O31-Data!N31</f>
        <v>5</v>
      </c>
      <c r="P31" s="66">
        <f>Data!P31-Data!O31</f>
        <v>0</v>
      </c>
      <c r="Q31" s="66">
        <f>Data!Q31-Data!P31</f>
        <v>1</v>
      </c>
      <c r="R31" s="66">
        <f>Data!R31-Data!Q31</f>
        <v>0</v>
      </c>
      <c r="S31" s="66">
        <f>Data!S31-Data!R31</f>
        <v>0</v>
      </c>
      <c r="T31" s="66">
        <f>Data!T31-Data!S31</f>
        <v>0</v>
      </c>
      <c r="U31" s="66">
        <f>Data!U31-Data!T31</f>
        <v>1</v>
      </c>
      <c r="V31" s="66">
        <f>Data!V31-Data!U31</f>
        <v>1</v>
      </c>
      <c r="W31" s="66">
        <f>Data!W31-Data!V31</f>
        <v>1</v>
      </c>
      <c r="X31" s="66">
        <f>Data!X31-Data!W31</f>
        <v>0</v>
      </c>
      <c r="Y31" s="66">
        <f>Data!Y31-Data!X31</f>
        <v>0</v>
      </c>
      <c r="Z31" s="66">
        <f>Data!Z31-Data!Y31</f>
        <v>0</v>
      </c>
      <c r="AA31" s="66">
        <f>Data!AA31-Data!Z31</f>
        <v>0</v>
      </c>
      <c r="AB31" s="66">
        <f>Data!AB31-Data!AA31</f>
        <v>0</v>
      </c>
      <c r="AC31" s="66">
        <f>Data!AC31-Data!AB31</f>
        <v>0</v>
      </c>
      <c r="AD31" s="66">
        <f>Data!AD31-Data!AC31</f>
        <v>0</v>
      </c>
      <c r="AE31" s="66">
        <f>Data!AE31-Data!AD31</f>
        <v>0</v>
      </c>
      <c r="AF31" s="66">
        <f>Data!AF31-Data!AE31</f>
        <v>1</v>
      </c>
      <c r="AG31" s="66">
        <f>Data!AG31-Data!AF31</f>
        <v>1</v>
      </c>
      <c r="AH31" s="66">
        <f>Data!AH31-Data!AG31</f>
        <v>1</v>
      </c>
      <c r="AI31" s="66">
        <f>Data!AI31-Data!AH31</f>
        <v>0</v>
      </c>
      <c r="AJ31" s="66">
        <f>Data!AJ31-Data!AI31</f>
        <v>0</v>
      </c>
      <c r="AK31" s="66">
        <f>Data!AK31-Data!AJ31</f>
        <v>0</v>
      </c>
      <c r="AL31" s="66">
        <f>Data!AL31-Data!AK31</f>
        <v>0</v>
      </c>
      <c r="AM31" s="66">
        <f>Data!AM31-Data!AL31</f>
        <v>0</v>
      </c>
      <c r="AN31" s="66">
        <f>Data!AN31-Data!AM31</f>
        <v>0</v>
      </c>
      <c r="AO31" s="66">
        <f>Data!AO31-Data!AN31</f>
        <v>0</v>
      </c>
      <c r="AP31" s="66">
        <f>Data!AP31-Data!AO31</f>
        <v>1</v>
      </c>
      <c r="AQ31" s="66">
        <f>Data!AQ31-Data!AP31</f>
        <v>1</v>
      </c>
      <c r="AR31" s="66">
        <f>Data!AR31-Data!AQ31</f>
        <v>0</v>
      </c>
      <c r="AS31" s="66">
        <f>Data!AS31-Data!AR31</f>
        <v>-1</v>
      </c>
      <c r="AT31" s="66">
        <f>Data!AT31-Data!AS31</f>
        <v>0</v>
      </c>
      <c r="AU31" s="66">
        <f>Data!AU31-Data!AT31</f>
        <v>0</v>
      </c>
      <c r="AV31" s="66">
        <f>Data!AV31-Data!AU31</f>
        <v>0</v>
      </c>
      <c r="AW31" s="66">
        <f>Data!AW31-Data!AV31</f>
        <v>0</v>
      </c>
      <c r="AX31" s="66">
        <f>Data!AX31-Data!AW31</f>
        <v>0</v>
      </c>
      <c r="AY31" s="66">
        <f>Data!AY31-Data!AX31</f>
        <v>0</v>
      </c>
      <c r="AZ31" s="66">
        <f>Data!AZ31-Data!AY31</f>
        <v>0</v>
      </c>
      <c r="BA31" s="66">
        <f>Data!BA31-Data!AZ31</f>
        <v>0</v>
      </c>
      <c r="BB31" s="66">
        <f>Data!BB31-Data!BA31</f>
        <v>0</v>
      </c>
      <c r="BC31" s="66">
        <f>Data!BC31-Data!BB31</f>
        <v>0</v>
      </c>
      <c r="BD31" s="66">
        <f>Data!BD31-Data!BC31</f>
        <v>0</v>
      </c>
      <c r="BE31" s="66">
        <f>Data!BE31-Data!BD31</f>
        <v>0</v>
      </c>
      <c r="BF31" s="66">
        <f>Data!BF31-Data!BE31</f>
        <v>0</v>
      </c>
      <c r="BG31" s="66">
        <f>Data!BG31-Data!BF31</f>
        <v>0</v>
      </c>
      <c r="BH31" s="66">
        <f>Data!BH31-Data!BG31</f>
        <v>0</v>
      </c>
      <c r="BI31" s="66">
        <f>Data!BI31-Data!BH31</f>
        <v>0</v>
      </c>
      <c r="BJ31" s="66">
        <f>Data!BJ31-Data!BI31</f>
        <v>0</v>
      </c>
      <c r="BK31" s="66">
        <f>Data!BK31-Data!BJ31</f>
        <v>0</v>
      </c>
      <c r="BL31" s="66">
        <f>Data!BL31-Data!BK31</f>
        <v>0</v>
      </c>
      <c r="BM31" s="66">
        <f>Data!BM31-Data!BL31</f>
        <v>0</v>
      </c>
      <c r="BN31" s="66">
        <f>Data!BN31-Data!BM31</f>
        <v>0</v>
      </c>
      <c r="BO31" s="66">
        <f>Data!BO31-Data!BN31</f>
        <v>0</v>
      </c>
      <c r="BP31" s="66">
        <f>Data!BP31-Data!BO31</f>
        <v>0</v>
      </c>
      <c r="BQ31" s="66">
        <f>Data!BQ31-Data!BP31</f>
        <v>0</v>
      </c>
      <c r="BR31" s="66">
        <f>Data!BR31-Data!BQ31</f>
        <v>0</v>
      </c>
      <c r="BS31" s="66">
        <f>Data!BS31-Data!BR31</f>
        <v>0</v>
      </c>
      <c r="BT31" s="66">
        <f>Data!BT31-Data!BS31</f>
        <v>0</v>
      </c>
      <c r="BU31" s="66">
        <f>Data!BU31-Data!BT31</f>
        <v>0</v>
      </c>
      <c r="BV31" s="66">
        <f>Data!BV31-Data!BU31</f>
        <v>0</v>
      </c>
      <c r="BW31" s="66">
        <f>Data!BW31-Data!BV31</f>
        <v>0</v>
      </c>
      <c r="BX31" s="66">
        <f>Data!BX31-Data!BW31</f>
        <v>0</v>
      </c>
      <c r="BY31" s="66">
        <f>Data!BY31-Data!BX31</f>
        <v>0</v>
      </c>
      <c r="BZ31" s="66">
        <f>Data!BZ31-Data!BY31</f>
        <v>0</v>
      </c>
      <c r="CA31" s="66">
        <f>Data!CA31-Data!BZ31</f>
        <v>1</v>
      </c>
      <c r="CB31" s="66">
        <f>Data!CB31-Data!CA31</f>
        <v>0</v>
      </c>
      <c r="CC31" s="66">
        <f>Data!CC31-Data!CB31</f>
        <v>0</v>
      </c>
      <c r="CD31" s="66">
        <f>Data!CD31-Data!CC31</f>
        <v>0</v>
      </c>
      <c r="CE31" s="66">
        <f>Data!CE31-Data!CD31</f>
        <v>0</v>
      </c>
      <c r="CF31" s="66">
        <f>Data!CF31-Data!CE31</f>
        <v>0</v>
      </c>
      <c r="CG31" s="66">
        <f>Data!CG31-Data!CF31</f>
        <v>0</v>
      </c>
      <c r="CH31" s="66">
        <f>Data!CH31-Data!CG31</f>
        <v>1</v>
      </c>
      <c r="CI31" s="66">
        <f>Data!CI31-Data!CH31</f>
        <v>1</v>
      </c>
      <c r="CJ31" s="66">
        <f>Data!CJ31-Data!CI31</f>
        <v>0</v>
      </c>
      <c r="CK31" s="66">
        <f>Data!CK31-Data!CJ31</f>
        <v>1</v>
      </c>
      <c r="CL31" s="66">
        <f>Data!CL31-Data!CK31</f>
        <v>0</v>
      </c>
      <c r="CM31" s="66">
        <f>Data!CM31-Data!CL31</f>
        <v>13</v>
      </c>
      <c r="CN31" s="66">
        <f>Data!CN31-Data!CM31</f>
        <v>18</v>
      </c>
      <c r="CO31" s="66">
        <f>Data!CO31-Data!CN31</f>
        <v>3</v>
      </c>
      <c r="CP31" s="66">
        <f>Data!CP31-Data!CO31</f>
        <v>1</v>
      </c>
      <c r="CQ31" s="66">
        <f>Data!CQ31-Data!CP31</f>
        <v>4</v>
      </c>
      <c r="CR31" s="66">
        <f>Data!CR31-Data!CQ31</f>
        <v>0</v>
      </c>
      <c r="CS31" s="66">
        <f>Data!CS31-Data!CR31</f>
        <v>0</v>
      </c>
      <c r="CT31" s="66">
        <f>Data!CT31-Data!CS31</f>
        <v>0</v>
      </c>
      <c r="CU31" s="66">
        <f>Data!CU31-Data!CT31</f>
        <v>0</v>
      </c>
      <c r="CV31" s="66">
        <f>Data!CV31-Data!CU31</f>
        <v>3</v>
      </c>
      <c r="CW31" s="66">
        <f>Data!CW31-Data!CV31</f>
        <v>3</v>
      </c>
      <c r="CX31" s="66">
        <f>Data!CX31-Data!CW31</f>
        <v>10</v>
      </c>
      <c r="CY31" s="66">
        <f>Data!CY31-Data!CX31</f>
        <v>0</v>
      </c>
      <c r="CZ31" s="66">
        <f>Data!CZ31-Data!CY31</f>
        <v>14</v>
      </c>
      <c r="DA31" s="66">
        <f>Data!DA31-Data!CZ31</f>
        <v>1</v>
      </c>
      <c r="DB31" s="66">
        <f>Data!DB31-Data!DA31</f>
        <v>0</v>
      </c>
      <c r="DC31" s="66">
        <f>Data!DC31-Data!DB31</f>
        <v>0</v>
      </c>
      <c r="DD31" s="66">
        <f>Data!DD31-Data!DC31</f>
        <v>2</v>
      </c>
      <c r="DE31" s="66">
        <f>Data!DE31-Data!DD31</f>
        <v>1</v>
      </c>
      <c r="DF31" s="66">
        <f>Data!DF31-Data!DE31</f>
        <v>1</v>
      </c>
      <c r="DG31" s="66">
        <f>Data!DG31-Data!DF31</f>
        <v>0</v>
      </c>
      <c r="DH31" s="66">
        <f>Data!DH31-Data!DG31</f>
        <v>0</v>
      </c>
      <c r="DI31" s="66">
        <f>Data!DI31-Data!DH31</f>
        <v>1</v>
      </c>
      <c r="DJ31" s="66">
        <f>Data!DJ31-Data!DI31</f>
        <v>0</v>
      </c>
      <c r="DK31" s="66">
        <f>Data!DK31-Data!DJ31</f>
        <v>1</v>
      </c>
      <c r="DL31" s="66">
        <f>Data!DL31-Data!DK31</f>
        <v>4</v>
      </c>
      <c r="DM31" s="66">
        <f>Data!DM31-Data!DL31</f>
        <v>3</v>
      </c>
      <c r="DN31" s="66">
        <f>Data!DN31-Data!DM31</f>
        <v>0</v>
      </c>
      <c r="DO31" s="66">
        <f>Data!DO31-Data!DN31</f>
        <v>0</v>
      </c>
      <c r="DP31" s="66">
        <f>Data!DP31-Data!DO31</f>
        <v>0</v>
      </c>
      <c r="DQ31" s="66">
        <f>Data!DQ31-Data!DP31</f>
        <v>1</v>
      </c>
      <c r="DR31" s="66">
        <f>Data!DR31-Data!DQ31</f>
        <v>0</v>
      </c>
      <c r="DS31" s="66">
        <f>Data!DS31-Data!DR31</f>
        <v>0</v>
      </c>
      <c r="DT31" s="66">
        <f>Data!DT31-Data!DS31</f>
        <v>0</v>
      </c>
      <c r="DU31" s="66">
        <f>Data!DU31-Data!DT31</f>
        <v>0</v>
      </c>
      <c r="DV31" s="66">
        <f>Data!DV31-Data!DU31</f>
        <v>0</v>
      </c>
      <c r="DW31" s="66">
        <f>Data!DW31-Data!DV31</f>
        <v>0</v>
      </c>
      <c r="DX31" s="66">
        <f>Data!DX31-Data!DW31</f>
        <v>17</v>
      </c>
      <c r="DY31" s="66">
        <f>Data!DY31-Data!DX31</f>
        <v>3</v>
      </c>
      <c r="DZ31" s="66">
        <f>Data!DZ31-Data!DY31</f>
        <v>2</v>
      </c>
      <c r="EA31" s="66">
        <f>Data!EA31-Data!DZ31</f>
        <v>2</v>
      </c>
      <c r="EB31" s="66">
        <f>Data!EB31-Data!EA31</f>
        <v>0</v>
      </c>
      <c r="EC31" s="66">
        <f>Data!EC31-Data!EB31</f>
        <v>0</v>
      </c>
      <c r="ED31" s="66">
        <f>Data!ED31-Data!EC31</f>
        <v>0</v>
      </c>
      <c r="EE31" s="66">
        <f>Data!EE31-Data!ED31</f>
        <v>1</v>
      </c>
      <c r="EF31" s="66">
        <f>Data!EF31-Data!EE31</f>
        <v>2</v>
      </c>
      <c r="EG31" s="68">
        <f>Data!EG31-Data!EF31</f>
        <v>0</v>
      </c>
      <c r="EH31" s="68">
        <f>Data!EH31-Data!EG31</f>
        <v>6</v>
      </c>
      <c r="EI31" s="68">
        <f>Data!EI31-Data!EH31</f>
        <v>1</v>
      </c>
      <c r="EJ31" s="68">
        <f>Data!EJ31-Data!EI31</f>
        <v>0</v>
      </c>
      <c r="EK31" s="68">
        <f>Data!EK31-Data!EJ31</f>
        <v>5</v>
      </c>
      <c r="EL31" s="68">
        <f>Data!EL31-Data!EK31</f>
        <v>2</v>
      </c>
    </row>
    <row r="32">
      <c r="A32" s="64" t="s">
        <v>90</v>
      </c>
      <c r="B32" s="64" t="s">
        <v>24</v>
      </c>
      <c r="C32" s="66" t="s">
        <v>142</v>
      </c>
      <c r="D32" s="66">
        <f>Data!D32-Data!C32</f>
        <v>1</v>
      </c>
      <c r="E32" s="66">
        <f>Data!E32-Data!D32</f>
        <v>0</v>
      </c>
      <c r="F32" s="66">
        <f>Data!F32-Data!E32</f>
        <v>0</v>
      </c>
      <c r="G32" s="66">
        <f>Data!G32-Data!F32</f>
        <v>0</v>
      </c>
      <c r="H32" s="66">
        <f>Data!H32-Data!G32</f>
        <v>1</v>
      </c>
      <c r="I32" s="66">
        <f>Data!I32-Data!H32</f>
        <v>5</v>
      </c>
      <c r="J32" s="66">
        <f>Data!J32-Data!I32</f>
        <v>2</v>
      </c>
      <c r="K32" s="66">
        <f>Data!K32-Data!J32</f>
        <v>2</v>
      </c>
      <c r="L32" s="66">
        <f>Data!L32-Data!K32</f>
        <v>6</v>
      </c>
      <c r="M32" s="66">
        <f>Data!M32-Data!L32</f>
        <v>3</v>
      </c>
      <c r="N32" s="66">
        <f>Data!N32-Data!M32</f>
        <v>0</v>
      </c>
      <c r="O32" s="66">
        <f>Data!O32-Data!N32</f>
        <v>0</v>
      </c>
      <c r="P32" s="66">
        <f>Data!P32-Data!O32</f>
        <v>0</v>
      </c>
      <c r="Q32" s="66">
        <f>Data!Q32-Data!P32</f>
        <v>1</v>
      </c>
      <c r="R32" s="66">
        <f>Data!R32-Data!Q32</f>
        <v>1</v>
      </c>
      <c r="S32" s="66">
        <f>Data!S32-Data!R32</f>
        <v>1</v>
      </c>
      <c r="T32" s="66">
        <f>Data!T32-Data!S32</f>
        <v>2</v>
      </c>
      <c r="U32" s="66">
        <f>Data!U32-Data!T32</f>
        <v>0</v>
      </c>
      <c r="V32" s="66">
        <f>Data!V32-Data!U32</f>
        <v>0</v>
      </c>
      <c r="W32" s="66">
        <f>Data!W32-Data!V32</f>
        <v>0</v>
      </c>
      <c r="X32" s="66">
        <f>Data!X32-Data!W32</f>
        <v>0</v>
      </c>
      <c r="Y32" s="66">
        <f>Data!Y32-Data!X32</f>
        <v>0</v>
      </c>
      <c r="Z32" s="66">
        <f>Data!Z32-Data!Y32</f>
        <v>0</v>
      </c>
      <c r="AA32" s="66">
        <f>Data!AA32-Data!Z32</f>
        <v>1</v>
      </c>
      <c r="AB32" s="66">
        <f>Data!AB32-Data!AA32</f>
        <v>0</v>
      </c>
      <c r="AC32" s="66">
        <f>Data!AC32-Data!AB32</f>
        <v>0</v>
      </c>
      <c r="AD32" s="66">
        <f>Data!AD32-Data!AC32</f>
        <v>0</v>
      </c>
      <c r="AE32" s="66">
        <f>Data!AE32-Data!AD32</f>
        <v>0</v>
      </c>
      <c r="AF32" s="66">
        <f>Data!AF32-Data!AE32</f>
        <v>0</v>
      </c>
      <c r="AG32" s="66">
        <f>Data!AG32-Data!AF32</f>
        <v>0</v>
      </c>
      <c r="AH32" s="66">
        <f>Data!AH32-Data!AG32</f>
        <v>0</v>
      </c>
      <c r="AI32" s="66">
        <f>Data!AI32-Data!AH32</f>
        <v>0</v>
      </c>
      <c r="AJ32" s="66">
        <f>Data!AJ32-Data!AI32</f>
        <v>0</v>
      </c>
      <c r="AK32" s="66">
        <f>Data!AK32-Data!AJ32</f>
        <v>0</v>
      </c>
      <c r="AL32" s="66">
        <f>Data!AL32-Data!AK32</f>
        <v>0</v>
      </c>
      <c r="AM32" s="66">
        <f>Data!AM32-Data!AL32</f>
        <v>0</v>
      </c>
      <c r="AN32" s="66">
        <f>Data!AN32-Data!AM32</f>
        <v>0</v>
      </c>
      <c r="AO32" s="66">
        <f>Data!AO32-Data!AN32</f>
        <v>0</v>
      </c>
      <c r="AP32" s="66">
        <f>Data!AP32-Data!AO32</f>
        <v>0</v>
      </c>
      <c r="AQ32" s="66">
        <f>Data!AQ32-Data!AP32</f>
        <v>0</v>
      </c>
      <c r="AR32" s="66">
        <f>Data!AR32-Data!AQ32</f>
        <v>0</v>
      </c>
      <c r="AS32" s="66">
        <f>Data!AS32-Data!AR32</f>
        <v>1</v>
      </c>
      <c r="AT32" s="66">
        <f>Data!AT32-Data!AS32</f>
        <v>0</v>
      </c>
      <c r="AU32" s="66">
        <f>Data!AU32-Data!AT32</f>
        <v>0</v>
      </c>
      <c r="AV32" s="66">
        <f>Data!AV32-Data!AU32</f>
        <v>0</v>
      </c>
      <c r="AW32" s="66">
        <f>Data!AW32-Data!AV32</f>
        <v>0</v>
      </c>
      <c r="AX32" s="66">
        <f>Data!AX32-Data!AW32</f>
        <v>0</v>
      </c>
      <c r="AY32" s="66">
        <f>Data!AY32-Data!AX32</f>
        <v>0</v>
      </c>
      <c r="AZ32" s="66">
        <f>Data!AZ32-Data!AY32</f>
        <v>0</v>
      </c>
      <c r="BA32" s="66">
        <f>Data!BA32-Data!AZ32</f>
        <v>0</v>
      </c>
      <c r="BB32" s="66">
        <f>Data!BB32-Data!BA32</f>
        <v>0</v>
      </c>
      <c r="BC32" s="66">
        <f>Data!BC32-Data!BB32</f>
        <v>0</v>
      </c>
      <c r="BD32" s="66">
        <f>Data!BD32-Data!BC32</f>
        <v>0</v>
      </c>
      <c r="BE32" s="66">
        <f>Data!BE32-Data!BD32</f>
        <v>0</v>
      </c>
      <c r="BF32" s="66">
        <f>Data!BF32-Data!BE32</f>
        <v>0</v>
      </c>
      <c r="BG32" s="66">
        <f>Data!BG32-Data!BF32</f>
        <v>0</v>
      </c>
      <c r="BH32" s="66">
        <f>Data!BH32-Data!BG32</f>
        <v>0</v>
      </c>
      <c r="BI32" s="66">
        <f>Data!BI32-Data!BH32</f>
        <v>0</v>
      </c>
      <c r="BJ32" s="66">
        <f>Data!BJ32-Data!BI32</f>
        <v>0</v>
      </c>
      <c r="BK32" s="66">
        <f>Data!BK32-Data!BJ32</f>
        <v>0</v>
      </c>
      <c r="BL32" s="66">
        <f>Data!BL32-Data!BK32</f>
        <v>0</v>
      </c>
      <c r="BM32" s="66">
        <f>Data!BM32-Data!BL32</f>
        <v>0</v>
      </c>
      <c r="BN32" s="66">
        <f>Data!BN32-Data!BM32</f>
        <v>0</v>
      </c>
      <c r="BO32" s="66">
        <f>Data!BO32-Data!BN32</f>
        <v>0</v>
      </c>
      <c r="BP32" s="66">
        <f>Data!BP32-Data!BO32</f>
        <v>0</v>
      </c>
      <c r="BQ32" s="66">
        <f>Data!BQ32-Data!BP32</f>
        <v>0</v>
      </c>
      <c r="BR32" s="66">
        <f>Data!BR32-Data!BQ32</f>
        <v>0</v>
      </c>
      <c r="BS32" s="66">
        <f>Data!BS32-Data!BR32</f>
        <v>0</v>
      </c>
      <c r="BT32" s="66">
        <f>Data!BT32-Data!BS32</f>
        <v>0</v>
      </c>
      <c r="BU32" s="66">
        <f>Data!BU32-Data!BT32</f>
        <v>0</v>
      </c>
      <c r="BV32" s="66">
        <f>Data!BV32-Data!BU32</f>
        <v>1</v>
      </c>
      <c r="BW32" s="66">
        <f>Data!BW32-Data!BV32</f>
        <v>0</v>
      </c>
      <c r="BX32" s="66">
        <f>Data!BX32-Data!BW32</f>
        <v>0</v>
      </c>
      <c r="BY32" s="66">
        <f>Data!BY32-Data!BX32</f>
        <v>0</v>
      </c>
      <c r="BZ32" s="66">
        <f>Data!BZ32-Data!BY32</f>
        <v>0</v>
      </c>
      <c r="CA32" s="66">
        <f>Data!CA32-Data!BZ32</f>
        <v>0</v>
      </c>
      <c r="CB32" s="66">
        <f>Data!CB32-Data!CA32</f>
        <v>0</v>
      </c>
      <c r="CC32" s="66">
        <f>Data!CC32-Data!CB32</f>
        <v>0</v>
      </c>
      <c r="CD32" s="66">
        <f>Data!CD32-Data!CC32</f>
        <v>0</v>
      </c>
      <c r="CE32" s="66">
        <f>Data!CE32-Data!CD32</f>
        <v>0</v>
      </c>
      <c r="CF32" s="66">
        <f>Data!CF32-Data!CE32</f>
        <v>0</v>
      </c>
      <c r="CG32" s="66">
        <f>Data!CG32-Data!CF32</f>
        <v>0</v>
      </c>
      <c r="CH32" s="66">
        <f>Data!CH32-Data!CG32</f>
        <v>0</v>
      </c>
      <c r="CI32" s="66">
        <f>Data!CI32-Data!CH32</f>
        <v>0</v>
      </c>
      <c r="CJ32" s="66">
        <f>Data!CJ32-Data!CI32</f>
        <v>0</v>
      </c>
      <c r="CK32" s="66">
        <f>Data!CK32-Data!CJ32</f>
        <v>0</v>
      </c>
      <c r="CL32" s="66">
        <f>Data!CL32-Data!CK32</f>
        <v>0</v>
      </c>
      <c r="CM32" s="66">
        <f>Data!CM32-Data!CL32</f>
        <v>4</v>
      </c>
      <c r="CN32" s="66">
        <f>Data!CN32-Data!CM32</f>
        <v>0</v>
      </c>
      <c r="CO32" s="66">
        <f>Data!CO32-Data!CN32</f>
        <v>0</v>
      </c>
      <c r="CP32" s="66">
        <f>Data!CP32-Data!CO32</f>
        <v>0</v>
      </c>
      <c r="CQ32" s="66">
        <f>Data!CQ32-Data!CP32</f>
        <v>0</v>
      </c>
      <c r="CR32" s="66">
        <f>Data!CR32-Data!CQ32</f>
        <v>0</v>
      </c>
      <c r="CS32" s="66">
        <f>Data!CS32-Data!CR32</f>
        <v>0</v>
      </c>
      <c r="CT32" s="66">
        <f>Data!CT32-Data!CS32</f>
        <v>0</v>
      </c>
      <c r="CU32" s="66">
        <f>Data!CU32-Data!CT32</f>
        <v>0</v>
      </c>
      <c r="CV32" s="66">
        <f>Data!CV32-Data!CU32</f>
        <v>0</v>
      </c>
      <c r="CW32" s="66">
        <f>Data!CW32-Data!CV32</f>
        <v>0</v>
      </c>
      <c r="CX32" s="66">
        <f>Data!CX32-Data!CW32</f>
        <v>1</v>
      </c>
      <c r="CY32" s="66">
        <f>Data!CY32-Data!CX32</f>
        <v>0</v>
      </c>
      <c r="CZ32" s="66">
        <f>Data!CZ32-Data!CY32</f>
        <v>0</v>
      </c>
      <c r="DA32" s="66">
        <f>Data!DA32-Data!CZ32</f>
        <v>0</v>
      </c>
      <c r="DB32" s="66">
        <f>Data!DB32-Data!DA32</f>
        <v>0</v>
      </c>
      <c r="DC32" s="66">
        <f>Data!DC32-Data!DB32</f>
        <v>0</v>
      </c>
      <c r="DD32" s="66">
        <f>Data!DD32-Data!DC32</f>
        <v>0</v>
      </c>
      <c r="DE32" s="66">
        <f>Data!DE32-Data!DD32</f>
        <v>0</v>
      </c>
      <c r="DF32" s="66">
        <f>Data!DF32-Data!DE32</f>
        <v>0</v>
      </c>
      <c r="DG32" s="66">
        <f>Data!DG32-Data!DF32</f>
        <v>0</v>
      </c>
      <c r="DH32" s="66">
        <f>Data!DH32-Data!DG32</f>
        <v>0</v>
      </c>
      <c r="DI32" s="66">
        <f>Data!DI32-Data!DH32</f>
        <v>0</v>
      </c>
      <c r="DJ32" s="66">
        <f>Data!DJ32-Data!DI32</f>
        <v>0</v>
      </c>
      <c r="DK32" s="66">
        <f>Data!DK32-Data!DJ32</f>
        <v>0</v>
      </c>
      <c r="DL32" s="66">
        <f>Data!DL32-Data!DK32</f>
        <v>0</v>
      </c>
      <c r="DM32" s="66">
        <f>Data!DM32-Data!DL32</f>
        <v>1</v>
      </c>
      <c r="DN32" s="66">
        <f>Data!DN32-Data!DM32</f>
        <v>0</v>
      </c>
      <c r="DO32" s="66">
        <f>Data!DO32-Data!DN32</f>
        <v>0</v>
      </c>
      <c r="DP32" s="66">
        <f>Data!DP32-Data!DO32</f>
        <v>0</v>
      </c>
      <c r="DQ32" s="66">
        <f>Data!DQ32-Data!DP32</f>
        <v>1</v>
      </c>
      <c r="DR32" s="66">
        <f>Data!DR32-Data!DQ32</f>
        <v>0</v>
      </c>
      <c r="DS32" s="66">
        <f>Data!DS32-Data!DR32</f>
        <v>1</v>
      </c>
      <c r="DT32" s="66">
        <f>Data!DT32-Data!DS32</f>
        <v>2</v>
      </c>
      <c r="DU32" s="66">
        <f>Data!DU32-Data!DT32</f>
        <v>1</v>
      </c>
      <c r="DV32" s="66">
        <f>Data!DV32-Data!DU32</f>
        <v>0</v>
      </c>
      <c r="DW32" s="66">
        <f>Data!DW32-Data!DV32</f>
        <v>1</v>
      </c>
      <c r="DX32" s="66">
        <f>Data!DX32-Data!DW32</f>
        <v>3</v>
      </c>
      <c r="DY32" s="66">
        <f>Data!DY32-Data!DX32</f>
        <v>1</v>
      </c>
      <c r="DZ32" s="66">
        <f>Data!DZ32-Data!DY32</f>
        <v>4</v>
      </c>
      <c r="EA32" s="66">
        <f>Data!EA32-Data!DZ32</f>
        <v>1</v>
      </c>
      <c r="EB32" s="66">
        <f>Data!EB32-Data!EA32</f>
        <v>0</v>
      </c>
      <c r="EC32" s="66">
        <f>Data!EC32-Data!EB32</f>
        <v>0</v>
      </c>
      <c r="ED32" s="66">
        <f>Data!ED32-Data!EC32</f>
        <v>2</v>
      </c>
      <c r="EE32" s="66">
        <f>Data!EE32-Data!ED32</f>
        <v>1</v>
      </c>
      <c r="EF32" s="66">
        <f>Data!EF32-Data!EE32</f>
        <v>1</v>
      </c>
      <c r="EG32" s="68">
        <f>Data!EG32-Data!EF32</f>
        <v>0</v>
      </c>
      <c r="EH32" s="68">
        <f>Data!EH32-Data!EG32</f>
        <v>7</v>
      </c>
      <c r="EI32" s="68">
        <f>Data!EI32-Data!EH32</f>
        <v>0</v>
      </c>
      <c r="EJ32" s="68">
        <f>Data!EJ32-Data!EI32</f>
        <v>0</v>
      </c>
      <c r="EK32" s="68">
        <f>Data!EK32-Data!EJ32</f>
        <v>0</v>
      </c>
      <c r="EL32" s="68">
        <f>Data!EL32-Data!EK32</f>
        <v>0</v>
      </c>
    </row>
    <row r="33">
      <c r="A33" s="73" t="s">
        <v>91</v>
      </c>
      <c r="B33" s="74" t="str">
        <f>HYPERLINK("http://www.khsova.cz/","Moravskoslezský kraj")</f>
        <v>Moravskoslezský kraj</v>
      </c>
      <c r="C33" s="75" t="s">
        <v>142</v>
      </c>
      <c r="D33" s="75">
        <f>Data!D33-Data!C33</f>
        <v>2</v>
      </c>
      <c r="E33" s="75">
        <f>Data!E33-Data!D33</f>
        <v>2</v>
      </c>
      <c r="F33" s="75">
        <f>Data!F33-Data!E33</f>
        <v>0</v>
      </c>
      <c r="G33" s="75">
        <f>Data!G33-Data!F33</f>
        <v>0</v>
      </c>
      <c r="H33" s="75">
        <f>Data!H33-Data!G33</f>
        <v>0</v>
      </c>
      <c r="I33" s="75">
        <f>Data!I33-Data!H33</f>
        <v>0</v>
      </c>
      <c r="J33" s="75">
        <f>Data!J33-Data!I33</f>
        <v>0</v>
      </c>
      <c r="K33" s="75">
        <f>Data!K33-Data!J33</f>
        <v>0</v>
      </c>
      <c r="L33" s="75">
        <f>Data!L33-Data!K33</f>
        <v>0</v>
      </c>
      <c r="M33" s="75">
        <f>Data!M33-Data!L33</f>
        <v>0</v>
      </c>
      <c r="N33" s="75">
        <f>Data!N33-Data!M33</f>
        <v>0</v>
      </c>
      <c r="O33" s="75">
        <f>Data!O33-Data!N33</f>
        <v>0</v>
      </c>
      <c r="P33" s="75">
        <f>Data!P33-Data!O33</f>
        <v>0</v>
      </c>
      <c r="Q33" s="75">
        <f>Data!Q33-Data!P33</f>
        <v>0</v>
      </c>
      <c r="R33" s="75">
        <f>Data!R33-Data!Q33</f>
        <v>1</v>
      </c>
      <c r="S33" s="75">
        <f>Data!S33-Data!R33</f>
        <v>1</v>
      </c>
      <c r="T33" s="75">
        <f>Data!T33-Data!S33</f>
        <v>0</v>
      </c>
      <c r="U33" s="75">
        <f>Data!U33-Data!T33</f>
        <v>0</v>
      </c>
      <c r="V33" s="75">
        <f>Data!V33-Data!U33</f>
        <v>0</v>
      </c>
      <c r="W33" s="75">
        <f>Data!W33-Data!V33</f>
        <v>0</v>
      </c>
      <c r="X33" s="75">
        <f>Data!X33-Data!W33</f>
        <v>0</v>
      </c>
      <c r="Y33" s="75">
        <f>Data!Y33-Data!X33</f>
        <v>1</v>
      </c>
      <c r="Z33" s="75">
        <f>Data!Z33-Data!Y33</f>
        <v>1</v>
      </c>
      <c r="AA33" s="75">
        <f>Data!AA33-Data!Z33</f>
        <v>0</v>
      </c>
      <c r="AB33" s="75">
        <f>Data!AB33-Data!AA33</f>
        <v>0</v>
      </c>
      <c r="AC33" s="75">
        <f>Data!AC33-Data!AB33</f>
        <v>0</v>
      </c>
      <c r="AD33" s="75">
        <f>Data!AD33-Data!AC33</f>
        <v>0</v>
      </c>
      <c r="AE33" s="75">
        <f>Data!AE33-Data!AD33</f>
        <v>1</v>
      </c>
      <c r="AF33" s="75">
        <f>Data!AF33-Data!AE33</f>
        <v>0</v>
      </c>
      <c r="AG33" s="75">
        <f>Data!AG33-Data!AF33</f>
        <v>1</v>
      </c>
      <c r="AH33" s="75">
        <f>Data!AH33-Data!AG33</f>
        <v>0</v>
      </c>
      <c r="AI33" s="75">
        <f>Data!AI33-Data!AH33</f>
        <v>0</v>
      </c>
      <c r="AJ33" s="75">
        <f>Data!AJ33-Data!AI33</f>
        <v>0</v>
      </c>
      <c r="AK33" s="75">
        <f>Data!AK33-Data!AJ33</f>
        <v>0</v>
      </c>
      <c r="AL33" s="75">
        <f>Data!AL33-Data!AK33</f>
        <v>0</v>
      </c>
      <c r="AM33" s="75">
        <f>Data!AM33-Data!AL33</f>
        <v>0</v>
      </c>
      <c r="AN33" s="75">
        <f>Data!AN33-Data!AM33</f>
        <v>0</v>
      </c>
      <c r="AO33" s="75">
        <f>Data!AO33-Data!AN33</f>
        <v>0</v>
      </c>
      <c r="AP33" s="75">
        <f>Data!AP33-Data!AO33</f>
        <v>0</v>
      </c>
      <c r="AQ33" s="75">
        <f>Data!AQ33-Data!AP33</f>
        <v>0</v>
      </c>
      <c r="AR33" s="75">
        <f>Data!AR33-Data!AQ33</f>
        <v>0</v>
      </c>
      <c r="AS33" s="75">
        <f>Data!AS33-Data!AR33</f>
        <v>0</v>
      </c>
      <c r="AT33" s="75">
        <f>Data!AT33-Data!AS33</f>
        <v>0</v>
      </c>
      <c r="AU33" s="75">
        <f>Data!AU33-Data!AT33</f>
        <v>0</v>
      </c>
      <c r="AV33" s="75">
        <f>Data!AV33-Data!AU33</f>
        <v>0</v>
      </c>
      <c r="AW33" s="75">
        <f>Data!AW33-Data!AV33</f>
        <v>0</v>
      </c>
      <c r="AX33" s="75">
        <f>Data!AX33-Data!AW33</f>
        <v>0</v>
      </c>
      <c r="AY33" s="75">
        <f>Data!AY33-Data!AX33</f>
        <v>0</v>
      </c>
      <c r="AZ33" s="75">
        <f>Data!AZ33-Data!AY33</f>
        <v>0</v>
      </c>
      <c r="BA33" s="75">
        <f>Data!BA33-Data!AZ33</f>
        <v>0</v>
      </c>
      <c r="BB33" s="75">
        <f>Data!BB33-Data!BA33</f>
        <v>0</v>
      </c>
      <c r="BC33" s="75">
        <f>Data!BC33-Data!BB33</f>
        <v>0</v>
      </c>
      <c r="BD33" s="75">
        <f>Data!BD33-Data!BC33</f>
        <v>0</v>
      </c>
      <c r="BE33" s="75">
        <f>Data!BE33-Data!BD33</f>
        <v>0</v>
      </c>
      <c r="BF33" s="75">
        <f>Data!BF33-Data!BE33</f>
        <v>0</v>
      </c>
      <c r="BG33" s="75">
        <f>Data!BG33-Data!BF33</f>
        <v>0</v>
      </c>
      <c r="BH33" s="75">
        <f>Data!BH33-Data!BG33</f>
        <v>0</v>
      </c>
      <c r="BI33" s="75">
        <f>Data!BI33-Data!BH33</f>
        <v>0</v>
      </c>
      <c r="BJ33" s="75">
        <f>Data!BJ33-Data!BI33</f>
        <v>0</v>
      </c>
      <c r="BK33" s="75">
        <f>Data!BK33-Data!BJ33</f>
        <v>0</v>
      </c>
      <c r="BL33" s="75">
        <f>Data!BL33-Data!BK33</f>
        <v>0</v>
      </c>
      <c r="BM33" s="75">
        <f>Data!BM33-Data!BL33</f>
        <v>0</v>
      </c>
      <c r="BN33" s="75">
        <f>Data!BN33-Data!BM33</f>
        <v>0</v>
      </c>
      <c r="BO33" s="75">
        <f>Data!BO33-Data!BN33</f>
        <v>0</v>
      </c>
      <c r="BP33" s="75">
        <f>Data!BP33-Data!BO33</f>
        <v>0</v>
      </c>
      <c r="BQ33" s="75">
        <f>Data!BQ33-Data!BP33</f>
        <v>0</v>
      </c>
      <c r="BR33" s="75">
        <f>Data!BR33-Data!BQ33</f>
        <v>0</v>
      </c>
      <c r="BS33" s="75">
        <f>Data!BS33-Data!BR33</f>
        <v>0</v>
      </c>
      <c r="BT33" s="75">
        <f>Data!BT33-Data!BS33</f>
        <v>0</v>
      </c>
      <c r="BU33" s="75">
        <f>Data!BU33-Data!BT33</f>
        <v>0</v>
      </c>
      <c r="BV33" s="75">
        <f>Data!BV33-Data!BU33</f>
        <v>0</v>
      </c>
      <c r="BW33" s="75">
        <f>Data!BW33-Data!BV33</f>
        <v>0</v>
      </c>
      <c r="BX33" s="75">
        <f>Data!BX33-Data!BW33</f>
        <v>0</v>
      </c>
      <c r="BY33" s="75">
        <f>Data!BY33-Data!BX33</f>
        <v>0</v>
      </c>
      <c r="BZ33" s="75">
        <f>Data!BZ33-Data!BY33</f>
        <v>0</v>
      </c>
      <c r="CA33" s="75">
        <f>Data!CA33-Data!BZ33</f>
        <v>0</v>
      </c>
      <c r="CB33" s="75">
        <f>Data!CB33-Data!CA33</f>
        <v>0</v>
      </c>
      <c r="CC33" s="75">
        <f>Data!CC33-Data!CB33</f>
        <v>0</v>
      </c>
      <c r="CD33" s="75">
        <f>Data!CD33-Data!CC33</f>
        <v>0</v>
      </c>
      <c r="CE33" s="75">
        <f>Data!CE33-Data!CD33</f>
        <v>0</v>
      </c>
      <c r="CF33" s="75">
        <f>Data!CF33-Data!CE33</f>
        <v>0</v>
      </c>
      <c r="CG33" s="75">
        <f>Data!CG33-Data!CF33</f>
        <v>0</v>
      </c>
      <c r="CH33" s="75">
        <f>Data!CH33-Data!CG33</f>
        <v>0</v>
      </c>
      <c r="CI33" s="75">
        <f>Data!CI33-Data!CH33</f>
        <v>0</v>
      </c>
      <c r="CJ33" s="75">
        <f>Data!CJ33-Data!CI33</f>
        <v>0</v>
      </c>
      <c r="CK33" s="75">
        <f>Data!CK33-Data!CJ33</f>
        <v>0</v>
      </c>
      <c r="CL33" s="75">
        <f>Data!CL33-Data!CK33</f>
        <v>0</v>
      </c>
      <c r="CM33" s="75">
        <f>Data!CM33-Data!CL33</f>
        <v>0</v>
      </c>
      <c r="CN33" s="75">
        <f>Data!CN33-Data!CM33</f>
        <v>0</v>
      </c>
      <c r="CO33" s="75">
        <f>Data!CO33-Data!CN33</f>
        <v>0</v>
      </c>
      <c r="CP33" s="75">
        <f>Data!CP33-Data!CO33</f>
        <v>0</v>
      </c>
      <c r="CQ33" s="75">
        <f>Data!CQ33-Data!CP33</f>
        <v>0</v>
      </c>
      <c r="CR33" s="75">
        <f>Data!CR33-Data!CQ33</f>
        <v>0</v>
      </c>
      <c r="CS33" s="75">
        <f>Data!CS33-Data!CR33</f>
        <v>0</v>
      </c>
      <c r="CT33" s="75">
        <f>Data!CT33-Data!CS33</f>
        <v>0</v>
      </c>
      <c r="CU33" s="75">
        <f>Data!CU33-Data!CT33</f>
        <v>0</v>
      </c>
      <c r="CV33" s="75">
        <f>Data!CV33-Data!CU33</f>
        <v>0</v>
      </c>
      <c r="CW33" s="75">
        <f>Data!CW33-Data!CV33</f>
        <v>0</v>
      </c>
      <c r="CX33" s="75">
        <f>Data!CX33-Data!CW33</f>
        <v>1</v>
      </c>
      <c r="CY33" s="75">
        <f>Data!CY33-Data!CX33</f>
        <v>0</v>
      </c>
      <c r="CZ33" s="75">
        <f>Data!CZ33-Data!CY33</f>
        <v>0</v>
      </c>
      <c r="DA33" s="75">
        <f>Data!DA33-Data!CZ33</f>
        <v>0</v>
      </c>
      <c r="DB33" s="75">
        <f>Data!DB33-Data!DA33</f>
        <v>0</v>
      </c>
      <c r="DC33" s="75">
        <f>Data!DC33-Data!DB33</f>
        <v>1</v>
      </c>
      <c r="DD33" s="75">
        <f>Data!DD33-Data!DC33</f>
        <v>0</v>
      </c>
      <c r="DE33" s="75">
        <f>Data!DE33-Data!DD33</f>
        <v>1</v>
      </c>
      <c r="DF33" s="75">
        <f>Data!DF33-Data!DE33</f>
        <v>0</v>
      </c>
      <c r="DG33" s="75">
        <f>Data!DG33-Data!DF33</f>
        <v>0</v>
      </c>
      <c r="DH33" s="75">
        <f>Data!DH33-Data!DG33</f>
        <v>0</v>
      </c>
      <c r="DI33" s="75">
        <f>Data!DI33-Data!DH33</f>
        <v>2</v>
      </c>
      <c r="DJ33" s="75">
        <f>Data!DJ33-Data!DI33</f>
        <v>0</v>
      </c>
      <c r="DK33" s="75">
        <f>Data!DK33-Data!DJ33</f>
        <v>0</v>
      </c>
      <c r="DL33" s="75">
        <f>Data!DL33-Data!DK33</f>
        <v>0</v>
      </c>
      <c r="DM33" s="75">
        <f>Data!DM33-Data!DL33</f>
        <v>0</v>
      </c>
      <c r="DN33" s="75">
        <f>Data!DN33-Data!DM33</f>
        <v>0</v>
      </c>
      <c r="DO33" s="75">
        <f>Data!DO33-Data!DN33</f>
        <v>0</v>
      </c>
      <c r="DP33" s="75">
        <f>Data!DP33-Data!DO33</f>
        <v>0</v>
      </c>
      <c r="DQ33" s="75">
        <f>Data!DQ33-Data!DP33</f>
        <v>0</v>
      </c>
      <c r="DR33" s="75">
        <f>Data!DR33-Data!DQ33</f>
        <v>0</v>
      </c>
      <c r="DS33" s="75">
        <f>Data!DS33-Data!DR33</f>
        <v>0</v>
      </c>
      <c r="DT33" s="75">
        <f>Data!DT33-Data!DS33</f>
        <v>0</v>
      </c>
      <c r="DU33" s="75">
        <f>Data!DU33-Data!DT33</f>
        <v>1</v>
      </c>
      <c r="DV33" s="75">
        <f>Data!DV33-Data!DU33</f>
        <v>0</v>
      </c>
      <c r="DW33" s="75">
        <f>Data!DW33-Data!DV33</f>
        <v>0</v>
      </c>
      <c r="DX33" s="75">
        <f>Data!DX33-Data!DW33</f>
        <v>0</v>
      </c>
      <c r="DY33" s="75">
        <f>Data!DY33-Data!DX33</f>
        <v>0</v>
      </c>
      <c r="DZ33" s="75">
        <f>Data!DZ33-Data!DY33</f>
        <v>2</v>
      </c>
      <c r="EA33" s="75">
        <f>Data!EA33-Data!DZ33</f>
        <v>0</v>
      </c>
      <c r="EB33" s="75">
        <f>Data!EB33-Data!EA33</f>
        <v>0</v>
      </c>
      <c r="EC33" s="75">
        <f>Data!EC33-Data!EB33</f>
        <v>0</v>
      </c>
      <c r="ED33" s="75">
        <f>Data!ED33-Data!EC33</f>
        <v>2</v>
      </c>
      <c r="EE33" s="75">
        <f>Data!EE33-Data!ED33</f>
        <v>0</v>
      </c>
      <c r="EF33" s="75">
        <f>Data!EF33-Data!EE33</f>
        <v>0</v>
      </c>
      <c r="EG33" s="78">
        <f>Data!EG33-Data!EF33</f>
        <v>0</v>
      </c>
      <c r="EH33" s="78">
        <f>Data!EH33-Data!EG33</f>
        <v>1</v>
      </c>
      <c r="EI33" s="165">
        <f>Data!EI33-Data!EH33</f>
        <v>0</v>
      </c>
      <c r="EJ33" s="165">
        <f>Data!EJ33-Data!EI33</f>
        <v>0</v>
      </c>
      <c r="EK33" s="165">
        <f>Data!EK33-Data!EJ33</f>
        <v>0</v>
      </c>
      <c r="EL33" s="165">
        <f>Data!EL33-Data!EK33</f>
        <v>0</v>
      </c>
    </row>
    <row r="34">
      <c r="A34" s="73" t="s">
        <v>92</v>
      </c>
      <c r="B34" s="85" t="s">
        <v>27</v>
      </c>
      <c r="C34" s="75" t="s">
        <v>142</v>
      </c>
      <c r="D34" s="75">
        <f>Data!D34-Data!C34</f>
        <v>0</v>
      </c>
      <c r="E34" s="75">
        <f>Data!E34-Data!D34</f>
        <v>4</v>
      </c>
      <c r="F34" s="75">
        <f>Data!F34-Data!E34</f>
        <v>0</v>
      </c>
      <c r="G34" s="75">
        <f>Data!G34-Data!F34</f>
        <v>2</v>
      </c>
      <c r="H34" s="75">
        <f>Data!H34-Data!G34</f>
        <v>1</v>
      </c>
      <c r="I34" s="75">
        <f>Data!I34-Data!H34</f>
        <v>1</v>
      </c>
      <c r="J34" s="75">
        <f>Data!J34-Data!I34</f>
        <v>4</v>
      </c>
      <c r="K34" s="75">
        <f>Data!K34-Data!J34</f>
        <v>0</v>
      </c>
      <c r="L34" s="75">
        <f>Data!L34-Data!K34</f>
        <v>0</v>
      </c>
      <c r="M34" s="75">
        <f>Data!M34-Data!L34</f>
        <v>6</v>
      </c>
      <c r="N34" s="75">
        <f>Data!N34-Data!M34</f>
        <v>2</v>
      </c>
      <c r="O34" s="75">
        <f>Data!O34-Data!N34</f>
        <v>1</v>
      </c>
      <c r="P34" s="75">
        <f>Data!P34-Data!O34</f>
        <v>4</v>
      </c>
      <c r="Q34" s="75">
        <f>Data!Q34-Data!P34</f>
        <v>7</v>
      </c>
      <c r="R34" s="75">
        <f>Data!R34-Data!Q34</f>
        <v>12</v>
      </c>
      <c r="S34" s="75">
        <f>Data!S34-Data!R34</f>
        <v>1</v>
      </c>
      <c r="T34" s="75">
        <f>Data!T34-Data!S34</f>
        <v>6</v>
      </c>
      <c r="U34" s="75">
        <f>Data!U34-Data!T34</f>
        <v>3</v>
      </c>
      <c r="V34" s="75">
        <f>Data!V34-Data!U34</f>
        <v>5</v>
      </c>
      <c r="W34" s="75">
        <f>Data!W34-Data!V34</f>
        <v>1</v>
      </c>
      <c r="X34" s="75">
        <f>Data!X34-Data!W34</f>
        <v>12</v>
      </c>
      <c r="Y34" s="75">
        <f>Data!Y34-Data!X34</f>
        <v>10</v>
      </c>
      <c r="Z34" s="75">
        <f>Data!Z34-Data!Y34</f>
        <v>8</v>
      </c>
      <c r="AA34" s="75">
        <f>Data!AA34-Data!Z34</f>
        <v>0</v>
      </c>
      <c r="AB34" s="75">
        <f>Data!AB34-Data!AA34</f>
        <v>17</v>
      </c>
      <c r="AC34" s="75">
        <f>Data!AC34-Data!AB34</f>
        <v>7</v>
      </c>
      <c r="AD34" s="75">
        <f>Data!AD34-Data!AC34</f>
        <v>2</v>
      </c>
      <c r="AE34" s="75">
        <f>Data!AE34-Data!AD34</f>
        <v>4</v>
      </c>
      <c r="AF34" s="75">
        <f>Data!AF34-Data!AE34</f>
        <v>0</v>
      </c>
      <c r="AG34" s="75">
        <f>Data!AG34-Data!AF34</f>
        <v>10</v>
      </c>
      <c r="AH34" s="75">
        <f>Data!AH34-Data!AG34</f>
        <v>4</v>
      </c>
      <c r="AI34" s="75">
        <f>Data!AI34-Data!AH34</f>
        <v>3</v>
      </c>
      <c r="AJ34" s="75">
        <f>Data!AJ34-Data!AI34</f>
        <v>4</v>
      </c>
      <c r="AK34" s="75">
        <f>Data!AK34-Data!AJ34</f>
        <v>3</v>
      </c>
      <c r="AL34" s="75">
        <f>Data!AL34-Data!AK34</f>
        <v>2</v>
      </c>
      <c r="AM34" s="75">
        <f>Data!AM34-Data!AL34</f>
        <v>2</v>
      </c>
      <c r="AN34" s="75">
        <f>Data!AN34-Data!AM34</f>
        <v>0</v>
      </c>
      <c r="AO34" s="75">
        <f>Data!AO34-Data!AN34</f>
        <v>1</v>
      </c>
      <c r="AP34" s="75">
        <f>Data!AP34-Data!AO34</f>
        <v>0</v>
      </c>
      <c r="AQ34" s="75">
        <f>Data!AQ34-Data!AP34</f>
        <v>2</v>
      </c>
      <c r="AR34" s="75">
        <f>Data!AR34-Data!AQ34</f>
        <v>3</v>
      </c>
      <c r="AS34" s="75">
        <f>Data!AS34-Data!AR34</f>
        <v>0</v>
      </c>
      <c r="AT34" s="75">
        <f>Data!AT34-Data!AS34</f>
        <v>4</v>
      </c>
      <c r="AU34" s="75">
        <f>Data!AU34-Data!AT34</f>
        <v>1</v>
      </c>
      <c r="AV34" s="75">
        <f>Data!AV34-Data!AU34</f>
        <v>2</v>
      </c>
      <c r="AW34" s="75">
        <f>Data!AW34-Data!AV34</f>
        <v>0</v>
      </c>
      <c r="AX34" s="75">
        <f>Data!AX34-Data!AW34</f>
        <v>0</v>
      </c>
      <c r="AY34" s="75">
        <f>Data!AY34-Data!AX34</f>
        <v>1</v>
      </c>
      <c r="AZ34" s="75">
        <f>Data!AZ34-Data!AY34</f>
        <v>1</v>
      </c>
      <c r="BA34" s="75">
        <f>Data!BA34-Data!AZ34</f>
        <v>3</v>
      </c>
      <c r="BB34" s="75">
        <f>Data!BB34-Data!BA34</f>
        <v>1</v>
      </c>
      <c r="BC34" s="75">
        <f>Data!BC34-Data!BB34</f>
        <v>3</v>
      </c>
      <c r="BD34" s="75">
        <f>Data!BD34-Data!BC34</f>
        <v>0</v>
      </c>
      <c r="BE34" s="75">
        <f>Data!BE34-Data!BD34</f>
        <v>0</v>
      </c>
      <c r="BF34" s="75">
        <f>Data!BF34-Data!BE34</f>
        <v>0</v>
      </c>
      <c r="BG34" s="75">
        <f>Data!BG34-Data!BF34</f>
        <v>1</v>
      </c>
      <c r="BH34" s="75">
        <f>Data!BH34-Data!BG34</f>
        <v>1</v>
      </c>
      <c r="BI34" s="75">
        <f>Data!BI34-Data!BH34</f>
        <v>0</v>
      </c>
      <c r="BJ34" s="75">
        <f>Data!BJ34-Data!BI34</f>
        <v>1</v>
      </c>
      <c r="BK34" s="75">
        <f>Data!BK34-Data!BJ34</f>
        <v>1</v>
      </c>
      <c r="BL34" s="75">
        <f>Data!BL34-Data!BK34</f>
        <v>0</v>
      </c>
      <c r="BM34" s="75">
        <f>Data!BM34-Data!BL34</f>
        <v>0</v>
      </c>
      <c r="BN34" s="75">
        <f>Data!BN34-Data!BM34</f>
        <v>0</v>
      </c>
      <c r="BO34" s="75">
        <f>Data!BO34-Data!BN34</f>
        <v>0</v>
      </c>
      <c r="BP34" s="75">
        <f>Data!BP34-Data!BO34</f>
        <v>0</v>
      </c>
      <c r="BQ34" s="75">
        <f>Data!BQ34-Data!BP34</f>
        <v>0</v>
      </c>
      <c r="BR34" s="75">
        <f>Data!BR34-Data!BQ34</f>
        <v>0</v>
      </c>
      <c r="BS34" s="75">
        <f>Data!BS34-Data!BR34</f>
        <v>2</v>
      </c>
      <c r="BT34" s="75">
        <f>Data!BT34-Data!BS34</f>
        <v>0</v>
      </c>
      <c r="BU34" s="75">
        <f>Data!BU34-Data!BT34</f>
        <v>0</v>
      </c>
      <c r="BV34" s="75">
        <f>Data!BV34-Data!BU34</f>
        <v>0</v>
      </c>
      <c r="BW34" s="75">
        <f>Data!BW34-Data!BV34</f>
        <v>2</v>
      </c>
      <c r="BX34" s="75">
        <f>Data!BX34-Data!BW34</f>
        <v>0</v>
      </c>
      <c r="BY34" s="75">
        <f>Data!BY34-Data!BX34</f>
        <v>0</v>
      </c>
      <c r="BZ34" s="75">
        <f>Data!BZ34-Data!BY34</f>
        <v>2</v>
      </c>
      <c r="CA34" s="75">
        <f>Data!CA34-Data!BZ34</f>
        <v>1</v>
      </c>
      <c r="CB34" s="75">
        <f>Data!CB34-Data!CA34</f>
        <v>0</v>
      </c>
      <c r="CC34" s="75">
        <f>Data!CC34-Data!CB34</f>
        <v>1</v>
      </c>
      <c r="CD34" s="75">
        <f>Data!CD34-Data!CC34</f>
        <v>0</v>
      </c>
      <c r="CE34" s="75">
        <f>Data!CE34-Data!CD34</f>
        <v>0</v>
      </c>
      <c r="CF34" s="75">
        <f>Data!CF34-Data!CE34</f>
        <v>0</v>
      </c>
      <c r="CG34" s="75">
        <f>Data!CG34-Data!CF34</f>
        <v>1</v>
      </c>
      <c r="CH34" s="75">
        <f>Data!CH34-Data!CG34</f>
        <v>0</v>
      </c>
      <c r="CI34" s="75">
        <f>Data!CI34-Data!CH34</f>
        <v>0</v>
      </c>
      <c r="CJ34" s="75">
        <f>Data!CJ34-Data!CI34</f>
        <v>0</v>
      </c>
      <c r="CK34" s="75">
        <f>Data!CK34-Data!CJ34</f>
        <v>0</v>
      </c>
      <c r="CL34" s="75">
        <f>Data!CL34-Data!CK34</f>
        <v>-1</v>
      </c>
      <c r="CM34" s="75">
        <f>Data!CM34-Data!CL34</f>
        <v>0</v>
      </c>
      <c r="CN34" s="75">
        <f>Data!CN34-Data!CM34</f>
        <v>1</v>
      </c>
      <c r="CO34" s="75">
        <f>Data!CO34-Data!CN34</f>
        <v>0</v>
      </c>
      <c r="CP34" s="75">
        <f>Data!CP34-Data!CO34</f>
        <v>0</v>
      </c>
      <c r="CQ34" s="75">
        <f>Data!CQ34-Data!CP34</f>
        <v>1</v>
      </c>
      <c r="CR34" s="75">
        <f>Data!CR34-Data!CQ34</f>
        <v>1</v>
      </c>
      <c r="CS34" s="75">
        <f>Data!CS34-Data!CR34</f>
        <v>0</v>
      </c>
      <c r="CT34" s="75">
        <f>Data!CT34-Data!CS34</f>
        <v>0</v>
      </c>
      <c r="CU34" s="75">
        <f>Data!CU34-Data!CT34</f>
        <v>1</v>
      </c>
      <c r="CV34" s="75">
        <f>Data!CV34-Data!CU34</f>
        <v>3</v>
      </c>
      <c r="CW34" s="75">
        <f>Data!CW34-Data!CV34</f>
        <v>0</v>
      </c>
      <c r="CX34" s="75">
        <f>Data!CX34-Data!CW34</f>
        <v>0</v>
      </c>
      <c r="CY34" s="75">
        <f>Data!CY34-Data!CX34</f>
        <v>0</v>
      </c>
      <c r="CZ34" s="75">
        <f>Data!CZ34-Data!CY34</f>
        <v>0</v>
      </c>
      <c r="DA34" s="75">
        <f>Data!DA34-Data!CZ34</f>
        <v>0</v>
      </c>
      <c r="DB34" s="75">
        <f>Data!DB34-Data!DA34</f>
        <v>0</v>
      </c>
      <c r="DC34" s="75">
        <f>Data!DC34-Data!DB34</f>
        <v>7</v>
      </c>
      <c r="DD34" s="75">
        <f>Data!DD34-Data!DC34</f>
        <v>0</v>
      </c>
      <c r="DE34" s="75">
        <f>Data!DE34-Data!DD34</f>
        <v>1</v>
      </c>
      <c r="DF34" s="75">
        <f>Data!DF34-Data!DE34</f>
        <v>0</v>
      </c>
      <c r="DG34" s="75">
        <f>Data!DG34-Data!DF34</f>
        <v>0</v>
      </c>
      <c r="DH34" s="75">
        <f>Data!DH34-Data!DG34</f>
        <v>0</v>
      </c>
      <c r="DI34" s="75">
        <f>Data!DI34-Data!DH34</f>
        <v>4</v>
      </c>
      <c r="DJ34" s="75">
        <f>Data!DJ34-Data!DI34</f>
        <v>1</v>
      </c>
      <c r="DK34" s="75">
        <f>Data!DK34-Data!DJ34</f>
        <v>3</v>
      </c>
      <c r="DL34" s="75">
        <f>Data!DL34-Data!DK34</f>
        <v>4</v>
      </c>
      <c r="DM34" s="75">
        <f>Data!DM34-Data!DL34</f>
        <v>6</v>
      </c>
      <c r="DN34" s="75">
        <f>Data!DN34-Data!DM34</f>
        <v>0</v>
      </c>
      <c r="DO34" s="75">
        <f>Data!DO34-Data!DN34</f>
        <v>0</v>
      </c>
      <c r="DP34" s="75">
        <f>Data!DP34-Data!DO34</f>
        <v>3</v>
      </c>
      <c r="DQ34" s="75">
        <f>Data!DQ34-Data!DP34</f>
        <v>1</v>
      </c>
      <c r="DR34" s="75">
        <f>Data!DR34-Data!DQ34</f>
        <v>2</v>
      </c>
      <c r="DS34" s="75">
        <f>Data!DS34-Data!DR34</f>
        <v>1</v>
      </c>
      <c r="DT34" s="75">
        <f>Data!DT34-Data!DS34</f>
        <v>1</v>
      </c>
      <c r="DU34" s="75">
        <f>Data!DU34-Data!DT34</f>
        <v>0</v>
      </c>
      <c r="DV34" s="75">
        <f>Data!DV34-Data!DU34</f>
        <v>0</v>
      </c>
      <c r="DW34" s="75">
        <f>Data!DW34-Data!DV34</f>
        <v>11</v>
      </c>
      <c r="DX34" s="75">
        <f>Data!DX34-Data!DW34</f>
        <v>-4</v>
      </c>
      <c r="DY34" s="75">
        <f>Data!DY34-Data!DX34</f>
        <v>2</v>
      </c>
      <c r="DZ34" s="75">
        <f>Data!DZ34-Data!DY34</f>
        <v>4</v>
      </c>
      <c r="EA34" s="75">
        <f>Data!EA34-Data!DZ34</f>
        <v>2</v>
      </c>
      <c r="EB34" s="75">
        <f>Data!EB34-Data!EA34</f>
        <v>0</v>
      </c>
      <c r="EC34" s="75">
        <f>Data!EC34-Data!EB34</f>
        <v>0</v>
      </c>
      <c r="ED34" s="75">
        <f>Data!ED34-Data!EC34</f>
        <v>1</v>
      </c>
      <c r="EE34" s="75">
        <f>Data!EE34-Data!ED34</f>
        <v>1</v>
      </c>
      <c r="EF34" s="75">
        <f>Data!EF34-Data!EE34</f>
        <v>0</v>
      </c>
      <c r="EG34" s="78">
        <f>Data!EG34-Data!EF34</f>
        <v>5</v>
      </c>
      <c r="EH34" s="78">
        <f>Data!EH34-Data!EG34</f>
        <v>3</v>
      </c>
      <c r="EI34" s="165">
        <f>Data!EI34-Data!EH34</f>
        <v>0</v>
      </c>
      <c r="EJ34" s="165">
        <f>Data!EJ34-Data!EI34</f>
        <v>0</v>
      </c>
      <c r="EK34" s="165">
        <f>Data!EK34-Data!EJ34</f>
        <v>7</v>
      </c>
      <c r="EL34" s="165">
        <f>Data!EL34-Data!EK34</f>
        <v>0</v>
      </c>
    </row>
    <row r="35">
      <c r="A35" s="73" t="s">
        <v>93</v>
      </c>
      <c r="B35" s="85" t="s">
        <v>27</v>
      </c>
      <c r="C35" s="75" t="s">
        <v>142</v>
      </c>
      <c r="D35" s="75">
        <f>Data!D35-Data!C35</f>
        <v>11</v>
      </c>
      <c r="E35" s="75">
        <f>Data!E35-Data!D35</f>
        <v>2</v>
      </c>
      <c r="F35" s="75">
        <f>Data!F35-Data!E35</f>
        <v>0</v>
      </c>
      <c r="G35" s="75">
        <f>Data!G35-Data!F35</f>
        <v>2</v>
      </c>
      <c r="H35" s="75">
        <f>Data!H35-Data!G35</f>
        <v>0</v>
      </c>
      <c r="I35" s="75">
        <f>Data!I35-Data!H35</f>
        <v>0</v>
      </c>
      <c r="J35" s="75">
        <f>Data!J35-Data!I35</f>
        <v>0</v>
      </c>
      <c r="K35" s="75">
        <f>Data!K35-Data!J35</f>
        <v>5</v>
      </c>
      <c r="L35" s="75">
        <f>Data!L35-Data!K35</f>
        <v>0</v>
      </c>
      <c r="M35" s="75">
        <f>Data!M35-Data!L35</f>
        <v>0</v>
      </c>
      <c r="N35" s="75">
        <f>Data!N35-Data!M35</f>
        <v>1</v>
      </c>
      <c r="O35" s="75">
        <f>Data!O35-Data!N35</f>
        <v>11</v>
      </c>
      <c r="P35" s="75">
        <f>Data!P35-Data!O35</f>
        <v>1</v>
      </c>
      <c r="Q35" s="75">
        <f>Data!Q35-Data!P35</f>
        <v>2</v>
      </c>
      <c r="R35" s="75">
        <f>Data!R35-Data!Q35</f>
        <v>0</v>
      </c>
      <c r="S35" s="75">
        <f>Data!S35-Data!R35</f>
        <v>0</v>
      </c>
      <c r="T35" s="75">
        <f>Data!T35-Data!S35</f>
        <v>1</v>
      </c>
      <c r="U35" s="75">
        <f>Data!U35-Data!T35</f>
        <v>0</v>
      </c>
      <c r="V35" s="75">
        <f>Data!V35-Data!U35</f>
        <v>1</v>
      </c>
      <c r="W35" s="75">
        <f>Data!W35-Data!V35</f>
        <v>1</v>
      </c>
      <c r="X35" s="75">
        <f>Data!X35-Data!W35</f>
        <v>0</v>
      </c>
      <c r="Y35" s="75">
        <f>Data!Y35-Data!X35</f>
        <v>2</v>
      </c>
      <c r="Z35" s="75">
        <f>Data!Z35-Data!Y35</f>
        <v>0</v>
      </c>
      <c r="AA35" s="75">
        <f>Data!AA35-Data!Z35</f>
        <v>0</v>
      </c>
      <c r="AB35" s="75">
        <f>Data!AB35-Data!AA35</f>
        <v>8</v>
      </c>
      <c r="AC35" s="75">
        <f>Data!AC35-Data!AB35</f>
        <v>2</v>
      </c>
      <c r="AD35" s="75">
        <f>Data!AD35-Data!AC35</f>
        <v>0</v>
      </c>
      <c r="AE35" s="75">
        <f>Data!AE35-Data!AD35</f>
        <v>2</v>
      </c>
      <c r="AF35" s="75">
        <f>Data!AF35-Data!AE35</f>
        <v>0</v>
      </c>
      <c r="AG35" s="75">
        <f>Data!AG35-Data!AF35</f>
        <v>2</v>
      </c>
      <c r="AH35" s="75">
        <f>Data!AH35-Data!AG35</f>
        <v>1</v>
      </c>
      <c r="AI35" s="75">
        <f>Data!AI35-Data!AH35</f>
        <v>2</v>
      </c>
      <c r="AJ35" s="75">
        <f>Data!AJ35-Data!AI35</f>
        <v>7</v>
      </c>
      <c r="AK35" s="75">
        <f>Data!AK35-Data!AJ35</f>
        <v>1</v>
      </c>
      <c r="AL35" s="75">
        <f>Data!AL35-Data!AK35</f>
        <v>3</v>
      </c>
      <c r="AM35" s="75">
        <f>Data!AM35-Data!AL35</f>
        <v>3</v>
      </c>
      <c r="AN35" s="75">
        <f>Data!AN35-Data!AM35</f>
        <v>5</v>
      </c>
      <c r="AO35" s="75">
        <f>Data!AO35-Data!AN35</f>
        <v>0</v>
      </c>
      <c r="AP35" s="75">
        <f>Data!AP35-Data!AO35</f>
        <v>3</v>
      </c>
      <c r="AQ35" s="75">
        <f>Data!AQ35-Data!AP35</f>
        <v>0</v>
      </c>
      <c r="AR35" s="75">
        <f>Data!AR35-Data!AQ35</f>
        <v>0</v>
      </c>
      <c r="AS35" s="75">
        <f>Data!AS35-Data!AR35</f>
        <v>0</v>
      </c>
      <c r="AT35" s="75">
        <f>Data!AT35-Data!AS35</f>
        <v>2</v>
      </c>
      <c r="AU35" s="75">
        <f>Data!AU35-Data!AT35</f>
        <v>1</v>
      </c>
      <c r="AV35" s="75">
        <f>Data!AV35-Data!AU35</f>
        <v>0</v>
      </c>
      <c r="AW35" s="75">
        <f>Data!AW35-Data!AV35</f>
        <v>0</v>
      </c>
      <c r="AX35" s="75">
        <f>Data!AX35-Data!AW35</f>
        <v>0</v>
      </c>
      <c r="AY35" s="75">
        <f>Data!AY35-Data!AX35</f>
        <v>0</v>
      </c>
      <c r="AZ35" s="75">
        <f>Data!AZ35-Data!AY35</f>
        <v>0</v>
      </c>
      <c r="BA35" s="75">
        <f>Data!BA35-Data!AZ35</f>
        <v>0</v>
      </c>
      <c r="BB35" s="75">
        <f>Data!BB35-Data!BA35</f>
        <v>0</v>
      </c>
      <c r="BC35" s="75">
        <f>Data!BC35-Data!BB35</f>
        <v>1</v>
      </c>
      <c r="BD35" s="75">
        <f>Data!BD35-Data!BC35</f>
        <v>0</v>
      </c>
      <c r="BE35" s="75">
        <f>Data!BE35-Data!BD35</f>
        <v>0</v>
      </c>
      <c r="BF35" s="75">
        <f>Data!BF35-Data!BE35</f>
        <v>2</v>
      </c>
      <c r="BG35" s="75">
        <f>Data!BG35-Data!BF35</f>
        <v>1</v>
      </c>
      <c r="BH35" s="75">
        <f>Data!BH35-Data!BG35</f>
        <v>0</v>
      </c>
      <c r="BI35" s="75">
        <f>Data!BI35-Data!BH35</f>
        <v>0</v>
      </c>
      <c r="BJ35" s="75">
        <f>Data!BJ35-Data!BI35</f>
        <v>0</v>
      </c>
      <c r="BK35" s="75">
        <f>Data!BK35-Data!BJ35</f>
        <v>0</v>
      </c>
      <c r="BL35" s="75">
        <f>Data!BL35-Data!BK35</f>
        <v>1</v>
      </c>
      <c r="BM35" s="75">
        <f>Data!BM35-Data!BL35</f>
        <v>0</v>
      </c>
      <c r="BN35" s="75">
        <f>Data!BN35-Data!BM35</f>
        <v>0</v>
      </c>
      <c r="BO35" s="75">
        <f>Data!BO35-Data!BN35</f>
        <v>0</v>
      </c>
      <c r="BP35" s="75">
        <f>Data!BP35-Data!BO35</f>
        <v>0</v>
      </c>
      <c r="BQ35" s="75">
        <f>Data!BQ35-Data!BP35</f>
        <v>0</v>
      </c>
      <c r="BR35" s="75">
        <f>Data!BR35-Data!BQ35</f>
        <v>0</v>
      </c>
      <c r="BS35" s="75">
        <f>Data!BS35-Data!BR35</f>
        <v>0</v>
      </c>
      <c r="BT35" s="75">
        <f>Data!BT35-Data!BS35</f>
        <v>0</v>
      </c>
      <c r="BU35" s="75">
        <f>Data!BU35-Data!BT35</f>
        <v>1</v>
      </c>
      <c r="BV35" s="75">
        <f>Data!BV35-Data!BU35</f>
        <v>1</v>
      </c>
      <c r="BW35" s="75">
        <f>Data!BW35-Data!BV35</f>
        <v>1</v>
      </c>
      <c r="BX35" s="75">
        <f>Data!BX35-Data!BW35</f>
        <v>0</v>
      </c>
      <c r="BY35" s="75">
        <f>Data!BY35-Data!BX35</f>
        <v>0</v>
      </c>
      <c r="BZ35" s="75">
        <f>Data!BZ35-Data!BY35</f>
        <v>0</v>
      </c>
      <c r="CA35" s="75">
        <f>Data!CA35-Data!BZ35</f>
        <v>1</v>
      </c>
      <c r="CB35" s="75">
        <f>Data!CB35-Data!CA35</f>
        <v>1</v>
      </c>
      <c r="CC35" s="75">
        <f>Data!CC35-Data!CB35</f>
        <v>1</v>
      </c>
      <c r="CD35" s="75">
        <f>Data!CD35-Data!CC35</f>
        <v>0</v>
      </c>
      <c r="CE35" s="75">
        <f>Data!CE35-Data!CD35</f>
        <v>0</v>
      </c>
      <c r="CF35" s="75">
        <f>Data!CF35-Data!CE35</f>
        <v>0</v>
      </c>
      <c r="CG35" s="75">
        <f>Data!CG35-Data!CF35</f>
        <v>2</v>
      </c>
      <c r="CH35" s="75">
        <f>Data!CH35-Data!CG35</f>
        <v>0</v>
      </c>
      <c r="CI35" s="75">
        <f>Data!CI35-Data!CH35</f>
        <v>1</v>
      </c>
      <c r="CJ35" s="75">
        <f>Data!CJ35-Data!CI35</f>
        <v>0</v>
      </c>
      <c r="CK35" s="75">
        <f>Data!CK35-Data!CJ35</f>
        <v>0</v>
      </c>
      <c r="CL35" s="75">
        <f>Data!CL35-Data!CK35</f>
        <v>0</v>
      </c>
      <c r="CM35" s="75">
        <f>Data!CM35-Data!CL35</f>
        <v>0</v>
      </c>
      <c r="CN35" s="75">
        <f>Data!CN35-Data!CM35</f>
        <v>1</v>
      </c>
      <c r="CO35" s="75">
        <f>Data!CO35-Data!CN35</f>
        <v>0</v>
      </c>
      <c r="CP35" s="75">
        <f>Data!CP35-Data!CO35</f>
        <v>2</v>
      </c>
      <c r="CQ35" s="75">
        <f>Data!CQ35-Data!CP35</f>
        <v>0</v>
      </c>
      <c r="CR35" s="75">
        <f>Data!CR35-Data!CQ35</f>
        <v>1</v>
      </c>
      <c r="CS35" s="75">
        <f>Data!CS35-Data!CR35</f>
        <v>0</v>
      </c>
      <c r="CT35" s="75">
        <f>Data!CT35-Data!CS35</f>
        <v>0</v>
      </c>
      <c r="CU35" s="75">
        <f>Data!CU35-Data!CT35</f>
        <v>1</v>
      </c>
      <c r="CV35" s="75">
        <f>Data!CV35-Data!CU35</f>
        <v>3</v>
      </c>
      <c r="CW35" s="75">
        <f>Data!CW35-Data!CV35</f>
        <v>0</v>
      </c>
      <c r="CX35" s="75">
        <f>Data!CX35-Data!CW35</f>
        <v>0</v>
      </c>
      <c r="CY35" s="75">
        <f>Data!CY35-Data!CX35</f>
        <v>1</v>
      </c>
      <c r="CZ35" s="75">
        <f>Data!CZ35-Data!CY35</f>
        <v>0</v>
      </c>
      <c r="DA35" s="75">
        <f>Data!DA35-Data!CZ35</f>
        <v>0</v>
      </c>
      <c r="DB35" s="75">
        <f>Data!DB35-Data!DA35</f>
        <v>0</v>
      </c>
      <c r="DC35" s="75">
        <f>Data!DC35-Data!DB35</f>
        <v>6</v>
      </c>
      <c r="DD35" s="75">
        <f>Data!DD35-Data!DC35</f>
        <v>2</v>
      </c>
      <c r="DE35" s="75">
        <f>Data!DE35-Data!DD35</f>
        <v>4</v>
      </c>
      <c r="DF35" s="75">
        <f>Data!DF35-Data!DE35</f>
        <v>3</v>
      </c>
      <c r="DG35" s="75">
        <f>Data!DG35-Data!DF35</f>
        <v>0</v>
      </c>
      <c r="DH35" s="75">
        <f>Data!DH35-Data!DG35</f>
        <v>0</v>
      </c>
      <c r="DI35" s="75">
        <f>Data!DI35-Data!DH35</f>
        <v>10</v>
      </c>
      <c r="DJ35" s="75">
        <f>Data!DJ35-Data!DI35</f>
        <v>2</v>
      </c>
      <c r="DK35" s="75">
        <f>Data!DK35-Data!DJ35</f>
        <v>3</v>
      </c>
      <c r="DL35" s="75">
        <f>Data!DL35-Data!DK35</f>
        <v>1</v>
      </c>
      <c r="DM35" s="75">
        <f>Data!DM35-Data!DL35</f>
        <v>7</v>
      </c>
      <c r="DN35" s="75">
        <f>Data!DN35-Data!DM35</f>
        <v>0</v>
      </c>
      <c r="DO35" s="75">
        <f>Data!DO35-Data!DN35</f>
        <v>0</v>
      </c>
      <c r="DP35" s="75">
        <f>Data!DP35-Data!DO35</f>
        <v>10</v>
      </c>
      <c r="DQ35" s="75">
        <f>Data!DQ35-Data!DP35</f>
        <v>3</v>
      </c>
      <c r="DR35" s="75">
        <f>Data!DR35-Data!DQ35</f>
        <v>0</v>
      </c>
      <c r="DS35" s="75">
        <f>Data!DS35-Data!DR35</f>
        <v>3</v>
      </c>
      <c r="DT35" s="75">
        <f>Data!DT35-Data!DS35</f>
        <v>2</v>
      </c>
      <c r="DU35" s="75">
        <f>Data!DU35-Data!DT35</f>
        <v>0</v>
      </c>
      <c r="DV35" s="75">
        <f>Data!DV35-Data!DU35</f>
        <v>0</v>
      </c>
      <c r="DW35" s="75">
        <f>Data!DW35-Data!DV35</f>
        <v>6</v>
      </c>
      <c r="DX35" s="75">
        <f>Data!DX35-Data!DW35</f>
        <v>1</v>
      </c>
      <c r="DY35" s="75">
        <f>Data!DY35-Data!DX35</f>
        <v>0</v>
      </c>
      <c r="DZ35" s="75">
        <f>Data!DZ35-Data!DY35</f>
        <v>3</v>
      </c>
      <c r="EA35" s="75">
        <f>Data!EA35-Data!DZ35</f>
        <v>1</v>
      </c>
      <c r="EB35" s="75">
        <f>Data!EB35-Data!EA35</f>
        <v>0</v>
      </c>
      <c r="EC35" s="75">
        <f>Data!EC35-Data!EB35</f>
        <v>0</v>
      </c>
      <c r="ED35" s="75">
        <f>Data!ED35-Data!EC35</f>
        <v>4</v>
      </c>
      <c r="EE35" s="75">
        <f>Data!EE35-Data!ED35</f>
        <v>0</v>
      </c>
      <c r="EF35" s="75">
        <f>Data!EF35-Data!EE35</f>
        <v>3</v>
      </c>
      <c r="EG35" s="78">
        <f>Data!EG35-Data!EF35</f>
        <v>4</v>
      </c>
      <c r="EH35" s="78">
        <f>Data!EH35-Data!EG35</f>
        <v>1</v>
      </c>
      <c r="EI35" s="165">
        <f>Data!EI35-Data!EH35</f>
        <v>0</v>
      </c>
      <c r="EJ35" s="165">
        <f>Data!EJ35-Data!EI35</f>
        <v>0</v>
      </c>
      <c r="EK35" s="165">
        <f>Data!EK35-Data!EJ35</f>
        <v>7</v>
      </c>
      <c r="EL35" s="165">
        <f>Data!EL35-Data!EK35</f>
        <v>0</v>
      </c>
    </row>
    <row r="36">
      <c r="A36" s="73" t="s">
        <v>94</v>
      </c>
      <c r="B36" s="85" t="s">
        <v>27</v>
      </c>
      <c r="C36" s="75" t="s">
        <v>142</v>
      </c>
      <c r="D36" s="75">
        <f>Data!D36-Data!C36</f>
        <v>4</v>
      </c>
      <c r="E36" s="75">
        <f>Data!E36-Data!D36</f>
        <v>13</v>
      </c>
      <c r="F36" s="75">
        <f>Data!F36-Data!E36</f>
        <v>9</v>
      </c>
      <c r="G36" s="75">
        <f>Data!G36-Data!F36</f>
        <v>7</v>
      </c>
      <c r="H36" s="75">
        <f>Data!H36-Data!G36</f>
        <v>1</v>
      </c>
      <c r="I36" s="75">
        <f>Data!I36-Data!H36</f>
        <v>2</v>
      </c>
      <c r="J36" s="75">
        <f>Data!J36-Data!I36</f>
        <v>8</v>
      </c>
      <c r="K36" s="75">
        <f>Data!K36-Data!J36</f>
        <v>13</v>
      </c>
      <c r="L36" s="75">
        <f>Data!L36-Data!K36</f>
        <v>0</v>
      </c>
      <c r="M36" s="75">
        <f>Data!M36-Data!L36</f>
        <v>11</v>
      </c>
      <c r="N36" s="75">
        <f>Data!N36-Data!M36</f>
        <v>20</v>
      </c>
      <c r="O36" s="75">
        <f>Data!O36-Data!N36</f>
        <v>16</v>
      </c>
      <c r="P36" s="75">
        <f>Data!P36-Data!O36</f>
        <v>26</v>
      </c>
      <c r="Q36" s="75">
        <f>Data!Q36-Data!P36</f>
        <v>14</v>
      </c>
      <c r="R36" s="75">
        <f>Data!R36-Data!Q36</f>
        <v>13</v>
      </c>
      <c r="S36" s="75">
        <f>Data!S36-Data!R36</f>
        <v>38</v>
      </c>
      <c r="T36" s="75">
        <f>Data!T36-Data!S36</f>
        <v>4</v>
      </c>
      <c r="U36" s="75">
        <f>Data!U36-Data!T36</f>
        <v>12</v>
      </c>
      <c r="V36" s="75">
        <f>Data!V36-Data!U36</f>
        <v>8</v>
      </c>
      <c r="W36" s="75">
        <f>Data!W36-Data!V36</f>
        <v>9</v>
      </c>
      <c r="X36" s="75">
        <f>Data!X36-Data!W36</f>
        <v>6</v>
      </c>
      <c r="Y36" s="75">
        <f>Data!Y36-Data!X36</f>
        <v>4</v>
      </c>
      <c r="Z36" s="75">
        <f>Data!Z36-Data!Y36</f>
        <v>21</v>
      </c>
      <c r="AA36" s="75">
        <f>Data!AA36-Data!Z36</f>
        <v>0</v>
      </c>
      <c r="AB36" s="75">
        <f>Data!AB36-Data!AA36</f>
        <v>15</v>
      </c>
      <c r="AC36" s="75">
        <f>Data!AC36-Data!AB36</f>
        <v>3</v>
      </c>
      <c r="AD36" s="75">
        <f>Data!AD36-Data!AC36</f>
        <v>3</v>
      </c>
      <c r="AE36" s="75">
        <f>Data!AE36-Data!AD36</f>
        <v>7</v>
      </c>
      <c r="AF36" s="75">
        <f>Data!AF36-Data!AE36</f>
        <v>-1</v>
      </c>
      <c r="AG36" s="75">
        <f>Data!AG36-Data!AF36</f>
        <v>30</v>
      </c>
      <c r="AH36" s="75">
        <f>Data!AH36-Data!AG36</f>
        <v>3</v>
      </c>
      <c r="AI36" s="75">
        <f>Data!AI36-Data!AH36</f>
        <v>3</v>
      </c>
      <c r="AJ36" s="75">
        <f>Data!AJ36-Data!AI36</f>
        <v>7</v>
      </c>
      <c r="AK36" s="75">
        <f>Data!AK36-Data!AJ36</f>
        <v>5</v>
      </c>
      <c r="AL36" s="75">
        <f>Data!AL36-Data!AK36</f>
        <v>5</v>
      </c>
      <c r="AM36" s="75">
        <f>Data!AM36-Data!AL36</f>
        <v>14</v>
      </c>
      <c r="AN36" s="75">
        <f>Data!AN36-Data!AM36</f>
        <v>8</v>
      </c>
      <c r="AO36" s="75">
        <f>Data!AO36-Data!AN36</f>
        <v>2</v>
      </c>
      <c r="AP36" s="75">
        <f>Data!AP36-Data!AO36</f>
        <v>0</v>
      </c>
      <c r="AQ36" s="75">
        <f>Data!AQ36-Data!AP36</f>
        <v>5</v>
      </c>
      <c r="AR36" s="75">
        <f>Data!AR36-Data!AQ36</f>
        <v>5</v>
      </c>
      <c r="AS36" s="75">
        <f>Data!AS36-Data!AR36</f>
        <v>8</v>
      </c>
      <c r="AT36" s="75">
        <f>Data!AT36-Data!AS36</f>
        <v>7</v>
      </c>
      <c r="AU36" s="75">
        <f>Data!AU36-Data!AT36</f>
        <v>5</v>
      </c>
      <c r="AV36" s="75">
        <f>Data!AV36-Data!AU36</f>
        <v>0</v>
      </c>
      <c r="AW36" s="75">
        <f>Data!AW36-Data!AV36</f>
        <v>1</v>
      </c>
      <c r="AX36" s="75">
        <f>Data!AX36-Data!AW36</f>
        <v>4</v>
      </c>
      <c r="AY36" s="75">
        <f>Data!AY36-Data!AX36</f>
        <v>1</v>
      </c>
      <c r="AZ36" s="75">
        <f>Data!AZ36-Data!AY36</f>
        <v>2</v>
      </c>
      <c r="BA36" s="75">
        <f>Data!BA36-Data!AZ36</f>
        <v>7</v>
      </c>
      <c r="BB36" s="75">
        <f>Data!BB36-Data!BA36</f>
        <v>4</v>
      </c>
      <c r="BC36" s="75">
        <f>Data!BC36-Data!BB36</f>
        <v>2</v>
      </c>
      <c r="BD36" s="75">
        <f>Data!BD36-Data!BC36</f>
        <v>4</v>
      </c>
      <c r="BE36" s="75">
        <f>Data!BE36-Data!BD36</f>
        <v>0</v>
      </c>
      <c r="BF36" s="75">
        <f>Data!BF36-Data!BE36</f>
        <v>4</v>
      </c>
      <c r="BG36" s="75">
        <f>Data!BG36-Data!BF36</f>
        <v>7</v>
      </c>
      <c r="BH36" s="75">
        <f>Data!BH36-Data!BG36</f>
        <v>3</v>
      </c>
      <c r="BI36" s="75">
        <f>Data!BI36-Data!BH36</f>
        <v>0</v>
      </c>
      <c r="BJ36" s="75">
        <f>Data!BJ36-Data!BI36</f>
        <v>0</v>
      </c>
      <c r="BK36" s="75">
        <f>Data!BK36-Data!BJ36</f>
        <v>13</v>
      </c>
      <c r="BL36" s="75">
        <f>Data!BL36-Data!BK36</f>
        <v>3</v>
      </c>
      <c r="BM36" s="75">
        <f>Data!BM36-Data!BL36</f>
        <v>2</v>
      </c>
      <c r="BN36" s="75">
        <f>Data!BN36-Data!BM36</f>
        <v>0</v>
      </c>
      <c r="BO36" s="75">
        <f>Data!BO36-Data!BN36</f>
        <v>1</v>
      </c>
      <c r="BP36" s="75">
        <f>Data!BP36-Data!BO36</f>
        <v>2</v>
      </c>
      <c r="BQ36" s="75">
        <f>Data!BQ36-Data!BP36</f>
        <v>0</v>
      </c>
      <c r="BR36" s="75">
        <f>Data!BR36-Data!BQ36</f>
        <v>0</v>
      </c>
      <c r="BS36" s="75">
        <f>Data!BS36-Data!BR36</f>
        <v>4</v>
      </c>
      <c r="BT36" s="75">
        <f>Data!BT36-Data!BS36</f>
        <v>1</v>
      </c>
      <c r="BU36" s="75">
        <f>Data!BU36-Data!BT36</f>
        <v>0</v>
      </c>
      <c r="BV36" s="75">
        <f>Data!BV36-Data!BU36</f>
        <v>2</v>
      </c>
      <c r="BW36" s="75">
        <f>Data!BW36-Data!BV36</f>
        <v>0</v>
      </c>
      <c r="BX36" s="75">
        <f>Data!BX36-Data!BW36</f>
        <v>0</v>
      </c>
      <c r="BY36" s="75">
        <f>Data!BY36-Data!BX36</f>
        <v>0</v>
      </c>
      <c r="BZ36" s="75">
        <f>Data!BZ36-Data!BY36</f>
        <v>1</v>
      </c>
      <c r="CA36" s="75">
        <f>Data!CA36-Data!BZ36</f>
        <v>6</v>
      </c>
      <c r="CB36" s="75">
        <f>Data!CB36-Data!CA36</f>
        <v>0</v>
      </c>
      <c r="CC36" s="75">
        <f>Data!CC36-Data!CB36</f>
        <v>2</v>
      </c>
      <c r="CD36" s="75">
        <f>Data!CD36-Data!CC36</f>
        <v>4</v>
      </c>
      <c r="CE36" s="75">
        <f>Data!CE36-Data!CD36</f>
        <v>0</v>
      </c>
      <c r="CF36" s="75">
        <f>Data!CF36-Data!CE36</f>
        <v>0</v>
      </c>
      <c r="CG36" s="75">
        <f>Data!CG36-Data!CF36</f>
        <v>2</v>
      </c>
      <c r="CH36" s="75">
        <f>Data!CH36-Data!CG36</f>
        <v>0</v>
      </c>
      <c r="CI36" s="75">
        <f>Data!CI36-Data!CH36</f>
        <v>0</v>
      </c>
      <c r="CJ36" s="75">
        <f>Data!CJ36-Data!CI36</f>
        <v>1</v>
      </c>
      <c r="CK36" s="75">
        <f>Data!CK36-Data!CJ36</f>
        <v>0</v>
      </c>
      <c r="CL36" s="75">
        <f>Data!CL36-Data!CK36</f>
        <v>0</v>
      </c>
      <c r="CM36" s="75">
        <f>Data!CM36-Data!CL36</f>
        <v>0</v>
      </c>
      <c r="CN36" s="75">
        <f>Data!CN36-Data!CM36</f>
        <v>9</v>
      </c>
      <c r="CO36" s="75">
        <f>Data!CO36-Data!CN36</f>
        <v>1</v>
      </c>
      <c r="CP36" s="75">
        <f>Data!CP36-Data!CO36</f>
        <v>4</v>
      </c>
      <c r="CQ36" s="75">
        <f>Data!CQ36-Data!CP36</f>
        <v>0</v>
      </c>
      <c r="CR36" s="75">
        <f>Data!CR36-Data!CQ36</f>
        <v>2</v>
      </c>
      <c r="CS36" s="75">
        <f>Data!CS36-Data!CR36</f>
        <v>0</v>
      </c>
      <c r="CT36" s="75">
        <f>Data!CT36-Data!CS36</f>
        <v>0</v>
      </c>
      <c r="CU36" s="75">
        <f>Data!CU36-Data!CT36</f>
        <v>8</v>
      </c>
      <c r="CV36" s="75">
        <f>Data!CV36-Data!CU36</f>
        <v>12</v>
      </c>
      <c r="CW36" s="75">
        <f>Data!CW36-Data!CV36</f>
        <v>3</v>
      </c>
      <c r="CX36" s="75">
        <f>Data!CX36-Data!CW36</f>
        <v>15</v>
      </c>
      <c r="CY36" s="75">
        <f>Data!CY36-Data!CX36</f>
        <v>9</v>
      </c>
      <c r="CZ36" s="75">
        <f>Data!CZ36-Data!CY36</f>
        <v>0</v>
      </c>
      <c r="DA36" s="75">
        <f>Data!DA36-Data!CZ36</f>
        <v>0</v>
      </c>
      <c r="DB36" s="75">
        <f>Data!DB36-Data!DA36</f>
        <v>0</v>
      </c>
      <c r="DC36" s="75">
        <f>Data!DC36-Data!DB36</f>
        <v>59</v>
      </c>
      <c r="DD36" s="75">
        <f>Data!DD36-Data!DC36</f>
        <v>12</v>
      </c>
      <c r="DE36" s="75">
        <f>Data!DE36-Data!DD36</f>
        <v>13</v>
      </c>
      <c r="DF36" s="75">
        <f>Data!DF36-Data!DE36</f>
        <v>8</v>
      </c>
      <c r="DG36" s="75">
        <f>Data!DG36-Data!DF36</f>
        <v>0</v>
      </c>
      <c r="DH36" s="75">
        <f>Data!DH36-Data!DG36</f>
        <v>0</v>
      </c>
      <c r="DI36" s="75">
        <f>Data!DI36-Data!DH36</f>
        <v>18</v>
      </c>
      <c r="DJ36" s="75">
        <f>Data!DJ36-Data!DI36</f>
        <v>3</v>
      </c>
      <c r="DK36" s="75">
        <f>Data!DK36-Data!DJ36</f>
        <v>4</v>
      </c>
      <c r="DL36" s="75">
        <f>Data!DL36-Data!DK36</f>
        <v>5</v>
      </c>
      <c r="DM36" s="75">
        <f>Data!DM36-Data!DL36</f>
        <v>12</v>
      </c>
      <c r="DN36" s="75">
        <f>Data!DN36-Data!DM36</f>
        <v>0</v>
      </c>
      <c r="DO36" s="75">
        <f>Data!DO36-Data!DN36</f>
        <v>0</v>
      </c>
      <c r="DP36" s="75">
        <f>Data!DP36-Data!DO36</f>
        <v>11</v>
      </c>
      <c r="DQ36" s="75">
        <f>Data!DQ36-Data!DP36</f>
        <v>5</v>
      </c>
      <c r="DR36" s="75">
        <f>Data!DR36-Data!DQ36</f>
        <v>7</v>
      </c>
      <c r="DS36" s="75">
        <f>Data!DS36-Data!DR36</f>
        <v>9</v>
      </c>
      <c r="DT36" s="75">
        <f>Data!DT36-Data!DS36</f>
        <v>5</v>
      </c>
      <c r="DU36" s="75">
        <f>Data!DU36-Data!DT36</f>
        <v>0</v>
      </c>
      <c r="DV36" s="75">
        <f>Data!DV36-Data!DU36</f>
        <v>0</v>
      </c>
      <c r="DW36" s="75">
        <f>Data!DW36-Data!DV36</f>
        <v>25</v>
      </c>
      <c r="DX36" s="75">
        <f>Data!DX36-Data!DW36</f>
        <v>6</v>
      </c>
      <c r="DY36" s="75">
        <f>Data!DY36-Data!DX36</f>
        <v>2</v>
      </c>
      <c r="DZ36" s="75">
        <f>Data!DZ36-Data!DY36</f>
        <v>13</v>
      </c>
      <c r="EA36" s="75">
        <f>Data!EA36-Data!DZ36</f>
        <v>3</v>
      </c>
      <c r="EB36" s="75">
        <f>Data!EB36-Data!EA36</f>
        <v>0</v>
      </c>
      <c r="EC36" s="75">
        <f>Data!EC36-Data!EB36</f>
        <v>0</v>
      </c>
      <c r="ED36" s="75">
        <f>Data!ED36-Data!EC36</f>
        <v>8</v>
      </c>
      <c r="EE36" s="75">
        <f>Data!EE36-Data!ED36</f>
        <v>2</v>
      </c>
      <c r="EF36" s="75">
        <f>Data!EF36-Data!EE36</f>
        <v>5</v>
      </c>
      <c r="EG36" s="78">
        <f>Data!EG36-Data!EF36</f>
        <v>10</v>
      </c>
      <c r="EH36" s="78">
        <f>Data!EH36-Data!EG36</f>
        <v>20</v>
      </c>
      <c r="EI36" s="165">
        <f>Data!EI36-Data!EH36</f>
        <v>0</v>
      </c>
      <c r="EJ36" s="165">
        <f>Data!EJ36-Data!EI36</f>
        <v>0</v>
      </c>
      <c r="EK36" s="165">
        <f>Data!EK36-Data!EJ36</f>
        <v>11</v>
      </c>
      <c r="EL36" s="165">
        <f>Data!EL36-Data!EK36</f>
        <v>9</v>
      </c>
    </row>
    <row r="37">
      <c r="A37" s="73" t="s">
        <v>95</v>
      </c>
      <c r="B37" s="85" t="s">
        <v>27</v>
      </c>
      <c r="C37" s="75" t="s">
        <v>142</v>
      </c>
      <c r="D37" s="75">
        <f>Data!D37-Data!C37</f>
        <v>3</v>
      </c>
      <c r="E37" s="75">
        <f>Data!E37-Data!D37</f>
        <v>7</v>
      </c>
      <c r="F37" s="75">
        <f>Data!F37-Data!E37</f>
        <v>3</v>
      </c>
      <c r="G37" s="75">
        <f>Data!G37-Data!F37</f>
        <v>1</v>
      </c>
      <c r="H37" s="75">
        <f>Data!H37-Data!G37</f>
        <v>5</v>
      </c>
      <c r="I37" s="75">
        <f>Data!I37-Data!H37</f>
        <v>1</v>
      </c>
      <c r="J37" s="75">
        <f>Data!J37-Data!I37</f>
        <v>1</v>
      </c>
      <c r="K37" s="75">
        <f>Data!K37-Data!J37</f>
        <v>0</v>
      </c>
      <c r="L37" s="75">
        <f>Data!L37-Data!K37</f>
        <v>0</v>
      </c>
      <c r="M37" s="75">
        <f>Data!M37-Data!L37</f>
        <v>21</v>
      </c>
      <c r="N37" s="75">
        <f>Data!N37-Data!M37</f>
        <v>6</v>
      </c>
      <c r="O37" s="75">
        <f>Data!O37-Data!N37</f>
        <v>5</v>
      </c>
      <c r="P37" s="75">
        <f>Data!P37-Data!O37</f>
        <v>6</v>
      </c>
      <c r="Q37" s="75">
        <f>Data!Q37-Data!P37</f>
        <v>6</v>
      </c>
      <c r="R37" s="75">
        <f>Data!R37-Data!Q37</f>
        <v>5</v>
      </c>
      <c r="S37" s="75">
        <f>Data!S37-Data!R37</f>
        <v>1</v>
      </c>
      <c r="T37" s="75">
        <f>Data!T37-Data!S37</f>
        <v>4</v>
      </c>
      <c r="U37" s="75">
        <f>Data!U37-Data!T37</f>
        <v>3</v>
      </c>
      <c r="V37" s="75">
        <f>Data!V37-Data!U37</f>
        <v>0</v>
      </c>
      <c r="W37" s="75">
        <f>Data!W37-Data!V37</f>
        <v>1</v>
      </c>
      <c r="X37" s="75">
        <f>Data!X37-Data!W37</f>
        <v>0</v>
      </c>
      <c r="Y37" s="75">
        <f>Data!Y37-Data!X37</f>
        <v>2</v>
      </c>
      <c r="Z37" s="75">
        <f>Data!Z37-Data!Y37</f>
        <v>1</v>
      </c>
      <c r="AA37" s="75">
        <f>Data!AA37-Data!Z37</f>
        <v>0</v>
      </c>
      <c r="AB37" s="75">
        <f>Data!AB37-Data!AA37</f>
        <v>0</v>
      </c>
      <c r="AC37" s="75">
        <f>Data!AC37-Data!AB37</f>
        <v>-1</v>
      </c>
      <c r="AD37" s="75">
        <f>Data!AD37-Data!AC37</f>
        <v>1</v>
      </c>
      <c r="AE37" s="75">
        <f>Data!AE37-Data!AD37</f>
        <v>1</v>
      </c>
      <c r="AF37" s="75">
        <f>Data!AF37-Data!AE37</f>
        <v>0</v>
      </c>
      <c r="AG37" s="75">
        <f>Data!AG37-Data!AF37</f>
        <v>1</v>
      </c>
      <c r="AH37" s="75">
        <f>Data!AH37-Data!AG37</f>
        <v>0</v>
      </c>
      <c r="AI37" s="75">
        <f>Data!AI37-Data!AH37</f>
        <v>0</v>
      </c>
      <c r="AJ37" s="75">
        <f>Data!AJ37-Data!AI37</f>
        <v>2</v>
      </c>
      <c r="AK37" s="75">
        <f>Data!AK37-Data!AJ37</f>
        <v>1</v>
      </c>
      <c r="AL37" s="75">
        <f>Data!AL37-Data!AK37</f>
        <v>0</v>
      </c>
      <c r="AM37" s="75">
        <f>Data!AM37-Data!AL37</f>
        <v>2</v>
      </c>
      <c r="AN37" s="75">
        <f>Data!AN37-Data!AM37</f>
        <v>1</v>
      </c>
      <c r="AO37" s="75">
        <f>Data!AO37-Data!AN37</f>
        <v>5</v>
      </c>
      <c r="AP37" s="75">
        <f>Data!AP37-Data!AO37</f>
        <v>0</v>
      </c>
      <c r="AQ37" s="75">
        <f>Data!AQ37-Data!AP37</f>
        <v>1</v>
      </c>
      <c r="AR37" s="75">
        <f>Data!AR37-Data!AQ37</f>
        <v>2</v>
      </c>
      <c r="AS37" s="75">
        <f>Data!AS37-Data!AR37</f>
        <v>5</v>
      </c>
      <c r="AT37" s="75">
        <f>Data!AT37-Data!AS37</f>
        <v>2</v>
      </c>
      <c r="AU37" s="75">
        <f>Data!AU37-Data!AT37</f>
        <v>1</v>
      </c>
      <c r="AV37" s="75">
        <f>Data!AV37-Data!AU37</f>
        <v>0</v>
      </c>
      <c r="AW37" s="75">
        <f>Data!AW37-Data!AV37</f>
        <v>1</v>
      </c>
      <c r="AX37" s="75">
        <f>Data!AX37-Data!AW37</f>
        <v>1</v>
      </c>
      <c r="AY37" s="75">
        <f>Data!AY37-Data!AX37</f>
        <v>3</v>
      </c>
      <c r="AZ37" s="75">
        <f>Data!AZ37-Data!AY37</f>
        <v>3</v>
      </c>
      <c r="BA37" s="75">
        <f>Data!BA37-Data!AZ37</f>
        <v>-7</v>
      </c>
      <c r="BB37" s="75">
        <f>Data!BB37-Data!BA37</f>
        <v>11</v>
      </c>
      <c r="BC37" s="75">
        <f>Data!BC37-Data!BB37</f>
        <v>7</v>
      </c>
      <c r="BD37" s="75">
        <f>Data!BD37-Data!BC37</f>
        <v>4</v>
      </c>
      <c r="BE37" s="75">
        <f>Data!BE37-Data!BD37</f>
        <v>1</v>
      </c>
      <c r="BF37" s="75">
        <f>Data!BF37-Data!BE37</f>
        <v>28</v>
      </c>
      <c r="BG37" s="75">
        <f>Data!BG37-Data!BF37</f>
        <v>26</v>
      </c>
      <c r="BH37" s="75">
        <f>Data!BH37-Data!BG37</f>
        <v>35</v>
      </c>
      <c r="BI37" s="75">
        <f>Data!BI37-Data!BH37</f>
        <v>15</v>
      </c>
      <c r="BJ37" s="75">
        <f>Data!BJ37-Data!BI37</f>
        <v>35</v>
      </c>
      <c r="BK37" s="75">
        <f>Data!BK37-Data!BJ37</f>
        <v>20</v>
      </c>
      <c r="BL37" s="75">
        <f>Data!BL37-Data!BK37</f>
        <v>16</v>
      </c>
      <c r="BM37" s="75">
        <f>Data!BM37-Data!BL37</f>
        <v>46</v>
      </c>
      <c r="BN37" s="75">
        <f>Data!BN37-Data!BM37</f>
        <v>10</v>
      </c>
      <c r="BO37" s="75">
        <f>Data!BO37-Data!BN37</f>
        <v>17</v>
      </c>
      <c r="BP37" s="75">
        <f>Data!BP37-Data!BO37</f>
        <v>16</v>
      </c>
      <c r="BQ37" s="75">
        <f>Data!BQ37-Data!BP37</f>
        <v>0</v>
      </c>
      <c r="BR37" s="75">
        <f>Data!BR37-Data!BQ37</f>
        <v>0</v>
      </c>
      <c r="BS37" s="75">
        <f>Data!BS37-Data!BR37</f>
        <v>34</v>
      </c>
      <c r="BT37" s="75">
        <f>Data!BT37-Data!BS37</f>
        <v>9</v>
      </c>
      <c r="BU37" s="75">
        <f>Data!BU37-Data!BT37</f>
        <v>11</v>
      </c>
      <c r="BV37" s="75">
        <f>Data!BV37-Data!BU37</f>
        <v>18</v>
      </c>
      <c r="BW37" s="75">
        <f>Data!BW37-Data!BV37</f>
        <v>10</v>
      </c>
      <c r="BX37" s="75">
        <f>Data!BX37-Data!BW37</f>
        <v>0</v>
      </c>
      <c r="BY37" s="75">
        <f>Data!BY37-Data!BX37</f>
        <v>0</v>
      </c>
      <c r="BZ37" s="75">
        <f>Data!BZ37-Data!BY37</f>
        <v>22</v>
      </c>
      <c r="CA37" s="75">
        <f>Data!CA37-Data!BZ37</f>
        <v>17</v>
      </c>
      <c r="CB37" s="75">
        <f>Data!CB37-Data!CA37</f>
        <v>33</v>
      </c>
      <c r="CC37" s="75">
        <f>Data!CC37-Data!CB37</f>
        <v>18</v>
      </c>
      <c r="CD37" s="75">
        <f>Data!CD37-Data!CC37</f>
        <v>14</v>
      </c>
      <c r="CE37" s="75">
        <f>Data!CE37-Data!CD37</f>
        <v>10</v>
      </c>
      <c r="CF37" s="75">
        <f>Data!CF37-Data!CE37</f>
        <v>0</v>
      </c>
      <c r="CG37" s="75">
        <f>Data!CG37-Data!CF37</f>
        <v>26</v>
      </c>
      <c r="CH37" s="75">
        <f>Data!CH37-Data!CG37</f>
        <v>4</v>
      </c>
      <c r="CI37" s="75">
        <f>Data!CI37-Data!CH37</f>
        <v>7</v>
      </c>
      <c r="CJ37" s="75">
        <f>Data!CJ37-Data!CI37</f>
        <v>17</v>
      </c>
      <c r="CK37" s="75">
        <f>Data!CK37-Data!CJ37</f>
        <v>34</v>
      </c>
      <c r="CL37" s="75">
        <f>Data!CL37-Data!CK37</f>
        <v>0</v>
      </c>
      <c r="CM37" s="75">
        <f>Data!CM37-Data!CL37</f>
        <v>0</v>
      </c>
      <c r="CN37" s="75">
        <f>Data!CN37-Data!CM37</f>
        <v>68</v>
      </c>
      <c r="CO37" s="75">
        <f>Data!CO37-Data!CN37</f>
        <v>11</v>
      </c>
      <c r="CP37" s="75">
        <f>Data!CP37-Data!CO37</f>
        <v>22</v>
      </c>
      <c r="CQ37" s="75">
        <f>Data!CQ37-Data!CP37</f>
        <v>25</v>
      </c>
      <c r="CR37" s="75">
        <f>Data!CR37-Data!CQ37</f>
        <v>32</v>
      </c>
      <c r="CS37" s="75">
        <f>Data!CS37-Data!CR37</f>
        <v>0</v>
      </c>
      <c r="CT37" s="75">
        <f>Data!CT37-Data!CS37</f>
        <v>0</v>
      </c>
      <c r="CU37" s="75">
        <f>Data!CU37-Data!CT37</f>
        <v>109</v>
      </c>
      <c r="CV37" s="75">
        <f>Data!CV37-Data!CU37</f>
        <v>28</v>
      </c>
      <c r="CW37" s="75">
        <f>Data!CW37-Data!CV37</f>
        <v>32</v>
      </c>
      <c r="CX37" s="75">
        <f>Data!CX37-Data!CW37</f>
        <v>125</v>
      </c>
      <c r="CY37" s="75">
        <f>Data!CY37-Data!CX37</f>
        <v>56</v>
      </c>
      <c r="CZ37" s="75">
        <f>Data!CZ37-Data!CY37</f>
        <v>0</v>
      </c>
      <c r="DA37" s="75">
        <f>Data!DA37-Data!CZ37</f>
        <v>0</v>
      </c>
      <c r="DB37" s="75">
        <f>Data!DB37-Data!DA37</f>
        <v>0</v>
      </c>
      <c r="DC37" s="75">
        <f>Data!DC37-Data!DB37</f>
        <v>309</v>
      </c>
      <c r="DD37" s="75">
        <f>Data!DD37-Data!DC37</f>
        <v>64</v>
      </c>
      <c r="DE37" s="75">
        <f>Data!DE37-Data!DD37</f>
        <v>46</v>
      </c>
      <c r="DF37" s="75">
        <f>Data!DF37-Data!DE37</f>
        <v>28</v>
      </c>
      <c r="DG37" s="75">
        <f>Data!DG37-Data!DF37</f>
        <v>0</v>
      </c>
      <c r="DH37" s="75">
        <f>Data!DH37-Data!DG37</f>
        <v>0</v>
      </c>
      <c r="DI37" s="75">
        <f>Data!DI37-Data!DH37</f>
        <v>85</v>
      </c>
      <c r="DJ37" s="75">
        <f>Data!DJ37-Data!DI37</f>
        <v>23</v>
      </c>
      <c r="DK37" s="75">
        <f>Data!DK37-Data!DJ37</f>
        <v>9</v>
      </c>
      <c r="DL37" s="75">
        <f>Data!DL37-Data!DK37</f>
        <v>33</v>
      </c>
      <c r="DM37" s="75">
        <f>Data!DM37-Data!DL37</f>
        <v>21</v>
      </c>
      <c r="DN37" s="75">
        <f>Data!DN37-Data!DM37</f>
        <v>0</v>
      </c>
      <c r="DO37" s="75">
        <f>Data!DO37-Data!DN37</f>
        <v>0</v>
      </c>
      <c r="DP37" s="75">
        <f>Data!DP37-Data!DO37</f>
        <v>63</v>
      </c>
      <c r="DQ37" s="75">
        <f>Data!DQ37-Data!DP37</f>
        <v>14</v>
      </c>
      <c r="DR37" s="75">
        <f>Data!DR37-Data!DQ37</f>
        <v>19</v>
      </c>
      <c r="DS37" s="75">
        <f>Data!DS37-Data!DR37</f>
        <v>43</v>
      </c>
      <c r="DT37" s="75">
        <f>Data!DT37-Data!DS37</f>
        <v>34</v>
      </c>
      <c r="DU37" s="75">
        <f>Data!DU37-Data!DT37</f>
        <v>0</v>
      </c>
      <c r="DV37" s="75">
        <f>Data!DV37-Data!DU37</f>
        <v>0</v>
      </c>
      <c r="DW37" s="75">
        <f>Data!DW37-Data!DV37</f>
        <v>55</v>
      </c>
      <c r="DX37" s="75">
        <f>Data!DX37-Data!DW37</f>
        <v>13</v>
      </c>
      <c r="DY37" s="75">
        <f>Data!DY37-Data!DX37</f>
        <v>12</v>
      </c>
      <c r="DZ37" s="75">
        <f>Data!DZ37-Data!DY37</f>
        <v>12</v>
      </c>
      <c r="EA37" s="75">
        <f>Data!EA37-Data!DZ37</f>
        <v>6</v>
      </c>
      <c r="EB37" s="75">
        <f>Data!EB37-Data!EA37</f>
        <v>0</v>
      </c>
      <c r="EC37" s="75">
        <f>Data!EC37-Data!EB37</f>
        <v>0</v>
      </c>
      <c r="ED37" s="75">
        <f>Data!ED37-Data!EC37</f>
        <v>30</v>
      </c>
      <c r="EE37" s="75">
        <f>Data!EE37-Data!ED37</f>
        <v>5</v>
      </c>
      <c r="EF37" s="75">
        <f>Data!EF37-Data!EE37</f>
        <v>7</v>
      </c>
      <c r="EG37" s="78">
        <f>Data!EG37-Data!EF37</f>
        <v>7</v>
      </c>
      <c r="EH37" s="78">
        <f>Data!EH37-Data!EG37</f>
        <v>17</v>
      </c>
      <c r="EI37" s="165">
        <f>Data!EI37-Data!EH37</f>
        <v>0</v>
      </c>
      <c r="EJ37" s="165">
        <f>Data!EJ37-Data!EI37</f>
        <v>0</v>
      </c>
      <c r="EK37" s="165">
        <f>Data!EK37-Data!EJ37</f>
        <v>16</v>
      </c>
      <c r="EL37" s="165">
        <f>Data!EL37-Data!EK37</f>
        <v>4</v>
      </c>
    </row>
    <row r="38">
      <c r="A38" s="73" t="s">
        <v>96</v>
      </c>
      <c r="B38" s="85" t="s">
        <v>27</v>
      </c>
      <c r="C38" s="75" t="s">
        <v>142</v>
      </c>
      <c r="D38" s="75">
        <f>Data!D38-Data!C38</f>
        <v>0</v>
      </c>
      <c r="E38" s="75">
        <f>Data!E38-Data!D38</f>
        <v>8</v>
      </c>
      <c r="F38" s="75">
        <f>Data!F38-Data!E38</f>
        <v>5</v>
      </c>
      <c r="G38" s="75">
        <f>Data!G38-Data!F38</f>
        <v>3</v>
      </c>
      <c r="H38" s="75">
        <f>Data!H38-Data!G38</f>
        <v>4</v>
      </c>
      <c r="I38" s="75">
        <f>Data!I38-Data!H38</f>
        <v>4</v>
      </c>
      <c r="J38" s="75">
        <f>Data!J38-Data!I38</f>
        <v>2</v>
      </c>
      <c r="K38" s="75">
        <f>Data!K38-Data!J38</f>
        <v>1</v>
      </c>
      <c r="L38" s="75">
        <f>Data!L38-Data!K38</f>
        <v>0</v>
      </c>
      <c r="M38" s="75">
        <f>Data!M38-Data!L38</f>
        <v>5</v>
      </c>
      <c r="N38" s="75">
        <f>Data!N38-Data!M38</f>
        <v>1</v>
      </c>
      <c r="O38" s="75">
        <f>Data!O38-Data!N38</f>
        <v>14</v>
      </c>
      <c r="P38" s="75">
        <f>Data!P38-Data!O38</f>
        <v>4</v>
      </c>
      <c r="Q38" s="75">
        <f>Data!Q38-Data!P38</f>
        <v>14</v>
      </c>
      <c r="R38" s="75">
        <f>Data!R38-Data!Q38</f>
        <v>3</v>
      </c>
      <c r="S38" s="75">
        <f>Data!S38-Data!R38</f>
        <v>3</v>
      </c>
      <c r="T38" s="75">
        <f>Data!T38-Data!S38</f>
        <v>7</v>
      </c>
      <c r="U38" s="75">
        <f>Data!U38-Data!T38</f>
        <v>4</v>
      </c>
      <c r="V38" s="75">
        <f>Data!V38-Data!U38</f>
        <v>2</v>
      </c>
      <c r="W38" s="75">
        <f>Data!W38-Data!V38</f>
        <v>5</v>
      </c>
      <c r="X38" s="75">
        <f>Data!X38-Data!W38</f>
        <v>6</v>
      </c>
      <c r="Y38" s="75">
        <f>Data!Y38-Data!X38</f>
        <v>7</v>
      </c>
      <c r="Z38" s="75">
        <f>Data!Z38-Data!Y38</f>
        <v>6</v>
      </c>
      <c r="AA38" s="75">
        <f>Data!AA38-Data!Z38</f>
        <v>0</v>
      </c>
      <c r="AB38" s="75">
        <f>Data!AB38-Data!AA38</f>
        <v>6</v>
      </c>
      <c r="AC38" s="75">
        <f>Data!AC38-Data!AB38</f>
        <v>2</v>
      </c>
      <c r="AD38" s="75">
        <f>Data!AD38-Data!AC38</f>
        <v>1</v>
      </c>
      <c r="AE38" s="75">
        <f>Data!AE38-Data!AD38</f>
        <v>8</v>
      </c>
      <c r="AF38" s="75">
        <f>Data!AF38-Data!AE38</f>
        <v>1</v>
      </c>
      <c r="AG38" s="75">
        <f>Data!AG38-Data!AF38</f>
        <v>8</v>
      </c>
      <c r="AH38" s="75">
        <f>Data!AH38-Data!AG38</f>
        <v>7</v>
      </c>
      <c r="AI38" s="75">
        <f>Data!AI38-Data!AH38</f>
        <v>0</v>
      </c>
      <c r="AJ38" s="75">
        <f>Data!AJ38-Data!AI38</f>
        <v>1</v>
      </c>
      <c r="AK38" s="75">
        <f>Data!AK38-Data!AJ38</f>
        <v>5</v>
      </c>
      <c r="AL38" s="75">
        <f>Data!AL38-Data!AK38</f>
        <v>11</v>
      </c>
      <c r="AM38" s="75">
        <f>Data!AM38-Data!AL38</f>
        <v>4</v>
      </c>
      <c r="AN38" s="75">
        <f>Data!AN38-Data!AM38</f>
        <v>6</v>
      </c>
      <c r="AO38" s="75">
        <f>Data!AO38-Data!AN38</f>
        <v>3</v>
      </c>
      <c r="AP38" s="75">
        <f>Data!AP38-Data!AO38</f>
        <v>0</v>
      </c>
      <c r="AQ38" s="75">
        <f>Data!AQ38-Data!AP38</f>
        <v>1</v>
      </c>
      <c r="AR38" s="75">
        <f>Data!AR38-Data!AQ38</f>
        <v>3</v>
      </c>
      <c r="AS38" s="75">
        <f>Data!AS38-Data!AR38</f>
        <v>1</v>
      </c>
      <c r="AT38" s="75">
        <f>Data!AT38-Data!AS38</f>
        <v>5</v>
      </c>
      <c r="AU38" s="75">
        <f>Data!AU38-Data!AT38</f>
        <v>0</v>
      </c>
      <c r="AV38" s="75">
        <f>Data!AV38-Data!AU38</f>
        <v>0</v>
      </c>
      <c r="AW38" s="75">
        <f>Data!AW38-Data!AV38</f>
        <v>0</v>
      </c>
      <c r="AX38" s="75">
        <f>Data!AX38-Data!AW38</f>
        <v>3</v>
      </c>
      <c r="AY38" s="75">
        <f>Data!AY38-Data!AX38</f>
        <v>2</v>
      </c>
      <c r="AZ38" s="75">
        <f>Data!AZ38-Data!AY38</f>
        <v>-1</v>
      </c>
      <c r="BA38" s="75">
        <f>Data!BA38-Data!AZ38</f>
        <v>5</v>
      </c>
      <c r="BB38" s="75">
        <f>Data!BB38-Data!BA38</f>
        <v>4</v>
      </c>
      <c r="BC38" s="75">
        <f>Data!BC38-Data!BB38</f>
        <v>1</v>
      </c>
      <c r="BD38" s="75">
        <f>Data!BD38-Data!BC38</f>
        <v>0</v>
      </c>
      <c r="BE38" s="75">
        <f>Data!BE38-Data!BD38</f>
        <v>0</v>
      </c>
      <c r="BF38" s="75">
        <f>Data!BF38-Data!BE38</f>
        <v>4</v>
      </c>
      <c r="BG38" s="75">
        <f>Data!BG38-Data!BF38</f>
        <v>3</v>
      </c>
      <c r="BH38" s="75">
        <f>Data!BH38-Data!BG38</f>
        <v>1</v>
      </c>
      <c r="BI38" s="75">
        <f>Data!BI38-Data!BH38</f>
        <v>0</v>
      </c>
      <c r="BJ38" s="75">
        <f>Data!BJ38-Data!BI38</f>
        <v>8</v>
      </c>
      <c r="BK38" s="75">
        <f>Data!BK38-Data!BJ38</f>
        <v>3</v>
      </c>
      <c r="BL38" s="75">
        <f>Data!BL38-Data!BK38</f>
        <v>0</v>
      </c>
      <c r="BM38" s="75">
        <f>Data!BM38-Data!BL38</f>
        <v>3</v>
      </c>
      <c r="BN38" s="75">
        <f>Data!BN38-Data!BM38</f>
        <v>0</v>
      </c>
      <c r="BO38" s="75">
        <f>Data!BO38-Data!BN38</f>
        <v>3</v>
      </c>
      <c r="BP38" s="75">
        <f>Data!BP38-Data!BO38</f>
        <v>1</v>
      </c>
      <c r="BQ38" s="75">
        <f>Data!BQ38-Data!BP38</f>
        <v>0</v>
      </c>
      <c r="BR38" s="75">
        <f>Data!BR38-Data!BQ38</f>
        <v>0</v>
      </c>
      <c r="BS38" s="75">
        <f>Data!BS38-Data!BR38</f>
        <v>1</v>
      </c>
      <c r="BT38" s="75">
        <f>Data!BT38-Data!BS38</f>
        <v>0</v>
      </c>
      <c r="BU38" s="75">
        <f>Data!BU38-Data!BT38</f>
        <v>2</v>
      </c>
      <c r="BV38" s="75">
        <f>Data!BV38-Data!BU38</f>
        <v>2</v>
      </c>
      <c r="BW38" s="75">
        <f>Data!BW38-Data!BV38</f>
        <v>1</v>
      </c>
      <c r="BX38" s="75">
        <f>Data!BX38-Data!BW38</f>
        <v>0</v>
      </c>
      <c r="BY38" s="75">
        <f>Data!BY38-Data!BX38</f>
        <v>0</v>
      </c>
      <c r="BZ38" s="75">
        <f>Data!BZ38-Data!BY38</f>
        <v>2</v>
      </c>
      <c r="CA38" s="75">
        <f>Data!CA38-Data!BZ38</f>
        <v>4</v>
      </c>
      <c r="CB38" s="75">
        <f>Data!CB38-Data!CA38</f>
        <v>5</v>
      </c>
      <c r="CC38" s="75">
        <f>Data!CC38-Data!CB38</f>
        <v>0</v>
      </c>
      <c r="CD38" s="75">
        <f>Data!CD38-Data!CC38</f>
        <v>0</v>
      </c>
      <c r="CE38" s="75">
        <f>Data!CE38-Data!CD38</f>
        <v>0</v>
      </c>
      <c r="CF38" s="75">
        <f>Data!CF38-Data!CE38</f>
        <v>0</v>
      </c>
      <c r="CG38" s="75">
        <f>Data!CG38-Data!CF38</f>
        <v>6</v>
      </c>
      <c r="CH38" s="75">
        <f>Data!CH38-Data!CG38</f>
        <v>1</v>
      </c>
      <c r="CI38" s="75">
        <f>Data!CI38-Data!CH38</f>
        <v>3</v>
      </c>
      <c r="CJ38" s="75">
        <f>Data!CJ38-Data!CI38</f>
        <v>2</v>
      </c>
      <c r="CK38" s="75">
        <f>Data!CK38-Data!CJ38</f>
        <v>15</v>
      </c>
      <c r="CL38" s="75">
        <f>Data!CL38-Data!CK38</f>
        <v>0</v>
      </c>
      <c r="CM38" s="75">
        <f>Data!CM38-Data!CL38</f>
        <v>0</v>
      </c>
      <c r="CN38" s="75">
        <f>Data!CN38-Data!CM38</f>
        <v>36</v>
      </c>
      <c r="CO38" s="75">
        <f>Data!CO38-Data!CN38</f>
        <v>0</v>
      </c>
      <c r="CP38" s="75">
        <f>Data!CP38-Data!CO38</f>
        <v>6</v>
      </c>
      <c r="CQ38" s="75">
        <f>Data!CQ38-Data!CP38</f>
        <v>4</v>
      </c>
      <c r="CR38" s="75">
        <f>Data!CR38-Data!CQ38</f>
        <v>9</v>
      </c>
      <c r="CS38" s="75">
        <f>Data!CS38-Data!CR38</f>
        <v>0</v>
      </c>
      <c r="CT38" s="75">
        <f>Data!CT38-Data!CS38</f>
        <v>0</v>
      </c>
      <c r="CU38" s="75">
        <f>Data!CU38-Data!CT38</f>
        <v>12</v>
      </c>
      <c r="CV38" s="75">
        <f>Data!CV38-Data!CU38</f>
        <v>5</v>
      </c>
      <c r="CW38" s="75">
        <f>Data!CW38-Data!CV38</f>
        <v>2</v>
      </c>
      <c r="CX38" s="75">
        <f>Data!CX38-Data!CW38</f>
        <v>28</v>
      </c>
      <c r="CY38" s="75">
        <f>Data!CY38-Data!CX38</f>
        <v>7</v>
      </c>
      <c r="CZ38" s="75">
        <f>Data!CZ38-Data!CY38</f>
        <v>0</v>
      </c>
      <c r="DA38" s="75">
        <f>Data!DA38-Data!CZ38</f>
        <v>0</v>
      </c>
      <c r="DB38" s="75">
        <f>Data!DB38-Data!DA38</f>
        <v>0</v>
      </c>
      <c r="DC38" s="75">
        <f>Data!DC38-Data!DB38</f>
        <v>32</v>
      </c>
      <c r="DD38" s="75">
        <f>Data!DD38-Data!DC38</f>
        <v>8</v>
      </c>
      <c r="DE38" s="75">
        <f>Data!DE38-Data!DD38</f>
        <v>25</v>
      </c>
      <c r="DF38" s="75">
        <f>Data!DF38-Data!DE38</f>
        <v>9</v>
      </c>
      <c r="DG38" s="75">
        <f>Data!DG38-Data!DF38</f>
        <v>0</v>
      </c>
      <c r="DH38" s="75">
        <f>Data!DH38-Data!DG38</f>
        <v>0</v>
      </c>
      <c r="DI38" s="75">
        <f>Data!DI38-Data!DH38</f>
        <v>31</v>
      </c>
      <c r="DJ38" s="75">
        <f>Data!DJ38-Data!DI38</f>
        <v>10</v>
      </c>
      <c r="DK38" s="75">
        <f>Data!DK38-Data!DJ38</f>
        <v>9</v>
      </c>
      <c r="DL38" s="75">
        <f>Data!DL38-Data!DK38</f>
        <v>9</v>
      </c>
      <c r="DM38" s="75">
        <f>Data!DM38-Data!DL38</f>
        <v>11</v>
      </c>
      <c r="DN38" s="75">
        <f>Data!DN38-Data!DM38</f>
        <v>0</v>
      </c>
      <c r="DO38" s="75">
        <f>Data!DO38-Data!DN38</f>
        <v>0</v>
      </c>
      <c r="DP38" s="75">
        <f>Data!DP38-Data!DO38</f>
        <v>48</v>
      </c>
      <c r="DQ38" s="75">
        <f>Data!DQ38-Data!DP38</f>
        <v>7</v>
      </c>
      <c r="DR38" s="75">
        <f>Data!DR38-Data!DQ38</f>
        <v>2</v>
      </c>
      <c r="DS38" s="75">
        <f>Data!DS38-Data!DR38</f>
        <v>33</v>
      </c>
      <c r="DT38" s="75">
        <f>Data!DT38-Data!DS38</f>
        <v>15</v>
      </c>
      <c r="DU38" s="75">
        <f>Data!DU38-Data!DT38</f>
        <v>0</v>
      </c>
      <c r="DV38" s="75">
        <f>Data!DV38-Data!DU38</f>
        <v>0</v>
      </c>
      <c r="DW38" s="75">
        <f>Data!DW38-Data!DV38</f>
        <v>28</v>
      </c>
      <c r="DX38" s="75">
        <f>Data!DX38-Data!DW38</f>
        <v>5</v>
      </c>
      <c r="DY38" s="75">
        <f>Data!DY38-Data!DX38</f>
        <v>18</v>
      </c>
      <c r="DZ38" s="75">
        <f>Data!DZ38-Data!DY38</f>
        <v>13</v>
      </c>
      <c r="EA38" s="75">
        <f>Data!EA38-Data!DZ38</f>
        <v>10</v>
      </c>
      <c r="EB38" s="75">
        <f>Data!EB38-Data!EA38</f>
        <v>0</v>
      </c>
      <c r="EC38" s="75">
        <f>Data!EC38-Data!EB38</f>
        <v>0</v>
      </c>
      <c r="ED38" s="75">
        <f>Data!ED38-Data!EC38</f>
        <v>46</v>
      </c>
      <c r="EE38" s="75">
        <f>Data!EE38-Data!ED38</f>
        <v>20</v>
      </c>
      <c r="EF38" s="75">
        <f>Data!EF38-Data!EE38</f>
        <v>25</v>
      </c>
      <c r="EG38" s="78">
        <f>Data!EG38-Data!EF38</f>
        <v>33</v>
      </c>
      <c r="EH38" s="78">
        <f>Data!EH38-Data!EG38</f>
        <v>44</v>
      </c>
      <c r="EI38" s="165">
        <f>Data!EI38-Data!EH38</f>
        <v>0</v>
      </c>
      <c r="EJ38" s="165">
        <f>Data!EJ38-Data!EI38</f>
        <v>0</v>
      </c>
      <c r="EK38" s="165">
        <f>Data!EK38-Data!EJ38</f>
        <v>66</v>
      </c>
      <c r="EL38" s="165">
        <f>Data!EL38-Data!EK38</f>
        <v>26</v>
      </c>
    </row>
    <row r="39">
      <c r="A39" s="89" t="s">
        <v>97</v>
      </c>
      <c r="B39" s="90" t="str">
        <f>HYPERLINK("http://www.khsolc.cz/info_verejnost.aspx","Olomoucký kraj")</f>
        <v>Olomoucký kraj</v>
      </c>
      <c r="C39" s="91" t="s">
        <v>142</v>
      </c>
      <c r="D39" s="91">
        <f>Data!D39-Data!C39</f>
        <v>27</v>
      </c>
      <c r="E39" s="91">
        <f>Data!E39-Data!D39</f>
        <v>20</v>
      </c>
      <c r="F39" s="91">
        <f>Data!F39-Data!E39</f>
        <v>27</v>
      </c>
      <c r="G39" s="91">
        <f>Data!G39-Data!F39</f>
        <v>6</v>
      </c>
      <c r="H39" s="91">
        <f>Data!H39-Data!G39</f>
        <v>26</v>
      </c>
      <c r="I39" s="91">
        <f>Data!I39-Data!H39</f>
        <v>20</v>
      </c>
      <c r="J39" s="91">
        <f>Data!J39-Data!I39</f>
        <v>17</v>
      </c>
      <c r="K39" s="91">
        <f>Data!K39-Data!J39</f>
        <v>36</v>
      </c>
      <c r="L39" s="91">
        <f>Data!L39-Data!K39</f>
        <v>16</v>
      </c>
      <c r="M39" s="91">
        <f>Data!M39-Data!L39</f>
        <v>8</v>
      </c>
      <c r="N39" s="91">
        <f>Data!N39-Data!M39</f>
        <v>33</v>
      </c>
      <c r="O39" s="91">
        <f>Data!O39-Data!N39</f>
        <v>0</v>
      </c>
      <c r="P39" s="91">
        <f>Data!P39-Data!O39</f>
        <v>21</v>
      </c>
      <c r="Q39" s="91">
        <f>Data!Q39-Data!P39</f>
        <v>19</v>
      </c>
      <c r="R39" s="91">
        <f>Data!R39-Data!Q39</f>
        <v>44</v>
      </c>
      <c r="S39" s="91">
        <f>Data!S39-Data!R39</f>
        <v>13</v>
      </c>
      <c r="T39" s="91">
        <f>Data!T39-Data!S39</f>
        <v>11</v>
      </c>
      <c r="U39" s="91">
        <f>Data!U39-Data!T39</f>
        <v>4</v>
      </c>
      <c r="V39" s="91">
        <f>Data!V39-Data!U39</f>
        <v>3</v>
      </c>
      <c r="W39" s="91">
        <f>Data!W39-Data!V39</f>
        <v>0</v>
      </c>
      <c r="X39" s="91">
        <f>Data!X39-Data!W39</f>
        <v>2</v>
      </c>
      <c r="Y39" s="91">
        <f>Data!Y39-Data!X39</f>
        <v>2</v>
      </c>
      <c r="Z39" s="91">
        <f>Data!Z39-Data!Y39</f>
        <v>9</v>
      </c>
      <c r="AA39" s="91">
        <f>Data!AA39-Data!Z39</f>
        <v>8</v>
      </c>
      <c r="AB39" s="91">
        <f>Data!AB39-Data!AA39</f>
        <v>0</v>
      </c>
      <c r="AC39" s="91">
        <f>Data!AC39-Data!AB39</f>
        <v>1</v>
      </c>
      <c r="AD39" s="91">
        <f>Data!AD39-Data!AC39</f>
        <v>5</v>
      </c>
      <c r="AE39" s="91">
        <f>Data!AE39-Data!AD39</f>
        <v>15</v>
      </c>
      <c r="AF39" s="91">
        <f>Data!AF39-Data!AE39</f>
        <v>10</v>
      </c>
      <c r="AG39" s="91">
        <f>Data!AG39-Data!AF39</f>
        <v>0</v>
      </c>
      <c r="AH39" s="91">
        <f>Data!AH39-Data!AG39</f>
        <v>5</v>
      </c>
      <c r="AI39" s="91">
        <f>Data!AI39-Data!AH39</f>
        <v>0</v>
      </c>
      <c r="AJ39" s="91">
        <f>Data!AJ39-Data!AI39</f>
        <v>0</v>
      </c>
      <c r="AK39" s="91">
        <f>Data!AK39-Data!AJ39</f>
        <v>7</v>
      </c>
      <c r="AL39" s="91">
        <f>Data!AL39-Data!AK39</f>
        <v>0</v>
      </c>
      <c r="AM39" s="91">
        <f>Data!AM39-Data!AL39</f>
        <v>0</v>
      </c>
      <c r="AN39" s="91">
        <f>Data!AN39-Data!AM39</f>
        <v>1</v>
      </c>
      <c r="AO39" s="91">
        <f>Data!AO39-Data!AN39</f>
        <v>0</v>
      </c>
      <c r="AP39" s="91">
        <f>Data!AP39-Data!AO39</f>
        <v>0</v>
      </c>
      <c r="AQ39" s="91">
        <f>Data!AQ39-Data!AP39</f>
        <v>0</v>
      </c>
      <c r="AR39" s="91">
        <f>Data!AR39-Data!AQ39</f>
        <v>2</v>
      </c>
      <c r="AS39" s="91">
        <f>Data!AS39-Data!AR39</f>
        <v>3</v>
      </c>
      <c r="AT39" s="91">
        <f>Data!AT39-Data!AS39</f>
        <v>0</v>
      </c>
      <c r="AU39" s="91">
        <f>Data!AU39-Data!AT39</f>
        <v>0</v>
      </c>
      <c r="AV39" s="91">
        <f>Data!AV39-Data!AU39</f>
        <v>0</v>
      </c>
      <c r="AW39" s="91">
        <f>Data!AW39-Data!AV39</f>
        <v>0</v>
      </c>
      <c r="AX39" s="91">
        <f>Data!AX39-Data!AW39</f>
        <v>0</v>
      </c>
      <c r="AY39" s="91">
        <f>Data!AY39-Data!AX39</f>
        <v>0</v>
      </c>
      <c r="AZ39" s="91">
        <f>Data!AZ39-Data!AY39</f>
        <v>1</v>
      </c>
      <c r="BA39" s="91">
        <f>Data!BA39-Data!AZ39</f>
        <v>1</v>
      </c>
      <c r="BB39" s="91">
        <f>Data!BB39-Data!BA39</f>
        <v>1</v>
      </c>
      <c r="BC39" s="91">
        <f>Data!BC39-Data!BB39</f>
        <v>0</v>
      </c>
      <c r="BD39" s="91">
        <f>Data!BD39-Data!BC39</f>
        <v>0</v>
      </c>
      <c r="BE39" s="91">
        <f>Data!BE39-Data!BD39</f>
        <v>0</v>
      </c>
      <c r="BF39" s="91">
        <f>Data!BF39-Data!BE39</f>
        <v>0</v>
      </c>
      <c r="BG39" s="91">
        <f>Data!BG39-Data!BF39</f>
        <v>0</v>
      </c>
      <c r="BH39" s="91">
        <f>Data!BH39-Data!BG39</f>
        <v>0</v>
      </c>
      <c r="BI39" s="91">
        <f>Data!BI39-Data!BH39</f>
        <v>0</v>
      </c>
      <c r="BJ39" s="91">
        <f>Data!BJ39-Data!BI39</f>
        <v>0</v>
      </c>
      <c r="BK39" s="91">
        <f>Data!BK39-Data!BJ39</f>
        <v>0</v>
      </c>
      <c r="BL39" s="91">
        <f>Data!BL39-Data!BK39</f>
        <v>0</v>
      </c>
      <c r="BM39" s="91">
        <f>Data!BM39-Data!BL39</f>
        <v>0</v>
      </c>
      <c r="BN39" s="91">
        <f>Data!BN39-Data!BM39</f>
        <v>0</v>
      </c>
      <c r="BO39" s="91">
        <f>Data!BO39-Data!BN39</f>
        <v>1</v>
      </c>
      <c r="BP39" s="91">
        <f>Data!BP39-Data!BO39</f>
        <v>0</v>
      </c>
      <c r="BQ39" s="91">
        <f>Data!BQ39-Data!BP39</f>
        <v>2</v>
      </c>
      <c r="BR39" s="91">
        <f>Data!BR39-Data!BQ39</f>
        <v>4</v>
      </c>
      <c r="BS39" s="91">
        <f>Data!BS39-Data!BR39</f>
        <v>2</v>
      </c>
      <c r="BT39" s="91">
        <f>Data!BT39-Data!BS39</f>
        <v>0</v>
      </c>
      <c r="BU39" s="91">
        <f>Data!BU39-Data!BT39</f>
        <v>3</v>
      </c>
      <c r="BV39" s="91">
        <f>Data!BV39-Data!BU39</f>
        <v>2</v>
      </c>
      <c r="BW39" s="91">
        <f>Data!BW39-Data!BV39</f>
        <v>6</v>
      </c>
      <c r="BX39" s="91">
        <f>Data!BX39-Data!BW39</f>
        <v>10</v>
      </c>
      <c r="BY39" s="91">
        <f>Data!BY39-Data!BX39</f>
        <v>24</v>
      </c>
      <c r="BZ39" s="91">
        <f>Data!BZ39-Data!BY39</f>
        <v>9</v>
      </c>
      <c r="CA39" s="91">
        <f>Data!CA39-Data!BZ39</f>
        <v>8</v>
      </c>
      <c r="CB39" s="91">
        <f>Data!CB39-Data!CA39</f>
        <v>8</v>
      </c>
      <c r="CC39" s="91">
        <f>Data!CC39-Data!CB39</f>
        <v>7</v>
      </c>
      <c r="CD39" s="91">
        <f>Data!CD39-Data!CC39</f>
        <v>6</v>
      </c>
      <c r="CE39" s="91">
        <f>Data!CE39-Data!CD39</f>
        <v>0</v>
      </c>
      <c r="CF39" s="91">
        <f>Data!CF39-Data!CE39</f>
        <v>0</v>
      </c>
      <c r="CG39" s="91">
        <f>Data!CG39-Data!CF39</f>
        <v>0</v>
      </c>
      <c r="CH39" s="91">
        <f>Data!CH39-Data!CG39</f>
        <v>7</v>
      </c>
      <c r="CI39" s="91">
        <f>Data!CI39-Data!CH39</f>
        <v>2</v>
      </c>
      <c r="CJ39" s="91">
        <f>Data!CJ39-Data!CI39</f>
        <v>3</v>
      </c>
      <c r="CK39" s="91">
        <f>Data!CK39-Data!CJ39</f>
        <v>3</v>
      </c>
      <c r="CL39" s="91">
        <f>Data!CL39-Data!CK39</f>
        <v>0</v>
      </c>
      <c r="CM39" s="91">
        <f>Data!CM39-Data!CL39</f>
        <v>0</v>
      </c>
      <c r="CN39" s="91">
        <f>Data!CN39-Data!CM39</f>
        <v>0</v>
      </c>
      <c r="CO39" s="91">
        <f>Data!CO39-Data!CN39</f>
        <v>1</v>
      </c>
      <c r="CP39" s="91">
        <f>Data!CP39-Data!CO39</f>
        <v>0</v>
      </c>
      <c r="CQ39" s="91">
        <f>Data!CQ39-Data!CP39</f>
        <v>7</v>
      </c>
      <c r="CR39" s="91">
        <f>Data!CR39-Data!CQ39</f>
        <v>4</v>
      </c>
      <c r="CS39" s="91">
        <f>Data!CS39-Data!CR39</f>
        <v>1</v>
      </c>
      <c r="CT39" s="91">
        <f>Data!CT39-Data!CS39</f>
        <v>0</v>
      </c>
      <c r="CU39" s="91">
        <f>Data!CU39-Data!CT39</f>
        <v>0</v>
      </c>
      <c r="CV39" s="91">
        <f>Data!CV39-Data!CU39</f>
        <v>4</v>
      </c>
      <c r="CW39" s="91">
        <f>Data!CW39-Data!CV39</f>
        <v>3</v>
      </c>
      <c r="CX39" s="91">
        <f>Data!CX39-Data!CW39</f>
        <v>1</v>
      </c>
      <c r="CY39" s="91">
        <f>Data!CY39-Data!CX39</f>
        <v>2</v>
      </c>
      <c r="CZ39" s="91">
        <f>Data!CZ39-Data!CY39</f>
        <v>1</v>
      </c>
      <c r="DA39" s="91">
        <f>Data!DA39-Data!CZ39</f>
        <v>0</v>
      </c>
      <c r="DB39" s="91">
        <f>Data!DB39-Data!DA39</f>
        <v>0</v>
      </c>
      <c r="DC39" s="91">
        <f>Data!DC39-Data!DB39</f>
        <v>0</v>
      </c>
      <c r="DD39" s="91">
        <f>Data!DD39-Data!DC39</f>
        <v>0</v>
      </c>
      <c r="DE39" s="91">
        <f>Data!DE39-Data!DD39</f>
        <v>2</v>
      </c>
      <c r="DF39" s="91">
        <f>Data!DF39-Data!DE39</f>
        <v>0</v>
      </c>
      <c r="DG39" s="91">
        <f>Data!DG39-Data!DF39</f>
        <v>10</v>
      </c>
      <c r="DH39" s="91">
        <f>Data!DH39-Data!DG39</f>
        <v>1</v>
      </c>
      <c r="DI39" s="91">
        <f>Data!DI39-Data!DH39</f>
        <v>0</v>
      </c>
      <c r="DJ39" s="91">
        <f>Data!DJ39-Data!DI39</f>
        <v>7</v>
      </c>
      <c r="DK39" s="91">
        <f>Data!DK39-Data!DJ39</f>
        <v>4</v>
      </c>
      <c r="DL39" s="91">
        <f>Data!DL39-Data!DK39</f>
        <v>0</v>
      </c>
      <c r="DM39" s="91">
        <f>Data!DM39-Data!DL39</f>
        <v>4</v>
      </c>
      <c r="DN39" s="91">
        <f>Data!DN39-Data!DM39</f>
        <v>0</v>
      </c>
      <c r="DO39" s="91">
        <f>Data!DO39-Data!DN39</f>
        <v>1</v>
      </c>
      <c r="DP39" s="91">
        <f>Data!DP39-Data!DO39</f>
        <v>1</v>
      </c>
      <c r="DQ39" s="91">
        <f>Data!DQ39-Data!DP39</f>
        <v>0</v>
      </c>
      <c r="DR39" s="91">
        <f>Data!DR39-Data!DQ39</f>
        <v>3</v>
      </c>
      <c r="DS39" s="91">
        <f>Data!DS39-Data!DR39</f>
        <v>0</v>
      </c>
      <c r="DT39" s="91">
        <f>Data!DT39-Data!DS39</f>
        <v>8</v>
      </c>
      <c r="DU39" s="91">
        <f>Data!DU39-Data!DT39</f>
        <v>2</v>
      </c>
      <c r="DV39" s="91">
        <f>Data!DV39-Data!DU39</f>
        <v>0</v>
      </c>
      <c r="DW39" s="91">
        <f>Data!DW39-Data!DV39</f>
        <v>0</v>
      </c>
      <c r="DX39" s="91">
        <f>Data!DX39-Data!DW39</f>
        <v>2</v>
      </c>
      <c r="DY39" s="91">
        <f>Data!DY39-Data!DX39</f>
        <v>2</v>
      </c>
      <c r="DZ39" s="91">
        <f>Data!DZ39-Data!DY39</f>
        <v>0</v>
      </c>
      <c r="EA39" s="91">
        <f>Data!EA39-Data!DZ39</f>
        <v>8</v>
      </c>
      <c r="EB39" s="91">
        <f>Data!EB39-Data!EA39</f>
        <v>4</v>
      </c>
      <c r="EC39" s="91">
        <f>Data!EC39-Data!EB39</f>
        <v>0</v>
      </c>
      <c r="ED39" s="91">
        <f>Data!ED39-Data!EC39</f>
        <v>1</v>
      </c>
      <c r="EE39" s="91">
        <f>Data!EE39-Data!ED39</f>
        <v>10</v>
      </c>
      <c r="EF39" s="91">
        <f>Data!EF39-Data!EE39</f>
        <v>2</v>
      </c>
      <c r="EG39" s="94">
        <f>Data!EG39-Data!EF39</f>
        <v>5</v>
      </c>
      <c r="EH39" s="94">
        <f>Data!EH39-Data!EG39</f>
        <v>2</v>
      </c>
      <c r="EI39" s="94">
        <f>Data!EI39-Data!EH39</f>
        <v>5</v>
      </c>
      <c r="EJ39" s="94">
        <f>Data!EJ39-Data!EI39</f>
        <v>0</v>
      </c>
      <c r="EK39" s="94">
        <f>Data!EK39-Data!EJ39</f>
        <v>2</v>
      </c>
      <c r="EL39" s="94">
        <f>Data!EL39-Data!EK39</f>
        <v>4</v>
      </c>
    </row>
    <row r="40">
      <c r="A40" s="89" t="s">
        <v>98</v>
      </c>
      <c r="B40" s="89" t="s">
        <v>30</v>
      </c>
      <c r="C40" s="91" t="s">
        <v>142</v>
      </c>
      <c r="D40" s="91">
        <f>Data!D40-Data!C40</f>
        <v>4</v>
      </c>
      <c r="E40" s="91">
        <f>Data!E40-Data!D40</f>
        <v>3</v>
      </c>
      <c r="F40" s="91">
        <f>Data!F40-Data!E40</f>
        <v>3</v>
      </c>
      <c r="G40" s="91">
        <f>Data!G40-Data!F40</f>
        <v>1</v>
      </c>
      <c r="H40" s="91">
        <f>Data!H40-Data!G40</f>
        <v>0</v>
      </c>
      <c r="I40" s="91">
        <f>Data!I40-Data!H40</f>
        <v>1</v>
      </c>
      <c r="J40" s="91">
        <f>Data!J40-Data!I40</f>
        <v>0</v>
      </c>
      <c r="K40" s="91">
        <f>Data!K40-Data!J40</f>
        <v>0</v>
      </c>
      <c r="L40" s="91">
        <f>Data!L40-Data!K40</f>
        <v>0</v>
      </c>
      <c r="M40" s="91">
        <f>Data!M40-Data!L40</f>
        <v>0</v>
      </c>
      <c r="N40" s="91">
        <f>Data!N40-Data!M40</f>
        <v>1</v>
      </c>
      <c r="O40" s="91">
        <f>Data!O40-Data!N40</f>
        <v>0</v>
      </c>
      <c r="P40" s="91">
        <f>Data!P40-Data!O40</f>
        <v>0</v>
      </c>
      <c r="Q40" s="91">
        <f>Data!Q40-Data!P40</f>
        <v>1</v>
      </c>
      <c r="R40" s="91">
        <f>Data!R40-Data!Q40</f>
        <v>4</v>
      </c>
      <c r="S40" s="91">
        <f>Data!S40-Data!R40</f>
        <v>1</v>
      </c>
      <c r="T40" s="91">
        <f>Data!T40-Data!S40</f>
        <v>0</v>
      </c>
      <c r="U40" s="91">
        <f>Data!U40-Data!T40</f>
        <v>1</v>
      </c>
      <c r="V40" s="91">
        <f>Data!V40-Data!U40</f>
        <v>0</v>
      </c>
      <c r="W40" s="91">
        <f>Data!W40-Data!V40</f>
        <v>0</v>
      </c>
      <c r="X40" s="91">
        <f>Data!X40-Data!W40</f>
        <v>2</v>
      </c>
      <c r="Y40" s="91">
        <f>Data!Y40-Data!X40</f>
        <v>0</v>
      </c>
      <c r="Z40" s="91">
        <f>Data!Z40-Data!Y40</f>
        <v>0</v>
      </c>
      <c r="AA40" s="91">
        <f>Data!AA40-Data!Z40</f>
        <v>0</v>
      </c>
      <c r="AB40" s="91">
        <f>Data!AB40-Data!AA40</f>
        <v>0</v>
      </c>
      <c r="AC40" s="91">
        <f>Data!AC40-Data!AB40</f>
        <v>1</v>
      </c>
      <c r="AD40" s="91">
        <f>Data!AD40-Data!AC40</f>
        <v>2</v>
      </c>
      <c r="AE40" s="91">
        <f>Data!AE40-Data!AD40</f>
        <v>0</v>
      </c>
      <c r="AF40" s="91">
        <f>Data!AF40-Data!AE40</f>
        <v>1</v>
      </c>
      <c r="AG40" s="91">
        <f>Data!AG40-Data!AF40</f>
        <v>0</v>
      </c>
      <c r="AH40" s="91">
        <f>Data!AH40-Data!AG40</f>
        <v>0</v>
      </c>
      <c r="AI40" s="91">
        <f>Data!AI40-Data!AH40</f>
        <v>0</v>
      </c>
      <c r="AJ40" s="91">
        <f>Data!AJ40-Data!AI40</f>
        <v>0</v>
      </c>
      <c r="AK40" s="91">
        <f>Data!AK40-Data!AJ40</f>
        <v>0</v>
      </c>
      <c r="AL40" s="91">
        <f>Data!AL40-Data!AK40</f>
        <v>0</v>
      </c>
      <c r="AM40" s="91">
        <f>Data!AM40-Data!AL40</f>
        <v>0</v>
      </c>
      <c r="AN40" s="91">
        <f>Data!AN40-Data!AM40</f>
        <v>0</v>
      </c>
      <c r="AO40" s="91">
        <f>Data!AO40-Data!AN40</f>
        <v>1</v>
      </c>
      <c r="AP40" s="91">
        <f>Data!AP40-Data!AO40</f>
        <v>0</v>
      </c>
      <c r="AQ40" s="91">
        <f>Data!AQ40-Data!AP40</f>
        <v>0</v>
      </c>
      <c r="AR40" s="91">
        <f>Data!AR40-Data!AQ40</f>
        <v>1</v>
      </c>
      <c r="AS40" s="91">
        <f>Data!AS40-Data!AR40</f>
        <v>7</v>
      </c>
      <c r="AT40" s="91">
        <f>Data!AT40-Data!AS40</f>
        <v>2</v>
      </c>
      <c r="AU40" s="91">
        <f>Data!AU40-Data!AT40</f>
        <v>1</v>
      </c>
      <c r="AV40" s="91">
        <f>Data!AV40-Data!AU40</f>
        <v>0</v>
      </c>
      <c r="AW40" s="91">
        <f>Data!AW40-Data!AV40</f>
        <v>0</v>
      </c>
      <c r="AX40" s="91">
        <f>Data!AX40-Data!AW40</f>
        <v>3</v>
      </c>
      <c r="AY40" s="91">
        <f>Data!AY40-Data!AX40</f>
        <v>7</v>
      </c>
      <c r="AZ40" s="91">
        <f>Data!AZ40-Data!AY40</f>
        <v>0</v>
      </c>
      <c r="BA40" s="91">
        <f>Data!BA40-Data!AZ40</f>
        <v>4</v>
      </c>
      <c r="BB40" s="91">
        <f>Data!BB40-Data!BA40</f>
        <v>0</v>
      </c>
      <c r="BC40" s="91">
        <f>Data!BC40-Data!BB40</f>
        <v>1</v>
      </c>
      <c r="BD40" s="91">
        <f>Data!BD40-Data!BC40</f>
        <v>0</v>
      </c>
      <c r="BE40" s="91">
        <f>Data!BE40-Data!BD40</f>
        <v>0</v>
      </c>
      <c r="BF40" s="91">
        <f>Data!BF40-Data!BE40</f>
        <v>0</v>
      </c>
      <c r="BG40" s="91">
        <f>Data!BG40-Data!BF40</f>
        <v>0</v>
      </c>
      <c r="BH40" s="91">
        <f>Data!BH40-Data!BG40</f>
        <v>0</v>
      </c>
      <c r="BI40" s="91">
        <f>Data!BI40-Data!BH40</f>
        <v>3</v>
      </c>
      <c r="BJ40" s="91">
        <f>Data!BJ40-Data!BI40</f>
        <v>0</v>
      </c>
      <c r="BK40" s="91">
        <f>Data!BK40-Data!BJ40</f>
        <v>0</v>
      </c>
      <c r="BL40" s="91">
        <f>Data!BL40-Data!BK40</f>
        <v>0</v>
      </c>
      <c r="BM40" s="91">
        <f>Data!BM40-Data!BL40</f>
        <v>0</v>
      </c>
      <c r="BN40" s="91">
        <f>Data!BN40-Data!BM40</f>
        <v>0</v>
      </c>
      <c r="BO40" s="91">
        <f>Data!BO40-Data!BN40</f>
        <v>0</v>
      </c>
      <c r="BP40" s="91">
        <f>Data!BP40-Data!BO40</f>
        <v>0</v>
      </c>
      <c r="BQ40" s="91">
        <f>Data!BQ40-Data!BP40</f>
        <v>1</v>
      </c>
      <c r="BR40" s="91">
        <f>Data!BR40-Data!BQ40</f>
        <v>0</v>
      </c>
      <c r="BS40" s="91">
        <f>Data!BS40-Data!BR40</f>
        <v>0</v>
      </c>
      <c r="BT40" s="91">
        <f>Data!BT40-Data!BS40</f>
        <v>0</v>
      </c>
      <c r="BU40" s="91">
        <f>Data!BU40-Data!BT40</f>
        <v>0</v>
      </c>
      <c r="BV40" s="91">
        <f>Data!BV40-Data!BU40</f>
        <v>0</v>
      </c>
      <c r="BW40" s="91">
        <f>Data!BW40-Data!BV40</f>
        <v>1</v>
      </c>
      <c r="BX40" s="91">
        <f>Data!BX40-Data!BW40</f>
        <v>0</v>
      </c>
      <c r="BY40" s="91">
        <f>Data!BY40-Data!BX40</f>
        <v>0</v>
      </c>
      <c r="BZ40" s="91">
        <f>Data!BZ40-Data!BY40</f>
        <v>0</v>
      </c>
      <c r="CA40" s="91">
        <f>Data!CA40-Data!BZ40</f>
        <v>2</v>
      </c>
      <c r="CB40" s="91">
        <f>Data!CB40-Data!CA40</f>
        <v>0</v>
      </c>
      <c r="CC40" s="91">
        <f>Data!CC40-Data!CB40</f>
        <v>0</v>
      </c>
      <c r="CD40" s="91">
        <f>Data!CD40-Data!CC40</f>
        <v>0</v>
      </c>
      <c r="CE40" s="91">
        <f>Data!CE40-Data!CD40</f>
        <v>0</v>
      </c>
      <c r="CF40" s="91">
        <f>Data!CF40-Data!CE40</f>
        <v>0</v>
      </c>
      <c r="CG40" s="91">
        <f>Data!CG40-Data!CF40</f>
        <v>0</v>
      </c>
      <c r="CH40" s="91">
        <f>Data!CH40-Data!CG40</f>
        <v>0</v>
      </c>
      <c r="CI40" s="91">
        <f>Data!CI40-Data!CH40</f>
        <v>0</v>
      </c>
      <c r="CJ40" s="91">
        <f>Data!CJ40-Data!CI40</f>
        <v>0</v>
      </c>
      <c r="CK40" s="91">
        <f>Data!CK40-Data!CJ40</f>
        <v>0</v>
      </c>
      <c r="CL40" s="91">
        <f>Data!CL40-Data!CK40</f>
        <v>0</v>
      </c>
      <c r="CM40" s="91">
        <f>Data!CM40-Data!CL40</f>
        <v>0</v>
      </c>
      <c r="CN40" s="91">
        <f>Data!CN40-Data!CM40</f>
        <v>0</v>
      </c>
      <c r="CO40" s="91">
        <f>Data!CO40-Data!CN40</f>
        <v>0</v>
      </c>
      <c r="CP40" s="91">
        <f>Data!CP40-Data!CO40</f>
        <v>0</v>
      </c>
      <c r="CQ40" s="91">
        <f>Data!CQ40-Data!CP40</f>
        <v>0</v>
      </c>
      <c r="CR40" s="91">
        <f>Data!CR40-Data!CQ40</f>
        <v>0</v>
      </c>
      <c r="CS40" s="91">
        <f>Data!CS40-Data!CR40</f>
        <v>0</v>
      </c>
      <c r="CT40" s="91">
        <f>Data!CT40-Data!CS40</f>
        <v>0</v>
      </c>
      <c r="CU40" s="91">
        <f>Data!CU40-Data!CT40</f>
        <v>0</v>
      </c>
      <c r="CV40" s="91">
        <f>Data!CV40-Data!CU40</f>
        <v>0</v>
      </c>
      <c r="CW40" s="91">
        <f>Data!CW40-Data!CV40</f>
        <v>0</v>
      </c>
      <c r="CX40" s="91">
        <f>Data!CX40-Data!CW40</f>
        <v>0</v>
      </c>
      <c r="CY40" s="91">
        <f>Data!CY40-Data!CX40</f>
        <v>0</v>
      </c>
      <c r="CZ40" s="91">
        <f>Data!CZ40-Data!CY40</f>
        <v>0</v>
      </c>
      <c r="DA40" s="91">
        <f>Data!DA40-Data!CZ40</f>
        <v>0</v>
      </c>
      <c r="DB40" s="91">
        <f>Data!DB40-Data!DA40</f>
        <v>0</v>
      </c>
      <c r="DC40" s="91">
        <f>Data!DC40-Data!DB40</f>
        <v>0</v>
      </c>
      <c r="DD40" s="91">
        <f>Data!DD40-Data!DC40</f>
        <v>0</v>
      </c>
      <c r="DE40" s="91">
        <f>Data!DE40-Data!DD40</f>
        <v>0</v>
      </c>
      <c r="DF40" s="91">
        <f>Data!DF40-Data!DE40</f>
        <v>0</v>
      </c>
      <c r="DG40" s="91">
        <f>Data!DG40-Data!DF40</f>
        <v>0</v>
      </c>
      <c r="DH40" s="91">
        <f>Data!DH40-Data!DG40</f>
        <v>1</v>
      </c>
      <c r="DI40" s="91">
        <f>Data!DI40-Data!DH40</f>
        <v>0</v>
      </c>
      <c r="DJ40" s="91">
        <f>Data!DJ40-Data!DI40</f>
        <v>0</v>
      </c>
      <c r="DK40" s="91">
        <f>Data!DK40-Data!DJ40</f>
        <v>-1</v>
      </c>
      <c r="DL40" s="91">
        <f>Data!DL40-Data!DK40</f>
        <v>0</v>
      </c>
      <c r="DM40" s="91">
        <f>Data!DM40-Data!DL40</f>
        <v>6</v>
      </c>
      <c r="DN40" s="91">
        <f>Data!DN40-Data!DM40</f>
        <v>0</v>
      </c>
      <c r="DO40" s="91">
        <f>Data!DO40-Data!DN40</f>
        <v>0</v>
      </c>
      <c r="DP40" s="91">
        <f>Data!DP40-Data!DO40</f>
        <v>0</v>
      </c>
      <c r="DQ40" s="91">
        <f>Data!DQ40-Data!DP40</f>
        <v>0</v>
      </c>
      <c r="DR40" s="91">
        <f>Data!DR40-Data!DQ40</f>
        <v>5</v>
      </c>
      <c r="DS40" s="91">
        <f>Data!DS40-Data!DR40</f>
        <v>0</v>
      </c>
      <c r="DT40" s="91">
        <f>Data!DT40-Data!DS40</f>
        <v>5</v>
      </c>
      <c r="DU40" s="91">
        <f>Data!DU40-Data!DT40</f>
        <v>2</v>
      </c>
      <c r="DV40" s="91">
        <f>Data!DV40-Data!DU40</f>
        <v>0</v>
      </c>
      <c r="DW40" s="91">
        <f>Data!DW40-Data!DV40</f>
        <v>0</v>
      </c>
      <c r="DX40" s="91">
        <f>Data!DX40-Data!DW40</f>
        <v>1</v>
      </c>
      <c r="DY40" s="91">
        <f>Data!DY40-Data!DX40</f>
        <v>4</v>
      </c>
      <c r="DZ40" s="91">
        <f>Data!DZ40-Data!DY40</f>
        <v>0</v>
      </c>
      <c r="EA40" s="91">
        <f>Data!EA40-Data!DZ40</f>
        <v>17</v>
      </c>
      <c r="EB40" s="91">
        <f>Data!EB40-Data!EA40</f>
        <v>2</v>
      </c>
      <c r="EC40" s="91">
        <f>Data!EC40-Data!EB40</f>
        <v>0</v>
      </c>
      <c r="ED40" s="91">
        <f>Data!ED40-Data!EC40</f>
        <v>4</v>
      </c>
      <c r="EE40" s="91">
        <f>Data!EE40-Data!ED40</f>
        <v>5</v>
      </c>
      <c r="EF40" s="91">
        <f>Data!EF40-Data!EE40</f>
        <v>0</v>
      </c>
      <c r="EG40" s="94">
        <f>Data!EG40-Data!EF40</f>
        <v>1</v>
      </c>
      <c r="EH40" s="94">
        <f>Data!EH40-Data!EG40</f>
        <v>0</v>
      </c>
      <c r="EI40" s="94">
        <f>Data!EI40-Data!EH40</f>
        <v>1</v>
      </c>
      <c r="EJ40" s="94">
        <f>Data!EJ40-Data!EI40</f>
        <v>0</v>
      </c>
      <c r="EK40" s="94">
        <f>Data!EK40-Data!EJ40</f>
        <v>-1</v>
      </c>
      <c r="EL40" s="94">
        <f>Data!EL40-Data!EK40</f>
        <v>2</v>
      </c>
    </row>
    <row r="41">
      <c r="A41" s="89" t="s">
        <v>99</v>
      </c>
      <c r="B41" s="89" t="s">
        <v>30</v>
      </c>
      <c r="C41" s="91" t="s">
        <v>142</v>
      </c>
      <c r="D41" s="91">
        <f>Data!D41-Data!C41</f>
        <v>0</v>
      </c>
      <c r="E41" s="91">
        <f>Data!E41-Data!D41</f>
        <v>1</v>
      </c>
      <c r="F41" s="91">
        <f>Data!F41-Data!E41</f>
        <v>3</v>
      </c>
      <c r="G41" s="91">
        <f>Data!G41-Data!F41</f>
        <v>0</v>
      </c>
      <c r="H41" s="91">
        <f>Data!H41-Data!G41</f>
        <v>1</v>
      </c>
      <c r="I41" s="91">
        <f>Data!I41-Data!H41</f>
        <v>0</v>
      </c>
      <c r="J41" s="91">
        <f>Data!J41-Data!I41</f>
        <v>-1</v>
      </c>
      <c r="K41" s="91">
        <f>Data!K41-Data!J41</f>
        <v>0</v>
      </c>
      <c r="L41" s="91">
        <f>Data!L41-Data!K41</f>
        <v>0</v>
      </c>
      <c r="M41" s="91">
        <f>Data!M41-Data!L41</f>
        <v>1</v>
      </c>
      <c r="N41" s="91">
        <f>Data!N41-Data!M41</f>
        <v>0</v>
      </c>
      <c r="O41" s="91">
        <f>Data!O41-Data!N41</f>
        <v>0</v>
      </c>
      <c r="P41" s="91">
        <f>Data!P41-Data!O41</f>
        <v>2</v>
      </c>
      <c r="Q41" s="91">
        <f>Data!Q41-Data!P41</f>
        <v>4</v>
      </c>
      <c r="R41" s="91">
        <f>Data!R41-Data!Q41</f>
        <v>2</v>
      </c>
      <c r="S41" s="91">
        <f>Data!S41-Data!R41</f>
        <v>2</v>
      </c>
      <c r="T41" s="91">
        <f>Data!T41-Data!S41</f>
        <v>6</v>
      </c>
      <c r="U41" s="91">
        <f>Data!U41-Data!T41</f>
        <v>0</v>
      </c>
      <c r="V41" s="91">
        <f>Data!V41-Data!U41</f>
        <v>0</v>
      </c>
      <c r="W41" s="91">
        <f>Data!W41-Data!V41</f>
        <v>2</v>
      </c>
      <c r="X41" s="91">
        <f>Data!X41-Data!W41</f>
        <v>0</v>
      </c>
      <c r="Y41" s="91">
        <f>Data!Y41-Data!X41</f>
        <v>4</v>
      </c>
      <c r="Z41" s="91">
        <f>Data!Z41-Data!Y41</f>
        <v>2</v>
      </c>
      <c r="AA41" s="91">
        <f>Data!AA41-Data!Z41</f>
        <v>1</v>
      </c>
      <c r="AB41" s="91">
        <f>Data!AB41-Data!AA41</f>
        <v>0</v>
      </c>
      <c r="AC41" s="91">
        <f>Data!AC41-Data!AB41</f>
        <v>0</v>
      </c>
      <c r="AD41" s="91">
        <f>Data!AD41-Data!AC41</f>
        <v>4</v>
      </c>
      <c r="AE41" s="91">
        <f>Data!AE41-Data!AD41</f>
        <v>2</v>
      </c>
      <c r="AF41" s="91">
        <f>Data!AF41-Data!AE41</f>
        <v>1</v>
      </c>
      <c r="AG41" s="91">
        <f>Data!AG41-Data!AF41</f>
        <v>2</v>
      </c>
      <c r="AH41" s="91">
        <f>Data!AH41-Data!AG41</f>
        <v>1</v>
      </c>
      <c r="AI41" s="91">
        <f>Data!AI41-Data!AH41</f>
        <v>1</v>
      </c>
      <c r="AJ41" s="91">
        <f>Data!AJ41-Data!AI41</f>
        <v>0</v>
      </c>
      <c r="AK41" s="91">
        <f>Data!AK41-Data!AJ41</f>
        <v>0</v>
      </c>
      <c r="AL41" s="91">
        <f>Data!AL41-Data!AK41</f>
        <v>0</v>
      </c>
      <c r="AM41" s="91">
        <f>Data!AM41-Data!AL41</f>
        <v>0</v>
      </c>
      <c r="AN41" s="91">
        <f>Data!AN41-Data!AM41</f>
        <v>1</v>
      </c>
      <c r="AO41" s="91">
        <f>Data!AO41-Data!AN41</f>
        <v>0</v>
      </c>
      <c r="AP41" s="91">
        <f>Data!AP41-Data!AO41</f>
        <v>0</v>
      </c>
      <c r="AQ41" s="91">
        <f>Data!AQ41-Data!AP41</f>
        <v>0</v>
      </c>
      <c r="AR41" s="91">
        <f>Data!AR41-Data!AQ41</f>
        <v>1</v>
      </c>
      <c r="AS41" s="91">
        <f>Data!AS41-Data!AR41</f>
        <v>0</v>
      </c>
      <c r="AT41" s="91">
        <f>Data!AT41-Data!AS41</f>
        <v>0</v>
      </c>
      <c r="AU41" s="91">
        <f>Data!AU41-Data!AT41</f>
        <v>0</v>
      </c>
      <c r="AV41" s="91">
        <f>Data!AV41-Data!AU41</f>
        <v>0</v>
      </c>
      <c r="AW41" s="91">
        <f>Data!AW41-Data!AV41</f>
        <v>0</v>
      </c>
      <c r="AX41" s="91">
        <f>Data!AX41-Data!AW41</f>
        <v>0</v>
      </c>
      <c r="AY41" s="91">
        <f>Data!AY41-Data!AX41</f>
        <v>0</v>
      </c>
      <c r="AZ41" s="91">
        <f>Data!AZ41-Data!AY41</f>
        <v>0</v>
      </c>
      <c r="BA41" s="91">
        <f>Data!BA41-Data!AZ41</f>
        <v>0</v>
      </c>
      <c r="BB41" s="91">
        <f>Data!BB41-Data!BA41</f>
        <v>0</v>
      </c>
      <c r="BC41" s="91">
        <f>Data!BC41-Data!BB41</f>
        <v>0</v>
      </c>
      <c r="BD41" s="91">
        <f>Data!BD41-Data!BC41</f>
        <v>0</v>
      </c>
      <c r="BE41" s="91">
        <f>Data!BE41-Data!BD41</f>
        <v>0</v>
      </c>
      <c r="BF41" s="91">
        <f>Data!BF41-Data!BE41</f>
        <v>0</v>
      </c>
      <c r="BG41" s="91">
        <f>Data!BG41-Data!BF41</f>
        <v>0</v>
      </c>
      <c r="BH41" s="91">
        <f>Data!BH41-Data!BG41</f>
        <v>0</v>
      </c>
      <c r="BI41" s="91">
        <f>Data!BI41-Data!BH41</f>
        <v>0</v>
      </c>
      <c r="BJ41" s="91">
        <f>Data!BJ41-Data!BI41</f>
        <v>1</v>
      </c>
      <c r="BK41" s="91">
        <f>Data!BK41-Data!BJ41</f>
        <v>0</v>
      </c>
      <c r="BL41" s="91">
        <f>Data!BL41-Data!BK41</f>
        <v>0</v>
      </c>
      <c r="BM41" s="91">
        <f>Data!BM41-Data!BL41</f>
        <v>0</v>
      </c>
      <c r="BN41" s="91">
        <f>Data!BN41-Data!BM41</f>
        <v>0</v>
      </c>
      <c r="BO41" s="91">
        <f>Data!BO41-Data!BN41</f>
        <v>0</v>
      </c>
      <c r="BP41" s="91">
        <f>Data!BP41-Data!BO41</f>
        <v>0</v>
      </c>
      <c r="BQ41" s="91">
        <f>Data!BQ41-Data!BP41</f>
        <v>0</v>
      </c>
      <c r="BR41" s="91">
        <f>Data!BR41-Data!BQ41</f>
        <v>0</v>
      </c>
      <c r="BS41" s="91">
        <f>Data!BS41-Data!BR41</f>
        <v>0</v>
      </c>
      <c r="BT41" s="91">
        <f>Data!BT41-Data!BS41</f>
        <v>0</v>
      </c>
      <c r="BU41" s="91">
        <f>Data!BU41-Data!BT41</f>
        <v>0</v>
      </c>
      <c r="BV41" s="91">
        <f>Data!BV41-Data!BU41</f>
        <v>1</v>
      </c>
      <c r="BW41" s="91">
        <f>Data!BW41-Data!BV41</f>
        <v>0</v>
      </c>
      <c r="BX41" s="91">
        <f>Data!BX41-Data!BW41</f>
        <v>0</v>
      </c>
      <c r="BY41" s="91">
        <f>Data!BY41-Data!BX41</f>
        <v>0</v>
      </c>
      <c r="BZ41" s="91">
        <f>Data!BZ41-Data!BY41</f>
        <v>0</v>
      </c>
      <c r="CA41" s="91">
        <f>Data!CA41-Data!BZ41</f>
        <v>0</v>
      </c>
      <c r="CB41" s="91">
        <f>Data!CB41-Data!CA41</f>
        <v>0</v>
      </c>
      <c r="CC41" s="91">
        <f>Data!CC41-Data!CB41</f>
        <v>0</v>
      </c>
      <c r="CD41" s="91">
        <f>Data!CD41-Data!CC41</f>
        <v>0</v>
      </c>
      <c r="CE41" s="91">
        <f>Data!CE41-Data!CD41</f>
        <v>0</v>
      </c>
      <c r="CF41" s="91">
        <f>Data!CF41-Data!CE41</f>
        <v>0</v>
      </c>
      <c r="CG41" s="91">
        <f>Data!CG41-Data!CF41</f>
        <v>0</v>
      </c>
      <c r="CH41" s="91">
        <f>Data!CH41-Data!CG41</f>
        <v>0</v>
      </c>
      <c r="CI41" s="91">
        <f>Data!CI41-Data!CH41</f>
        <v>0</v>
      </c>
      <c r="CJ41" s="91">
        <f>Data!CJ41-Data!CI41</f>
        <v>0</v>
      </c>
      <c r="CK41" s="91">
        <f>Data!CK41-Data!CJ41</f>
        <v>2</v>
      </c>
      <c r="CL41" s="91">
        <f>Data!CL41-Data!CK41</f>
        <v>0</v>
      </c>
      <c r="CM41" s="91">
        <f>Data!CM41-Data!CL41</f>
        <v>4</v>
      </c>
      <c r="CN41" s="91">
        <f>Data!CN41-Data!CM41</f>
        <v>1</v>
      </c>
      <c r="CO41" s="91">
        <f>Data!CO41-Data!CN41</f>
        <v>0</v>
      </c>
      <c r="CP41" s="91">
        <f>Data!CP41-Data!CO41</f>
        <v>0</v>
      </c>
      <c r="CQ41" s="91">
        <f>Data!CQ41-Data!CP41</f>
        <v>13</v>
      </c>
      <c r="CR41" s="91">
        <f>Data!CR41-Data!CQ41</f>
        <v>3</v>
      </c>
      <c r="CS41" s="91">
        <f>Data!CS41-Data!CR41</f>
        <v>2</v>
      </c>
      <c r="CT41" s="91">
        <f>Data!CT41-Data!CS41</f>
        <v>3</v>
      </c>
      <c r="CU41" s="91">
        <f>Data!CU41-Data!CT41</f>
        <v>2</v>
      </c>
      <c r="CV41" s="91">
        <f>Data!CV41-Data!CU41</f>
        <v>0</v>
      </c>
      <c r="CW41" s="91">
        <f>Data!CW41-Data!CV41</f>
        <v>2</v>
      </c>
      <c r="CX41" s="91">
        <f>Data!CX41-Data!CW41</f>
        <v>1</v>
      </c>
      <c r="CY41" s="91">
        <f>Data!CY41-Data!CX41</f>
        <v>0</v>
      </c>
      <c r="CZ41" s="91">
        <f>Data!CZ41-Data!CY41</f>
        <v>0</v>
      </c>
      <c r="DA41" s="91">
        <f>Data!DA41-Data!CZ41</f>
        <v>0</v>
      </c>
      <c r="DB41" s="91">
        <f>Data!DB41-Data!DA41</f>
        <v>0</v>
      </c>
      <c r="DC41" s="91">
        <f>Data!DC41-Data!DB41</f>
        <v>0</v>
      </c>
      <c r="DD41" s="91">
        <f>Data!DD41-Data!DC41</f>
        <v>0</v>
      </c>
      <c r="DE41" s="91">
        <f>Data!DE41-Data!DD41</f>
        <v>1</v>
      </c>
      <c r="DF41" s="91">
        <f>Data!DF41-Data!DE41</f>
        <v>0</v>
      </c>
      <c r="DG41" s="91">
        <f>Data!DG41-Data!DF41</f>
        <v>0</v>
      </c>
      <c r="DH41" s="91">
        <f>Data!DH41-Data!DG41</f>
        <v>0</v>
      </c>
      <c r="DI41" s="91">
        <f>Data!DI41-Data!DH41</f>
        <v>0</v>
      </c>
      <c r="DJ41" s="91">
        <f>Data!DJ41-Data!DI41</f>
        <v>1</v>
      </c>
      <c r="DK41" s="91">
        <f>Data!DK41-Data!DJ41</f>
        <v>1</v>
      </c>
      <c r="DL41" s="91">
        <f>Data!DL41-Data!DK41</f>
        <v>-1</v>
      </c>
      <c r="DM41" s="91">
        <f>Data!DM41-Data!DL41</f>
        <v>0</v>
      </c>
      <c r="DN41" s="91">
        <f>Data!DN41-Data!DM41</f>
        <v>0</v>
      </c>
      <c r="DO41" s="91">
        <f>Data!DO41-Data!DN41</f>
        <v>0</v>
      </c>
      <c r="DP41" s="91">
        <f>Data!DP41-Data!DO41</f>
        <v>0</v>
      </c>
      <c r="DQ41" s="91">
        <f>Data!DQ41-Data!DP41</f>
        <v>0</v>
      </c>
      <c r="DR41" s="91">
        <f>Data!DR41-Data!DQ41</f>
        <v>1</v>
      </c>
      <c r="DS41" s="91">
        <f>Data!DS41-Data!DR41</f>
        <v>0</v>
      </c>
      <c r="DT41" s="91">
        <f>Data!DT41-Data!DS41</f>
        <v>1</v>
      </c>
      <c r="DU41" s="91">
        <f>Data!DU41-Data!DT41</f>
        <v>0</v>
      </c>
      <c r="DV41" s="91">
        <f>Data!DV41-Data!DU41</f>
        <v>0</v>
      </c>
      <c r="DW41" s="91">
        <f>Data!DW41-Data!DV41</f>
        <v>0</v>
      </c>
      <c r="DX41" s="91">
        <f>Data!DX41-Data!DW41</f>
        <v>0</v>
      </c>
      <c r="DY41" s="91">
        <f>Data!DY41-Data!DX41</f>
        <v>1</v>
      </c>
      <c r="DZ41" s="91">
        <f>Data!DZ41-Data!DY41</f>
        <v>0</v>
      </c>
      <c r="EA41" s="91">
        <f>Data!EA41-Data!DZ41</f>
        <v>6</v>
      </c>
      <c r="EB41" s="91">
        <f>Data!EB41-Data!EA41</f>
        <v>1</v>
      </c>
      <c r="EC41" s="91">
        <f>Data!EC41-Data!EB41</f>
        <v>0</v>
      </c>
      <c r="ED41" s="91">
        <f>Data!ED41-Data!EC41</f>
        <v>2</v>
      </c>
      <c r="EE41" s="91">
        <f>Data!EE41-Data!ED41</f>
        <v>1</v>
      </c>
      <c r="EF41" s="91">
        <f>Data!EF41-Data!EE41</f>
        <v>5</v>
      </c>
      <c r="EG41" s="94">
        <f>Data!EG41-Data!EF41</f>
        <v>1</v>
      </c>
      <c r="EH41" s="94">
        <f>Data!EH41-Data!EG41</f>
        <v>1</v>
      </c>
      <c r="EI41" s="94">
        <f>Data!EI41-Data!EH41</f>
        <v>0</v>
      </c>
      <c r="EJ41" s="94">
        <f>Data!EJ41-Data!EI41</f>
        <v>0</v>
      </c>
      <c r="EK41" s="94">
        <f>Data!EK41-Data!EJ41</f>
        <v>0</v>
      </c>
      <c r="EL41" s="94">
        <f>Data!EL41-Data!EK41</f>
        <v>0</v>
      </c>
    </row>
    <row r="42">
      <c r="A42" s="89" t="s">
        <v>100</v>
      </c>
      <c r="B42" s="89" t="s">
        <v>30</v>
      </c>
      <c r="C42" s="91" t="s">
        <v>142</v>
      </c>
      <c r="D42" s="91">
        <f>Data!D42-Data!C42</f>
        <v>0</v>
      </c>
      <c r="E42" s="91">
        <f>Data!E42-Data!D42</f>
        <v>1</v>
      </c>
      <c r="F42" s="91">
        <f>Data!F42-Data!E42</f>
        <v>0</v>
      </c>
      <c r="G42" s="91">
        <f>Data!G42-Data!F42</f>
        <v>3</v>
      </c>
      <c r="H42" s="91">
        <f>Data!H42-Data!G42</f>
        <v>1</v>
      </c>
      <c r="I42" s="91">
        <f>Data!I42-Data!H42</f>
        <v>0</v>
      </c>
      <c r="J42" s="91">
        <f>Data!J42-Data!I42</f>
        <v>3</v>
      </c>
      <c r="K42" s="91">
        <f>Data!K42-Data!J42</f>
        <v>4</v>
      </c>
      <c r="L42" s="91">
        <f>Data!L42-Data!K42</f>
        <v>0</v>
      </c>
      <c r="M42" s="91">
        <f>Data!M42-Data!L42</f>
        <v>8</v>
      </c>
      <c r="N42" s="91">
        <f>Data!N42-Data!M42</f>
        <v>3</v>
      </c>
      <c r="O42" s="91">
        <f>Data!O42-Data!N42</f>
        <v>3</v>
      </c>
      <c r="P42" s="91">
        <f>Data!P42-Data!O42</f>
        <v>4</v>
      </c>
      <c r="Q42" s="91">
        <f>Data!Q42-Data!P42</f>
        <v>1</v>
      </c>
      <c r="R42" s="91">
        <f>Data!R42-Data!Q42</f>
        <v>6</v>
      </c>
      <c r="S42" s="91">
        <f>Data!S42-Data!R42</f>
        <v>4</v>
      </c>
      <c r="T42" s="91">
        <f>Data!T42-Data!S42</f>
        <v>1</v>
      </c>
      <c r="U42" s="91">
        <f>Data!U42-Data!T42</f>
        <v>1</v>
      </c>
      <c r="V42" s="91">
        <f>Data!V42-Data!U42</f>
        <v>0</v>
      </c>
      <c r="W42" s="91">
        <f>Data!W42-Data!V42</f>
        <v>0</v>
      </c>
      <c r="X42" s="91">
        <f>Data!X42-Data!W42</f>
        <v>0</v>
      </c>
      <c r="Y42" s="91">
        <f>Data!Y42-Data!X42</f>
        <v>0</v>
      </c>
      <c r="Z42" s="91">
        <f>Data!Z42-Data!Y42</f>
        <v>0</v>
      </c>
      <c r="AA42" s="91">
        <f>Data!AA42-Data!Z42</f>
        <v>0</v>
      </c>
      <c r="AB42" s="91">
        <f>Data!AB42-Data!AA42</f>
        <v>0</v>
      </c>
      <c r="AC42" s="91">
        <f>Data!AC42-Data!AB42</f>
        <v>0</v>
      </c>
      <c r="AD42" s="91">
        <f>Data!AD42-Data!AC42</f>
        <v>0</v>
      </c>
      <c r="AE42" s="91">
        <f>Data!AE42-Data!AD42</f>
        <v>0</v>
      </c>
      <c r="AF42" s="91">
        <f>Data!AF42-Data!AE42</f>
        <v>-2</v>
      </c>
      <c r="AG42" s="91">
        <f>Data!AG42-Data!AF42</f>
        <v>0</v>
      </c>
      <c r="AH42" s="91">
        <f>Data!AH42-Data!AG42</f>
        <v>0</v>
      </c>
      <c r="AI42" s="91">
        <f>Data!AI42-Data!AH42</f>
        <v>0</v>
      </c>
      <c r="AJ42" s="91">
        <f>Data!AJ42-Data!AI42</f>
        <v>0</v>
      </c>
      <c r="AK42" s="91">
        <f>Data!AK42-Data!AJ42</f>
        <v>0</v>
      </c>
      <c r="AL42" s="91">
        <f>Data!AL42-Data!AK42</f>
        <v>0</v>
      </c>
      <c r="AM42" s="91">
        <f>Data!AM42-Data!AL42</f>
        <v>0</v>
      </c>
      <c r="AN42" s="91">
        <f>Data!AN42-Data!AM42</f>
        <v>0</v>
      </c>
      <c r="AO42" s="91">
        <f>Data!AO42-Data!AN42</f>
        <v>0</v>
      </c>
      <c r="AP42" s="91">
        <f>Data!AP42-Data!AO42</f>
        <v>0</v>
      </c>
      <c r="AQ42" s="91">
        <f>Data!AQ42-Data!AP42</f>
        <v>0</v>
      </c>
      <c r="AR42" s="91">
        <f>Data!AR42-Data!AQ42</f>
        <v>0</v>
      </c>
      <c r="AS42" s="91">
        <f>Data!AS42-Data!AR42</f>
        <v>0</v>
      </c>
      <c r="AT42" s="91">
        <f>Data!AT42-Data!AS42</f>
        <v>0</v>
      </c>
      <c r="AU42" s="91">
        <f>Data!AU42-Data!AT42</f>
        <v>0</v>
      </c>
      <c r="AV42" s="91">
        <f>Data!AV42-Data!AU42</f>
        <v>0</v>
      </c>
      <c r="AW42" s="91">
        <f>Data!AW42-Data!AV42</f>
        <v>0</v>
      </c>
      <c r="AX42" s="91">
        <f>Data!AX42-Data!AW42</f>
        <v>0</v>
      </c>
      <c r="AY42" s="91">
        <f>Data!AY42-Data!AX42</f>
        <v>0</v>
      </c>
      <c r="AZ42" s="91">
        <f>Data!AZ42-Data!AY42</f>
        <v>0</v>
      </c>
      <c r="BA42" s="91">
        <f>Data!BA42-Data!AZ42</f>
        <v>1</v>
      </c>
      <c r="BB42" s="91">
        <f>Data!BB42-Data!BA42</f>
        <v>0</v>
      </c>
      <c r="BC42" s="91">
        <f>Data!BC42-Data!BB42</f>
        <v>1</v>
      </c>
      <c r="BD42" s="91">
        <f>Data!BD42-Data!BC42</f>
        <v>0</v>
      </c>
      <c r="BE42" s="91">
        <f>Data!BE42-Data!BD42</f>
        <v>0</v>
      </c>
      <c r="BF42" s="91">
        <f>Data!BF42-Data!BE42</f>
        <v>0</v>
      </c>
      <c r="BG42" s="91">
        <f>Data!BG42-Data!BF42</f>
        <v>0</v>
      </c>
      <c r="BH42" s="91">
        <f>Data!BH42-Data!BG42</f>
        <v>0</v>
      </c>
      <c r="BI42" s="91">
        <f>Data!BI42-Data!BH42</f>
        <v>0</v>
      </c>
      <c r="BJ42" s="91">
        <f>Data!BJ42-Data!BI42</f>
        <v>1</v>
      </c>
      <c r="BK42" s="91">
        <f>Data!BK42-Data!BJ42</f>
        <v>0</v>
      </c>
      <c r="BL42" s="91">
        <f>Data!BL42-Data!BK42</f>
        <v>0</v>
      </c>
      <c r="BM42" s="91">
        <f>Data!BM42-Data!BL42</f>
        <v>0</v>
      </c>
      <c r="BN42" s="91">
        <f>Data!BN42-Data!BM42</f>
        <v>0</v>
      </c>
      <c r="BO42" s="91">
        <f>Data!BO42-Data!BN42</f>
        <v>0</v>
      </c>
      <c r="BP42" s="91">
        <f>Data!BP42-Data!BO42</f>
        <v>0</v>
      </c>
      <c r="BQ42" s="91">
        <f>Data!BQ42-Data!BP42</f>
        <v>0</v>
      </c>
      <c r="BR42" s="91">
        <f>Data!BR42-Data!BQ42</f>
        <v>0</v>
      </c>
      <c r="BS42" s="91">
        <f>Data!BS42-Data!BR42</f>
        <v>0</v>
      </c>
      <c r="BT42" s="91">
        <f>Data!BT42-Data!BS42</f>
        <v>0</v>
      </c>
      <c r="BU42" s="91">
        <f>Data!BU42-Data!BT42</f>
        <v>0</v>
      </c>
      <c r="BV42" s="91">
        <f>Data!BV42-Data!BU42</f>
        <v>0</v>
      </c>
      <c r="BW42" s="91">
        <f>Data!BW42-Data!BV42</f>
        <v>0</v>
      </c>
      <c r="BX42" s="91">
        <f>Data!BX42-Data!BW42</f>
        <v>0</v>
      </c>
      <c r="BY42" s="91">
        <f>Data!BY42-Data!BX42</f>
        <v>0</v>
      </c>
      <c r="BZ42" s="91">
        <f>Data!BZ42-Data!BY42</f>
        <v>0</v>
      </c>
      <c r="CA42" s="91">
        <f>Data!CA42-Data!BZ42</f>
        <v>0</v>
      </c>
      <c r="CB42" s="91">
        <f>Data!CB42-Data!CA42</f>
        <v>1</v>
      </c>
      <c r="CC42" s="91">
        <f>Data!CC42-Data!CB42</f>
        <v>1</v>
      </c>
      <c r="CD42" s="91">
        <f>Data!CD42-Data!CC42</f>
        <v>0</v>
      </c>
      <c r="CE42" s="91">
        <f>Data!CE42-Data!CD42</f>
        <v>0</v>
      </c>
      <c r="CF42" s="91">
        <f>Data!CF42-Data!CE42</f>
        <v>0</v>
      </c>
      <c r="CG42" s="91">
        <f>Data!CG42-Data!CF42</f>
        <v>0</v>
      </c>
      <c r="CH42" s="91">
        <f>Data!CH42-Data!CG42</f>
        <v>0</v>
      </c>
      <c r="CI42" s="91">
        <f>Data!CI42-Data!CH42</f>
        <v>0</v>
      </c>
      <c r="CJ42" s="91">
        <f>Data!CJ42-Data!CI42</f>
        <v>0</v>
      </c>
      <c r="CK42" s="91">
        <f>Data!CK42-Data!CJ42</f>
        <v>0</v>
      </c>
      <c r="CL42" s="91">
        <f>Data!CL42-Data!CK42</f>
        <v>0</v>
      </c>
      <c r="CM42" s="91">
        <f>Data!CM42-Data!CL42</f>
        <v>0</v>
      </c>
      <c r="CN42" s="91">
        <f>Data!CN42-Data!CM42</f>
        <v>0</v>
      </c>
      <c r="CO42" s="91">
        <f>Data!CO42-Data!CN42</f>
        <v>1</v>
      </c>
      <c r="CP42" s="91">
        <f>Data!CP42-Data!CO42</f>
        <v>0</v>
      </c>
      <c r="CQ42" s="91">
        <f>Data!CQ42-Data!CP42</f>
        <v>0</v>
      </c>
      <c r="CR42" s="91">
        <f>Data!CR42-Data!CQ42</f>
        <v>0</v>
      </c>
      <c r="CS42" s="91">
        <f>Data!CS42-Data!CR42</f>
        <v>1</v>
      </c>
      <c r="CT42" s="91">
        <f>Data!CT42-Data!CS42</f>
        <v>0</v>
      </c>
      <c r="CU42" s="91">
        <f>Data!CU42-Data!CT42</f>
        <v>0</v>
      </c>
      <c r="CV42" s="91">
        <f>Data!CV42-Data!CU42</f>
        <v>0</v>
      </c>
      <c r="CW42" s="91">
        <f>Data!CW42-Data!CV42</f>
        <v>0</v>
      </c>
      <c r="CX42" s="91">
        <f>Data!CX42-Data!CW42</f>
        <v>0</v>
      </c>
      <c r="CY42" s="91">
        <f>Data!CY42-Data!CX42</f>
        <v>0</v>
      </c>
      <c r="CZ42" s="91">
        <f>Data!CZ42-Data!CY42</f>
        <v>0</v>
      </c>
      <c r="DA42" s="91">
        <f>Data!DA42-Data!CZ42</f>
        <v>0</v>
      </c>
      <c r="DB42" s="91">
        <f>Data!DB42-Data!DA42</f>
        <v>0</v>
      </c>
      <c r="DC42" s="91">
        <f>Data!DC42-Data!DB42</f>
        <v>0</v>
      </c>
      <c r="DD42" s="91">
        <f>Data!DD42-Data!DC42</f>
        <v>0</v>
      </c>
      <c r="DE42" s="91">
        <f>Data!DE42-Data!DD42</f>
        <v>0</v>
      </c>
      <c r="DF42" s="91">
        <f>Data!DF42-Data!DE42</f>
        <v>0</v>
      </c>
      <c r="DG42" s="91">
        <f>Data!DG42-Data!DF42</f>
        <v>0</v>
      </c>
      <c r="DH42" s="91">
        <f>Data!DH42-Data!DG42</f>
        <v>0</v>
      </c>
      <c r="DI42" s="91">
        <f>Data!DI42-Data!DH42</f>
        <v>0</v>
      </c>
      <c r="DJ42" s="91">
        <f>Data!DJ42-Data!DI42</f>
        <v>0</v>
      </c>
      <c r="DK42" s="91">
        <f>Data!DK42-Data!DJ42</f>
        <v>-1</v>
      </c>
      <c r="DL42" s="91">
        <f>Data!DL42-Data!DK42</f>
        <v>1</v>
      </c>
      <c r="DM42" s="91">
        <f>Data!DM42-Data!DL42</f>
        <v>0</v>
      </c>
      <c r="DN42" s="91">
        <f>Data!DN42-Data!DM42</f>
        <v>0</v>
      </c>
      <c r="DO42" s="91">
        <f>Data!DO42-Data!DN42</f>
        <v>0</v>
      </c>
      <c r="DP42" s="91">
        <f>Data!DP42-Data!DO42</f>
        <v>0</v>
      </c>
      <c r="DQ42" s="91">
        <f>Data!DQ42-Data!DP42</f>
        <v>0</v>
      </c>
      <c r="DR42" s="91">
        <f>Data!DR42-Data!DQ42</f>
        <v>0</v>
      </c>
      <c r="DS42" s="91">
        <f>Data!DS42-Data!DR42</f>
        <v>0</v>
      </c>
      <c r="DT42" s="91">
        <f>Data!DT42-Data!DS42</f>
        <v>0</v>
      </c>
      <c r="DU42" s="91">
        <f>Data!DU42-Data!DT42</f>
        <v>0</v>
      </c>
      <c r="DV42" s="91">
        <f>Data!DV42-Data!DU42</f>
        <v>0</v>
      </c>
      <c r="DW42" s="91">
        <f>Data!DW42-Data!DV42</f>
        <v>0</v>
      </c>
      <c r="DX42" s="91">
        <f>Data!DX42-Data!DW42</f>
        <v>3</v>
      </c>
      <c r="DY42" s="91">
        <f>Data!DY42-Data!DX42</f>
        <v>4</v>
      </c>
      <c r="DZ42" s="91">
        <f>Data!DZ42-Data!DY42</f>
        <v>0</v>
      </c>
      <c r="EA42" s="91">
        <f>Data!EA42-Data!DZ42</f>
        <v>4</v>
      </c>
      <c r="EB42" s="91">
        <f>Data!EB42-Data!EA42</f>
        <v>2</v>
      </c>
      <c r="EC42" s="91">
        <f>Data!EC42-Data!EB42</f>
        <v>0</v>
      </c>
      <c r="ED42" s="91">
        <f>Data!ED42-Data!EC42</f>
        <v>0</v>
      </c>
      <c r="EE42" s="91">
        <f>Data!EE42-Data!ED42</f>
        <v>0</v>
      </c>
      <c r="EF42" s="91">
        <f>Data!EF42-Data!EE42</f>
        <v>1</v>
      </c>
      <c r="EG42" s="94">
        <f>Data!EG42-Data!EF42</f>
        <v>0</v>
      </c>
      <c r="EH42" s="94">
        <f>Data!EH42-Data!EG42</f>
        <v>2</v>
      </c>
      <c r="EI42" s="94">
        <f>Data!EI42-Data!EH42</f>
        <v>0</v>
      </c>
      <c r="EJ42" s="94">
        <f>Data!EJ42-Data!EI42</f>
        <v>0</v>
      </c>
      <c r="EK42" s="94">
        <f>Data!EK42-Data!EJ42</f>
        <v>2</v>
      </c>
      <c r="EL42" s="94">
        <f>Data!EL42-Data!EK42</f>
        <v>1</v>
      </c>
    </row>
    <row r="43">
      <c r="A43" s="89" t="s">
        <v>101</v>
      </c>
      <c r="B43" s="89" t="s">
        <v>30</v>
      </c>
      <c r="C43" s="91" t="s">
        <v>142</v>
      </c>
      <c r="D43" s="91">
        <f>Data!D43-Data!C43</f>
        <v>0</v>
      </c>
      <c r="E43" s="91">
        <f>Data!E43-Data!D43</f>
        <v>0</v>
      </c>
      <c r="F43" s="91">
        <f>Data!F43-Data!E43</f>
        <v>1</v>
      </c>
      <c r="G43" s="91">
        <f>Data!G43-Data!F43</f>
        <v>0</v>
      </c>
      <c r="H43" s="91">
        <f>Data!H43-Data!G43</f>
        <v>0</v>
      </c>
      <c r="I43" s="91">
        <f>Data!I43-Data!H43</f>
        <v>0</v>
      </c>
      <c r="J43" s="91">
        <f>Data!J43-Data!I43</f>
        <v>0</v>
      </c>
      <c r="K43" s="91">
        <f>Data!K43-Data!J43</f>
        <v>0</v>
      </c>
      <c r="L43" s="91">
        <f>Data!L43-Data!K43</f>
        <v>0</v>
      </c>
      <c r="M43" s="91">
        <f>Data!M43-Data!L43</f>
        <v>0</v>
      </c>
      <c r="N43" s="91">
        <f>Data!N43-Data!M43</f>
        <v>0</v>
      </c>
      <c r="O43" s="91">
        <f>Data!O43-Data!N43</f>
        <v>0</v>
      </c>
      <c r="P43" s="91">
        <f>Data!P43-Data!O43</f>
        <v>1</v>
      </c>
      <c r="Q43" s="91">
        <f>Data!Q43-Data!P43</f>
        <v>1</v>
      </c>
      <c r="R43" s="91">
        <f>Data!R43-Data!Q43</f>
        <v>1</v>
      </c>
      <c r="S43" s="91">
        <f>Data!S43-Data!R43</f>
        <v>3</v>
      </c>
      <c r="T43" s="91">
        <f>Data!T43-Data!S43</f>
        <v>0</v>
      </c>
      <c r="U43" s="91">
        <f>Data!U43-Data!T43</f>
        <v>0</v>
      </c>
      <c r="V43" s="91">
        <f>Data!V43-Data!U43</f>
        <v>0</v>
      </c>
      <c r="W43" s="91">
        <f>Data!W43-Data!V43</f>
        <v>2</v>
      </c>
      <c r="X43" s="91">
        <f>Data!X43-Data!W43</f>
        <v>0</v>
      </c>
      <c r="Y43" s="91">
        <f>Data!Y43-Data!X43</f>
        <v>0</v>
      </c>
      <c r="Z43" s="91">
        <f>Data!Z43-Data!Y43</f>
        <v>0</v>
      </c>
      <c r="AA43" s="91">
        <f>Data!AA43-Data!Z43</f>
        <v>0</v>
      </c>
      <c r="AB43" s="91">
        <f>Data!AB43-Data!AA43</f>
        <v>0</v>
      </c>
      <c r="AC43" s="91">
        <f>Data!AC43-Data!AB43</f>
        <v>0</v>
      </c>
      <c r="AD43" s="91">
        <f>Data!AD43-Data!AC43</f>
        <v>1</v>
      </c>
      <c r="AE43" s="91">
        <f>Data!AE43-Data!AD43</f>
        <v>0</v>
      </c>
      <c r="AF43" s="91">
        <f>Data!AF43-Data!AE43</f>
        <v>0</v>
      </c>
      <c r="AG43" s="91">
        <f>Data!AG43-Data!AF43</f>
        <v>0</v>
      </c>
      <c r="AH43" s="91">
        <f>Data!AH43-Data!AG43</f>
        <v>0</v>
      </c>
      <c r="AI43" s="91">
        <f>Data!AI43-Data!AH43</f>
        <v>0</v>
      </c>
      <c r="AJ43" s="91">
        <f>Data!AJ43-Data!AI43</f>
        <v>0</v>
      </c>
      <c r="AK43" s="91">
        <f>Data!AK43-Data!AJ43</f>
        <v>0</v>
      </c>
      <c r="AL43" s="91">
        <f>Data!AL43-Data!AK43</f>
        <v>0</v>
      </c>
      <c r="AM43" s="91">
        <f>Data!AM43-Data!AL43</f>
        <v>0</v>
      </c>
      <c r="AN43" s="91">
        <f>Data!AN43-Data!AM43</f>
        <v>0</v>
      </c>
      <c r="AO43" s="91">
        <f>Data!AO43-Data!AN43</f>
        <v>0</v>
      </c>
      <c r="AP43" s="91">
        <f>Data!AP43-Data!AO43</f>
        <v>0</v>
      </c>
      <c r="AQ43" s="91">
        <f>Data!AQ43-Data!AP43</f>
        <v>0</v>
      </c>
      <c r="AR43" s="91">
        <f>Data!AR43-Data!AQ43</f>
        <v>0</v>
      </c>
      <c r="AS43" s="91">
        <f>Data!AS43-Data!AR43</f>
        <v>0</v>
      </c>
      <c r="AT43" s="91">
        <f>Data!AT43-Data!AS43</f>
        <v>0</v>
      </c>
      <c r="AU43" s="91">
        <f>Data!AU43-Data!AT43</f>
        <v>0</v>
      </c>
      <c r="AV43" s="91">
        <f>Data!AV43-Data!AU43</f>
        <v>0</v>
      </c>
      <c r="AW43" s="91">
        <f>Data!AW43-Data!AV43</f>
        <v>0</v>
      </c>
      <c r="AX43" s="91">
        <f>Data!AX43-Data!AW43</f>
        <v>0</v>
      </c>
      <c r="AY43" s="91">
        <f>Data!AY43-Data!AX43</f>
        <v>0</v>
      </c>
      <c r="AZ43" s="91">
        <f>Data!AZ43-Data!AY43</f>
        <v>0</v>
      </c>
      <c r="BA43" s="91">
        <f>Data!BA43-Data!AZ43</f>
        <v>0</v>
      </c>
      <c r="BB43" s="91">
        <f>Data!BB43-Data!BA43</f>
        <v>0</v>
      </c>
      <c r="BC43" s="91">
        <f>Data!BC43-Data!BB43</f>
        <v>0</v>
      </c>
      <c r="BD43" s="91">
        <f>Data!BD43-Data!BC43</f>
        <v>0</v>
      </c>
      <c r="BE43" s="91">
        <f>Data!BE43-Data!BD43</f>
        <v>0</v>
      </c>
      <c r="BF43" s="91">
        <f>Data!BF43-Data!BE43</f>
        <v>0</v>
      </c>
      <c r="BG43" s="91">
        <f>Data!BG43-Data!BF43</f>
        <v>0</v>
      </c>
      <c r="BH43" s="91">
        <f>Data!BH43-Data!BG43</f>
        <v>0</v>
      </c>
      <c r="BI43" s="91">
        <f>Data!BI43-Data!BH43</f>
        <v>0</v>
      </c>
      <c r="BJ43" s="91">
        <f>Data!BJ43-Data!BI43</f>
        <v>0</v>
      </c>
      <c r="BK43" s="91">
        <f>Data!BK43-Data!BJ43</f>
        <v>0</v>
      </c>
      <c r="BL43" s="91">
        <f>Data!BL43-Data!BK43</f>
        <v>0</v>
      </c>
      <c r="BM43" s="91">
        <f>Data!BM43-Data!BL43</f>
        <v>0</v>
      </c>
      <c r="BN43" s="91">
        <f>Data!BN43-Data!BM43</f>
        <v>0</v>
      </c>
      <c r="BO43" s="91">
        <f>Data!BO43-Data!BN43</f>
        <v>0</v>
      </c>
      <c r="BP43" s="91">
        <f>Data!BP43-Data!BO43</f>
        <v>0</v>
      </c>
      <c r="BQ43" s="91">
        <f>Data!BQ43-Data!BP43</f>
        <v>0</v>
      </c>
      <c r="BR43" s="91">
        <f>Data!BR43-Data!BQ43</f>
        <v>0</v>
      </c>
      <c r="BS43" s="91">
        <f>Data!BS43-Data!BR43</f>
        <v>0</v>
      </c>
      <c r="BT43" s="91">
        <f>Data!BT43-Data!BS43</f>
        <v>0</v>
      </c>
      <c r="BU43" s="91">
        <f>Data!BU43-Data!BT43</f>
        <v>0</v>
      </c>
      <c r="BV43" s="91">
        <f>Data!BV43-Data!BU43</f>
        <v>0</v>
      </c>
      <c r="BW43" s="91">
        <f>Data!BW43-Data!BV43</f>
        <v>0</v>
      </c>
      <c r="BX43" s="91">
        <f>Data!BX43-Data!BW43</f>
        <v>0</v>
      </c>
      <c r="BY43" s="91">
        <f>Data!BY43-Data!BX43</f>
        <v>0</v>
      </c>
      <c r="BZ43" s="91">
        <f>Data!BZ43-Data!BY43</f>
        <v>0</v>
      </c>
      <c r="CA43" s="91">
        <f>Data!CA43-Data!BZ43</f>
        <v>0</v>
      </c>
      <c r="CB43" s="91">
        <f>Data!CB43-Data!CA43</f>
        <v>0</v>
      </c>
      <c r="CC43" s="91">
        <f>Data!CC43-Data!CB43</f>
        <v>0</v>
      </c>
      <c r="CD43" s="91">
        <f>Data!CD43-Data!CC43</f>
        <v>0</v>
      </c>
      <c r="CE43" s="91">
        <f>Data!CE43-Data!CD43</f>
        <v>0</v>
      </c>
      <c r="CF43" s="91">
        <f>Data!CF43-Data!CE43</f>
        <v>0</v>
      </c>
      <c r="CG43" s="91">
        <f>Data!CG43-Data!CF43</f>
        <v>0</v>
      </c>
      <c r="CH43" s="91">
        <f>Data!CH43-Data!CG43</f>
        <v>0</v>
      </c>
      <c r="CI43" s="91">
        <f>Data!CI43-Data!CH43</f>
        <v>0</v>
      </c>
      <c r="CJ43" s="91">
        <f>Data!CJ43-Data!CI43</f>
        <v>0</v>
      </c>
      <c r="CK43" s="91">
        <f>Data!CK43-Data!CJ43</f>
        <v>0</v>
      </c>
      <c r="CL43" s="91">
        <f>Data!CL43-Data!CK43</f>
        <v>0</v>
      </c>
      <c r="CM43" s="91">
        <f>Data!CM43-Data!CL43</f>
        <v>0</v>
      </c>
      <c r="CN43" s="91">
        <f>Data!CN43-Data!CM43</f>
        <v>0</v>
      </c>
      <c r="CO43" s="91">
        <f>Data!CO43-Data!CN43</f>
        <v>0</v>
      </c>
      <c r="CP43" s="91">
        <f>Data!CP43-Data!CO43</f>
        <v>0</v>
      </c>
      <c r="CQ43" s="91">
        <f>Data!CQ43-Data!CP43</f>
        <v>0</v>
      </c>
      <c r="CR43" s="91">
        <f>Data!CR43-Data!CQ43</f>
        <v>0</v>
      </c>
      <c r="CS43" s="91">
        <f>Data!CS43-Data!CR43</f>
        <v>0</v>
      </c>
      <c r="CT43" s="91">
        <f>Data!CT43-Data!CS43</f>
        <v>0</v>
      </c>
      <c r="CU43" s="91">
        <f>Data!CU43-Data!CT43</f>
        <v>0</v>
      </c>
      <c r="CV43" s="91">
        <f>Data!CV43-Data!CU43</f>
        <v>0</v>
      </c>
      <c r="CW43" s="91">
        <f>Data!CW43-Data!CV43</f>
        <v>0</v>
      </c>
      <c r="CX43" s="91">
        <f>Data!CX43-Data!CW43</f>
        <v>0</v>
      </c>
      <c r="CY43" s="91">
        <f>Data!CY43-Data!CX43</f>
        <v>0</v>
      </c>
      <c r="CZ43" s="91">
        <f>Data!CZ43-Data!CY43</f>
        <v>0</v>
      </c>
      <c r="DA43" s="91">
        <f>Data!DA43-Data!CZ43</f>
        <v>0</v>
      </c>
      <c r="DB43" s="91">
        <f>Data!DB43-Data!DA43</f>
        <v>0</v>
      </c>
      <c r="DC43" s="91">
        <f>Data!DC43-Data!DB43</f>
        <v>0</v>
      </c>
      <c r="DD43" s="91">
        <f>Data!DD43-Data!DC43</f>
        <v>0</v>
      </c>
      <c r="DE43" s="91">
        <f>Data!DE43-Data!DD43</f>
        <v>0</v>
      </c>
      <c r="DF43" s="91">
        <f>Data!DF43-Data!DE43</f>
        <v>0</v>
      </c>
      <c r="DG43" s="91">
        <f>Data!DG43-Data!DF43</f>
        <v>0</v>
      </c>
      <c r="DH43" s="91">
        <f>Data!DH43-Data!DG43</f>
        <v>0</v>
      </c>
      <c r="DI43" s="91">
        <f>Data!DI43-Data!DH43</f>
        <v>0</v>
      </c>
      <c r="DJ43" s="91">
        <f>Data!DJ43-Data!DI43</f>
        <v>0</v>
      </c>
      <c r="DK43" s="91">
        <f>Data!DK43-Data!DJ43</f>
        <v>0</v>
      </c>
      <c r="DL43" s="91">
        <f>Data!DL43-Data!DK43</f>
        <v>0</v>
      </c>
      <c r="DM43" s="91">
        <f>Data!DM43-Data!DL43</f>
        <v>0</v>
      </c>
      <c r="DN43" s="91">
        <f>Data!DN43-Data!DM43</f>
        <v>0</v>
      </c>
      <c r="DO43" s="91">
        <f>Data!DO43-Data!DN43</f>
        <v>0</v>
      </c>
      <c r="DP43" s="91">
        <f>Data!DP43-Data!DO43</f>
        <v>0</v>
      </c>
      <c r="DQ43" s="91">
        <f>Data!DQ43-Data!DP43</f>
        <v>0</v>
      </c>
      <c r="DR43" s="91">
        <f>Data!DR43-Data!DQ43</f>
        <v>0</v>
      </c>
      <c r="DS43" s="91">
        <f>Data!DS43-Data!DR43</f>
        <v>0</v>
      </c>
      <c r="DT43" s="91">
        <f>Data!DT43-Data!DS43</f>
        <v>0</v>
      </c>
      <c r="DU43" s="91">
        <f>Data!DU43-Data!DT43</f>
        <v>0</v>
      </c>
      <c r="DV43" s="91">
        <f>Data!DV43-Data!DU43</f>
        <v>0</v>
      </c>
      <c r="DW43" s="91">
        <f>Data!DW43-Data!DV43</f>
        <v>0</v>
      </c>
      <c r="DX43" s="91">
        <f>Data!DX43-Data!DW43</f>
        <v>0</v>
      </c>
      <c r="DY43" s="91">
        <f>Data!DY43-Data!DX43</f>
        <v>0</v>
      </c>
      <c r="DZ43" s="91">
        <f>Data!DZ43-Data!DY43</f>
        <v>0</v>
      </c>
      <c r="EA43" s="91">
        <f>Data!EA43-Data!DZ43</f>
        <v>0</v>
      </c>
      <c r="EB43" s="91">
        <f>Data!EB43-Data!EA43</f>
        <v>0</v>
      </c>
      <c r="EC43" s="91">
        <f>Data!EC43-Data!EB43</f>
        <v>0</v>
      </c>
      <c r="ED43" s="91">
        <f>Data!ED43-Data!EC43</f>
        <v>0</v>
      </c>
      <c r="EE43" s="91">
        <f>Data!EE43-Data!ED43</f>
        <v>0</v>
      </c>
      <c r="EF43" s="91">
        <f>Data!EF43-Data!EE43</f>
        <v>0</v>
      </c>
      <c r="EG43" s="94">
        <f>Data!EG43-Data!EF43</f>
        <v>0</v>
      </c>
      <c r="EH43" s="94">
        <f>Data!EH43-Data!EG43</f>
        <v>0</v>
      </c>
      <c r="EI43" s="94">
        <f>Data!EI43-Data!EH43</f>
        <v>0</v>
      </c>
      <c r="EJ43" s="94">
        <f>Data!EJ43-Data!EI43</f>
        <v>0</v>
      </c>
      <c r="EK43" s="94">
        <f>Data!EK43-Data!EJ43</f>
        <v>0</v>
      </c>
      <c r="EL43" s="94">
        <f>Data!EL43-Data!EK43</f>
        <v>0</v>
      </c>
    </row>
    <row r="44">
      <c r="A44" s="98" t="s">
        <v>102</v>
      </c>
      <c r="B44" s="99" t="str">
        <f>HYPERLINK("https://www.khspce.cz/aktualni-situace-ve-vyskytu-koronaviru-v-pardubickem-kraji-2/","Pardubický kraj")</f>
        <v>Pardubický kraj</v>
      </c>
      <c r="C44" s="100" t="s">
        <v>142</v>
      </c>
      <c r="D44" s="100">
        <f>Data!D44-Data!C44</f>
        <v>2</v>
      </c>
      <c r="E44" s="100">
        <f>Data!E44-Data!D44</f>
        <v>3</v>
      </c>
      <c r="F44" s="100">
        <f>Data!F44-Data!E44</f>
        <v>4</v>
      </c>
      <c r="G44" s="100">
        <f>Data!G44-Data!F44</f>
        <v>2</v>
      </c>
      <c r="H44" s="100">
        <f>Data!H44-Data!G44</f>
        <v>5</v>
      </c>
      <c r="I44" s="100">
        <f>Data!I44-Data!H44</f>
        <v>15</v>
      </c>
      <c r="J44" s="100">
        <f>Data!J44-Data!I44</f>
        <v>6</v>
      </c>
      <c r="K44" s="100">
        <f>Data!K44-Data!J44</f>
        <v>4</v>
      </c>
      <c r="L44" s="100">
        <f>Data!L44-Data!K44</f>
        <v>17</v>
      </c>
      <c r="M44" s="100">
        <f>Data!M44-Data!L44</f>
        <v>4</v>
      </c>
      <c r="N44" s="100">
        <f>Data!N44-Data!M44</f>
        <v>7</v>
      </c>
      <c r="O44" s="100">
        <f>Data!O44-Data!N44</f>
        <v>0</v>
      </c>
      <c r="P44" s="100">
        <f>Data!P44-Data!O44</f>
        <v>4</v>
      </c>
      <c r="Q44" s="100">
        <f>Data!Q44-Data!P44</f>
        <v>11</v>
      </c>
      <c r="R44" s="100">
        <f>Data!R44-Data!Q44</f>
        <v>3</v>
      </c>
      <c r="S44" s="100">
        <f>Data!S44-Data!R44</f>
        <v>8</v>
      </c>
      <c r="T44" s="100">
        <f>Data!T44-Data!S44</f>
        <v>2</v>
      </c>
      <c r="U44" s="100">
        <f>Data!U44-Data!T44</f>
        <v>1</v>
      </c>
      <c r="V44" s="100">
        <f>Data!V44-Data!U44</f>
        <v>1</v>
      </c>
      <c r="W44" s="100">
        <f>Data!W44-Data!V44</f>
        <v>0</v>
      </c>
      <c r="X44" s="100">
        <f>Data!X44-Data!W44</f>
        <v>4</v>
      </c>
      <c r="Y44" s="100">
        <f>Data!Y44-Data!X44</f>
        <v>6</v>
      </c>
      <c r="Z44" s="100">
        <f>Data!Z44-Data!Y44</f>
        <v>1</v>
      </c>
      <c r="AA44" s="100">
        <f>Data!AA44-Data!Z44</f>
        <v>2</v>
      </c>
      <c r="AB44" s="100">
        <f>Data!AB44-Data!AA44</f>
        <v>0</v>
      </c>
      <c r="AC44" s="100">
        <f>Data!AC44-Data!AB44</f>
        <v>1</v>
      </c>
      <c r="AD44" s="100">
        <f>Data!AD44-Data!AC44</f>
        <v>0</v>
      </c>
      <c r="AE44" s="100">
        <f>Data!AE44-Data!AD44</f>
        <v>0</v>
      </c>
      <c r="AF44" s="100">
        <f>Data!AF44-Data!AE44</f>
        <v>5</v>
      </c>
      <c r="AG44" s="100">
        <f>Data!AG44-Data!AF44</f>
        <v>0</v>
      </c>
      <c r="AH44" s="100">
        <f>Data!AH44-Data!AG44</f>
        <v>2</v>
      </c>
      <c r="AI44" s="100">
        <f>Data!AI44-Data!AH44</f>
        <v>0</v>
      </c>
      <c r="AJ44" s="100">
        <f>Data!AJ44-Data!AI44</f>
        <v>0</v>
      </c>
      <c r="AK44" s="100">
        <f>Data!AK44-Data!AJ44</f>
        <v>1</v>
      </c>
      <c r="AL44" s="100">
        <f>Data!AL44-Data!AK44</f>
        <v>0</v>
      </c>
      <c r="AM44" s="100">
        <f>Data!AM44-Data!AL44</f>
        <v>1</v>
      </c>
      <c r="AN44" s="100">
        <f>Data!AN44-Data!AM44</f>
        <v>0</v>
      </c>
      <c r="AO44" s="100">
        <f>Data!AO44-Data!AN44</f>
        <v>0</v>
      </c>
      <c r="AP44" s="100">
        <f>Data!AP44-Data!AO44</f>
        <v>0</v>
      </c>
      <c r="AQ44" s="100">
        <f>Data!AQ44-Data!AP44</f>
        <v>0</v>
      </c>
      <c r="AR44" s="100">
        <f>Data!AR44-Data!AQ44</f>
        <v>2</v>
      </c>
      <c r="AS44" s="100">
        <f>Data!AS44-Data!AR44</f>
        <v>2</v>
      </c>
      <c r="AT44" s="100">
        <f>Data!AT44-Data!AS44</f>
        <v>0</v>
      </c>
      <c r="AU44" s="100">
        <f>Data!AU44-Data!AT44</f>
        <v>1</v>
      </c>
      <c r="AV44" s="100">
        <f>Data!AV44-Data!AU44</f>
        <v>0</v>
      </c>
      <c r="AW44" s="100">
        <f>Data!AW44-Data!AV44</f>
        <v>0</v>
      </c>
      <c r="AX44" s="100">
        <f>Data!AX44-Data!AW44</f>
        <v>0</v>
      </c>
      <c r="AY44" s="100">
        <f>Data!AY44-Data!AX44</f>
        <v>0</v>
      </c>
      <c r="AZ44" s="100">
        <f>Data!AZ44-Data!AY44</f>
        <v>0</v>
      </c>
      <c r="BA44" s="100">
        <f>Data!BA44-Data!AZ44</f>
        <v>0</v>
      </c>
      <c r="BB44" s="100">
        <f>Data!BB44-Data!BA44</f>
        <v>0</v>
      </c>
      <c r="BC44" s="100">
        <f>Data!BC44-Data!BB44</f>
        <v>0</v>
      </c>
      <c r="BD44" s="100">
        <f>Data!BD44-Data!BC44</f>
        <v>0</v>
      </c>
      <c r="BE44" s="100">
        <f>Data!BE44-Data!BD44</f>
        <v>0</v>
      </c>
      <c r="BF44" s="100">
        <f>Data!BF44-Data!BE44</f>
        <v>1</v>
      </c>
      <c r="BG44" s="100">
        <f>Data!BG44-Data!BF44</f>
        <v>1</v>
      </c>
      <c r="BH44" s="100">
        <f>Data!BH44-Data!BG44</f>
        <v>2</v>
      </c>
      <c r="BI44" s="100">
        <f>Data!BI44-Data!BH44</f>
        <v>0</v>
      </c>
      <c r="BJ44" s="100">
        <f>Data!BJ44-Data!BI44</f>
        <v>0</v>
      </c>
      <c r="BK44" s="100">
        <f>Data!BK44-Data!BJ44</f>
        <v>0</v>
      </c>
      <c r="BL44" s="100">
        <f>Data!BL44-Data!BK44</f>
        <v>0</v>
      </c>
      <c r="BM44" s="100">
        <f>Data!BM44-Data!BL44</f>
        <v>0</v>
      </c>
      <c r="BN44" s="100">
        <f>Data!BN44-Data!BM44</f>
        <v>1</v>
      </c>
      <c r="BO44" s="100">
        <f>Data!BO44-Data!BN44</f>
        <v>0</v>
      </c>
      <c r="BP44" s="100">
        <f>Data!BP44-Data!BO44</f>
        <v>0</v>
      </c>
      <c r="BQ44" s="100">
        <f>Data!BQ44-Data!BP44</f>
        <v>0</v>
      </c>
      <c r="BR44" s="100">
        <f>Data!BR44-Data!BQ44</f>
        <v>0</v>
      </c>
      <c r="BS44" s="100">
        <f>Data!BS44-Data!BR44</f>
        <v>0</v>
      </c>
      <c r="BT44" s="100">
        <f>Data!BT44-Data!BS44</f>
        <v>0</v>
      </c>
      <c r="BU44" s="100">
        <f>Data!BU44-Data!BT44</f>
        <v>0</v>
      </c>
      <c r="BV44" s="100">
        <f>Data!BV44-Data!BU44</f>
        <v>0</v>
      </c>
      <c r="BW44" s="100">
        <f>Data!BW44-Data!BV44</f>
        <v>1</v>
      </c>
      <c r="BX44" s="100">
        <f>Data!BX44-Data!BW44</f>
        <v>0</v>
      </c>
      <c r="BY44" s="100">
        <f>Data!BY44-Data!BX44</f>
        <v>0</v>
      </c>
      <c r="BZ44" s="100">
        <f>Data!BZ44-Data!BY44</f>
        <v>0</v>
      </c>
      <c r="CA44" s="100">
        <f>Data!CA44-Data!BZ44</f>
        <v>0</v>
      </c>
      <c r="CB44" s="100">
        <f>Data!CB44-Data!CA44</f>
        <v>1</v>
      </c>
      <c r="CC44" s="100">
        <f>Data!CC44-Data!CB44</f>
        <v>0</v>
      </c>
      <c r="CD44" s="100">
        <f>Data!CD44-Data!CC44</f>
        <v>0</v>
      </c>
      <c r="CE44" s="100">
        <f>Data!CE44-Data!CD44</f>
        <v>0</v>
      </c>
      <c r="CF44" s="100">
        <f>Data!CF44-Data!CE44</f>
        <v>0</v>
      </c>
      <c r="CG44" s="100">
        <f>Data!CG44-Data!CF44</f>
        <v>0</v>
      </c>
      <c r="CH44" s="100">
        <f>Data!CH44-Data!CG44</f>
        <v>0</v>
      </c>
      <c r="CI44" s="100">
        <f>Data!CI44-Data!CH44</f>
        <v>0</v>
      </c>
      <c r="CJ44" s="100">
        <f>Data!CJ44-Data!CI44</f>
        <v>0</v>
      </c>
      <c r="CK44" s="100">
        <f>Data!CK44-Data!CJ44</f>
        <v>0</v>
      </c>
      <c r="CL44" s="100">
        <f>Data!CL44-Data!CK44</f>
        <v>0</v>
      </c>
      <c r="CM44" s="100">
        <f>Data!CM44-Data!CL44</f>
        <v>0</v>
      </c>
      <c r="CN44" s="100">
        <f>Data!CN44-Data!CM44</f>
        <v>3</v>
      </c>
      <c r="CO44" s="100">
        <f>Data!CO44-Data!CN44</f>
        <v>1</v>
      </c>
      <c r="CP44" s="100">
        <f>Data!CP44-Data!CO44</f>
        <v>0</v>
      </c>
      <c r="CQ44" s="100">
        <f>Data!CQ44-Data!CP44</f>
        <v>6</v>
      </c>
      <c r="CR44" s="100">
        <f>Data!CR44-Data!CQ44</f>
        <v>0</v>
      </c>
      <c r="CS44" s="100">
        <f>Data!CS44-Data!CR44</f>
        <v>0</v>
      </c>
      <c r="CT44" s="100">
        <f>Data!CT44-Data!CS44</f>
        <v>0</v>
      </c>
      <c r="CU44" s="100">
        <f>Data!CU44-Data!CT44</f>
        <v>0</v>
      </c>
      <c r="CV44" s="100">
        <f>Data!CV44-Data!CU44</f>
        <v>0</v>
      </c>
      <c r="CW44" s="100">
        <f>Data!CW44-Data!CV44</f>
        <v>0</v>
      </c>
      <c r="CX44" s="100">
        <f>Data!CX44-Data!CW44</f>
        <v>0</v>
      </c>
      <c r="CY44" s="100">
        <f>Data!CY44-Data!CX44</f>
        <v>0</v>
      </c>
      <c r="CZ44" s="100">
        <f>Data!CZ44-Data!CY44</f>
        <v>0</v>
      </c>
      <c r="DA44" s="100">
        <f>Data!DA44-Data!CZ44</f>
        <v>0</v>
      </c>
      <c r="DB44" s="100">
        <f>Data!DB44-Data!DA44</f>
        <v>0</v>
      </c>
      <c r="DC44" s="100">
        <f>Data!DC44-Data!DB44</f>
        <v>1</v>
      </c>
      <c r="DD44" s="100">
        <f>Data!DD44-Data!DC44</f>
        <v>0</v>
      </c>
      <c r="DE44" s="100">
        <f>Data!DE44-Data!DD44</f>
        <v>0</v>
      </c>
      <c r="DF44" s="100">
        <f>Data!DF44-Data!DE44</f>
        <v>1</v>
      </c>
      <c r="DG44" s="100">
        <f>Data!DG44-Data!DF44</f>
        <v>0</v>
      </c>
      <c r="DH44" s="100">
        <f>Data!DH44-Data!DG44</f>
        <v>0</v>
      </c>
      <c r="DI44" s="100">
        <f>Data!DI44-Data!DH44</f>
        <v>2</v>
      </c>
      <c r="DJ44" s="100">
        <f>Data!DJ44-Data!DI44</f>
        <v>2</v>
      </c>
      <c r="DK44" s="100">
        <f>Data!DK44-Data!DJ44</f>
        <v>2</v>
      </c>
      <c r="DL44" s="100">
        <f>Data!DL44-Data!DK44</f>
        <v>0</v>
      </c>
      <c r="DM44" s="100">
        <f>Data!DM44-Data!DL44</f>
        <v>0</v>
      </c>
      <c r="DN44" s="100">
        <f>Data!DN44-Data!DM44</f>
        <v>0</v>
      </c>
      <c r="DO44" s="100">
        <f>Data!DO44-Data!DN44</f>
        <v>0</v>
      </c>
      <c r="DP44" s="100">
        <f>Data!DP44-Data!DO44</f>
        <v>0</v>
      </c>
      <c r="DQ44" s="100">
        <f>Data!DQ44-Data!DP44</f>
        <v>1</v>
      </c>
      <c r="DR44" s="100">
        <f>Data!DR44-Data!DQ44</f>
        <v>0</v>
      </c>
      <c r="DS44" s="100">
        <f>Data!DS44-Data!DR44</f>
        <v>0</v>
      </c>
      <c r="DT44" s="100">
        <f>Data!DT44-Data!DS44</f>
        <v>3</v>
      </c>
      <c r="DU44" s="100">
        <f>Data!DU44-Data!DT44</f>
        <v>0</v>
      </c>
      <c r="DV44" s="100">
        <f>Data!DV44-Data!DU44</f>
        <v>0</v>
      </c>
      <c r="DW44" s="100">
        <f>Data!DW44-Data!DV44</f>
        <v>0</v>
      </c>
      <c r="DX44" s="100">
        <f>Data!DX44-Data!DW44</f>
        <v>0</v>
      </c>
      <c r="DY44" s="100">
        <f>Data!DY44-Data!DX44</f>
        <v>1</v>
      </c>
      <c r="DZ44" s="100">
        <f>Data!DZ44-Data!DY44</f>
        <v>4</v>
      </c>
      <c r="EA44" s="100">
        <f>Data!EA44-Data!DZ44</f>
        <v>1</v>
      </c>
      <c r="EB44" s="100">
        <f>Data!EB44-Data!EA44</f>
        <v>0</v>
      </c>
      <c r="EC44" s="100">
        <f>Data!EC44-Data!EB44</f>
        <v>0</v>
      </c>
      <c r="ED44" s="100">
        <f>Data!ED44-Data!EC44</f>
        <v>5</v>
      </c>
      <c r="EE44" s="100">
        <f>Data!EE44-Data!ED44</f>
        <v>4</v>
      </c>
      <c r="EF44" s="100">
        <f>Data!EF44-Data!EE44</f>
        <v>10</v>
      </c>
      <c r="EG44" s="102">
        <f>Data!EG44-Data!EF44</f>
        <v>5</v>
      </c>
      <c r="EH44" s="102">
        <f>Data!EH44-Data!EG44</f>
        <v>3</v>
      </c>
      <c r="EI44" s="102">
        <f>Data!EI44-Data!EH44</f>
        <v>0</v>
      </c>
      <c r="EJ44" s="102">
        <f>Data!EJ44-Data!EI44</f>
        <v>0</v>
      </c>
      <c r="EK44" s="102">
        <f>Data!EK44-Data!EJ44</f>
        <v>3</v>
      </c>
      <c r="EL44" s="102">
        <f>Data!EL44-Data!EK44</f>
        <v>3</v>
      </c>
    </row>
    <row r="45">
      <c r="A45" s="98" t="s">
        <v>103</v>
      </c>
      <c r="B45" s="98" t="s">
        <v>33</v>
      </c>
      <c r="C45" s="100" t="s">
        <v>142</v>
      </c>
      <c r="D45" s="100">
        <f>Data!D45-Data!C45</f>
        <v>4</v>
      </c>
      <c r="E45" s="100">
        <f>Data!E45-Data!D45</f>
        <v>0</v>
      </c>
      <c r="F45" s="100">
        <f>Data!F45-Data!E45</f>
        <v>4</v>
      </c>
      <c r="G45" s="100">
        <f>Data!G45-Data!F45</f>
        <v>1</v>
      </c>
      <c r="H45" s="100">
        <f>Data!H45-Data!G45</f>
        <v>2</v>
      </c>
      <c r="I45" s="100">
        <f>Data!I45-Data!H45</f>
        <v>5</v>
      </c>
      <c r="J45" s="100">
        <f>Data!J45-Data!I45</f>
        <v>5</v>
      </c>
      <c r="K45" s="100">
        <f>Data!K45-Data!J45</f>
        <v>3</v>
      </c>
      <c r="L45" s="100">
        <f>Data!L45-Data!K45</f>
        <v>9</v>
      </c>
      <c r="M45" s="100">
        <f>Data!M45-Data!L45</f>
        <v>5</v>
      </c>
      <c r="N45" s="100">
        <f>Data!N45-Data!M45</f>
        <v>4</v>
      </c>
      <c r="O45" s="100">
        <f>Data!O45-Data!N45</f>
        <v>0</v>
      </c>
      <c r="P45" s="100">
        <f>Data!P45-Data!O45</f>
        <v>2</v>
      </c>
      <c r="Q45" s="100">
        <f>Data!Q45-Data!P45</f>
        <v>5</v>
      </c>
      <c r="R45" s="100">
        <f>Data!R45-Data!Q45</f>
        <v>2</v>
      </c>
      <c r="S45" s="100">
        <f>Data!S45-Data!R45</f>
        <v>0</v>
      </c>
      <c r="T45" s="100">
        <f>Data!T45-Data!S45</f>
        <v>2</v>
      </c>
      <c r="U45" s="100">
        <f>Data!U45-Data!T45</f>
        <v>0</v>
      </c>
      <c r="V45" s="100">
        <f>Data!V45-Data!U45</f>
        <v>0</v>
      </c>
      <c r="W45" s="100">
        <f>Data!W45-Data!V45</f>
        <v>1</v>
      </c>
      <c r="X45" s="100">
        <f>Data!X45-Data!W45</f>
        <v>0</v>
      </c>
      <c r="Y45" s="100">
        <f>Data!Y45-Data!X45</f>
        <v>0</v>
      </c>
      <c r="Z45" s="100">
        <f>Data!Z45-Data!Y45</f>
        <v>0</v>
      </c>
      <c r="AA45" s="100">
        <f>Data!AA45-Data!Z45</f>
        <v>2</v>
      </c>
      <c r="AB45" s="100">
        <f>Data!AB45-Data!AA45</f>
        <v>2</v>
      </c>
      <c r="AC45" s="100">
        <f>Data!AC45-Data!AB45</f>
        <v>0</v>
      </c>
      <c r="AD45" s="100">
        <f>Data!AD45-Data!AC45</f>
        <v>0</v>
      </c>
      <c r="AE45" s="100">
        <f>Data!AE45-Data!AD45</f>
        <v>0</v>
      </c>
      <c r="AF45" s="100">
        <f>Data!AF45-Data!AE45</f>
        <v>0</v>
      </c>
      <c r="AG45" s="100">
        <f>Data!AG45-Data!AF45</f>
        <v>2</v>
      </c>
      <c r="AH45" s="100">
        <f>Data!AH45-Data!AG45</f>
        <v>0</v>
      </c>
      <c r="AI45" s="100">
        <f>Data!AI45-Data!AH45</f>
        <v>0</v>
      </c>
      <c r="AJ45" s="100">
        <f>Data!AJ45-Data!AI45</f>
        <v>0</v>
      </c>
      <c r="AK45" s="100">
        <f>Data!AK45-Data!AJ45</f>
        <v>0</v>
      </c>
      <c r="AL45" s="100">
        <f>Data!AL45-Data!AK45</f>
        <v>1</v>
      </c>
      <c r="AM45" s="100">
        <f>Data!AM45-Data!AL45</f>
        <v>0</v>
      </c>
      <c r="AN45" s="100">
        <f>Data!AN45-Data!AM45</f>
        <v>1</v>
      </c>
      <c r="AO45" s="100">
        <f>Data!AO45-Data!AN45</f>
        <v>1</v>
      </c>
      <c r="AP45" s="100">
        <f>Data!AP45-Data!AO45</f>
        <v>0</v>
      </c>
      <c r="AQ45" s="100">
        <f>Data!AQ45-Data!AP45</f>
        <v>0</v>
      </c>
      <c r="AR45" s="100">
        <f>Data!AR45-Data!AQ45</f>
        <v>0</v>
      </c>
      <c r="AS45" s="100">
        <f>Data!AS45-Data!AR45</f>
        <v>0</v>
      </c>
      <c r="AT45" s="100">
        <f>Data!AT45-Data!AS45</f>
        <v>1</v>
      </c>
      <c r="AU45" s="100">
        <f>Data!AU45-Data!AT45</f>
        <v>0</v>
      </c>
      <c r="AV45" s="100">
        <f>Data!AV45-Data!AU45</f>
        <v>0</v>
      </c>
      <c r="AW45" s="100">
        <f>Data!AW45-Data!AV45</f>
        <v>0</v>
      </c>
      <c r="AX45" s="100">
        <f>Data!AX45-Data!AW45</f>
        <v>0</v>
      </c>
      <c r="AY45" s="100">
        <f>Data!AY45-Data!AX45</f>
        <v>0</v>
      </c>
      <c r="AZ45" s="100">
        <f>Data!AZ45-Data!AY45</f>
        <v>0</v>
      </c>
      <c r="BA45" s="100">
        <f>Data!BA45-Data!AZ45</f>
        <v>0</v>
      </c>
      <c r="BB45" s="100">
        <f>Data!BB45-Data!BA45</f>
        <v>0</v>
      </c>
      <c r="BC45" s="100">
        <f>Data!BC45-Data!BB45</f>
        <v>0</v>
      </c>
      <c r="BD45" s="100">
        <f>Data!BD45-Data!BC45</f>
        <v>0</v>
      </c>
      <c r="BE45" s="100">
        <f>Data!BE45-Data!BD45</f>
        <v>0</v>
      </c>
      <c r="BF45" s="100">
        <f>Data!BF45-Data!BE45</f>
        <v>0</v>
      </c>
      <c r="BG45" s="100">
        <f>Data!BG45-Data!BF45</f>
        <v>0</v>
      </c>
      <c r="BH45" s="100">
        <f>Data!BH45-Data!BG45</f>
        <v>0</v>
      </c>
      <c r="BI45" s="100">
        <f>Data!BI45-Data!BH45</f>
        <v>0</v>
      </c>
      <c r="BJ45" s="100">
        <f>Data!BJ45-Data!BI45</f>
        <v>0</v>
      </c>
      <c r="BK45" s="100">
        <f>Data!BK45-Data!BJ45</f>
        <v>0</v>
      </c>
      <c r="BL45" s="100">
        <f>Data!BL45-Data!BK45</f>
        <v>0</v>
      </c>
      <c r="BM45" s="100">
        <f>Data!BM45-Data!BL45</f>
        <v>0</v>
      </c>
      <c r="BN45" s="100">
        <f>Data!BN45-Data!BM45</f>
        <v>0</v>
      </c>
      <c r="BO45" s="100">
        <f>Data!BO45-Data!BN45</f>
        <v>0</v>
      </c>
      <c r="BP45" s="100">
        <f>Data!BP45-Data!BO45</f>
        <v>0</v>
      </c>
      <c r="BQ45" s="100">
        <f>Data!BQ45-Data!BP45</f>
        <v>0</v>
      </c>
      <c r="BR45" s="100">
        <f>Data!BR45-Data!BQ45</f>
        <v>0</v>
      </c>
      <c r="BS45" s="100">
        <f>Data!BS45-Data!BR45</f>
        <v>0</v>
      </c>
      <c r="BT45" s="100">
        <f>Data!BT45-Data!BS45</f>
        <v>0</v>
      </c>
      <c r="BU45" s="100">
        <f>Data!BU45-Data!BT45</f>
        <v>0</v>
      </c>
      <c r="BV45" s="100">
        <f>Data!BV45-Data!BU45</f>
        <v>0</v>
      </c>
      <c r="BW45" s="100">
        <f>Data!BW45-Data!BV45</f>
        <v>0</v>
      </c>
      <c r="BX45" s="100">
        <f>Data!BX45-Data!BW45</f>
        <v>0</v>
      </c>
      <c r="BY45" s="100">
        <f>Data!BY45-Data!BX45</f>
        <v>0</v>
      </c>
      <c r="BZ45" s="100">
        <f>Data!BZ45-Data!BY45</f>
        <v>0</v>
      </c>
      <c r="CA45" s="100">
        <f>Data!CA45-Data!BZ45</f>
        <v>0</v>
      </c>
      <c r="CB45" s="100">
        <f>Data!CB45-Data!CA45</f>
        <v>0</v>
      </c>
      <c r="CC45" s="100">
        <f>Data!CC45-Data!CB45</f>
        <v>1</v>
      </c>
      <c r="CD45" s="100">
        <f>Data!CD45-Data!CC45</f>
        <v>-1</v>
      </c>
      <c r="CE45" s="100">
        <f>Data!CE45-Data!CD45</f>
        <v>0</v>
      </c>
      <c r="CF45" s="100">
        <f>Data!CF45-Data!CE45</f>
        <v>0</v>
      </c>
      <c r="CG45" s="100">
        <f>Data!CG45-Data!CF45</f>
        <v>1</v>
      </c>
      <c r="CH45" s="100">
        <f>Data!CH45-Data!CG45</f>
        <v>0</v>
      </c>
      <c r="CI45" s="100">
        <f>Data!CI45-Data!CH45</f>
        <v>0</v>
      </c>
      <c r="CJ45" s="100">
        <f>Data!CJ45-Data!CI45</f>
        <v>1</v>
      </c>
      <c r="CK45" s="100">
        <f>Data!CK45-Data!CJ45</f>
        <v>1</v>
      </c>
      <c r="CL45" s="100">
        <f>Data!CL45-Data!CK45</f>
        <v>0</v>
      </c>
      <c r="CM45" s="100">
        <f>Data!CM45-Data!CL45</f>
        <v>0</v>
      </c>
      <c r="CN45" s="100">
        <f>Data!CN45-Data!CM45</f>
        <v>8</v>
      </c>
      <c r="CO45" s="100">
        <f>Data!CO45-Data!CN45</f>
        <v>2</v>
      </c>
      <c r="CP45" s="100">
        <f>Data!CP45-Data!CO45</f>
        <v>0</v>
      </c>
      <c r="CQ45" s="100">
        <f>Data!CQ45-Data!CP45</f>
        <v>0</v>
      </c>
      <c r="CR45" s="100">
        <f>Data!CR45-Data!CQ45</f>
        <v>0</v>
      </c>
      <c r="CS45" s="100">
        <f>Data!CS45-Data!CR45</f>
        <v>0</v>
      </c>
      <c r="CT45" s="100">
        <f>Data!CT45-Data!CS45</f>
        <v>0</v>
      </c>
      <c r="CU45" s="100">
        <f>Data!CU45-Data!CT45</f>
        <v>0</v>
      </c>
      <c r="CV45" s="100">
        <f>Data!CV45-Data!CU45</f>
        <v>2</v>
      </c>
      <c r="CW45" s="100">
        <f>Data!CW45-Data!CV45</f>
        <v>0</v>
      </c>
      <c r="CX45" s="100">
        <f>Data!CX45-Data!CW45</f>
        <v>0</v>
      </c>
      <c r="CY45" s="100">
        <f>Data!CY45-Data!CX45</f>
        <v>1</v>
      </c>
      <c r="CZ45" s="100">
        <f>Data!CZ45-Data!CY45</f>
        <v>0</v>
      </c>
      <c r="DA45" s="100">
        <f>Data!DA45-Data!CZ45</f>
        <v>0</v>
      </c>
      <c r="DB45" s="100">
        <f>Data!DB45-Data!DA45</f>
        <v>0</v>
      </c>
      <c r="DC45" s="100">
        <f>Data!DC45-Data!DB45</f>
        <v>0</v>
      </c>
      <c r="DD45" s="100">
        <f>Data!DD45-Data!DC45</f>
        <v>1</v>
      </c>
      <c r="DE45" s="100">
        <f>Data!DE45-Data!DD45</f>
        <v>3</v>
      </c>
      <c r="DF45" s="100">
        <f>Data!DF45-Data!DE45</f>
        <v>0</v>
      </c>
      <c r="DG45" s="100">
        <f>Data!DG45-Data!DF45</f>
        <v>0</v>
      </c>
      <c r="DH45" s="100">
        <f>Data!DH45-Data!DG45</f>
        <v>0</v>
      </c>
      <c r="DI45" s="100">
        <f>Data!DI45-Data!DH45</f>
        <v>0</v>
      </c>
      <c r="DJ45" s="100">
        <f>Data!DJ45-Data!DI45</f>
        <v>0</v>
      </c>
      <c r="DK45" s="100">
        <f>Data!DK45-Data!DJ45</f>
        <v>0</v>
      </c>
      <c r="DL45" s="100">
        <f>Data!DL45-Data!DK45</f>
        <v>0</v>
      </c>
      <c r="DM45" s="100">
        <f>Data!DM45-Data!DL45</f>
        <v>0</v>
      </c>
      <c r="DN45" s="100">
        <f>Data!DN45-Data!DM45</f>
        <v>0</v>
      </c>
      <c r="DO45" s="100">
        <f>Data!DO45-Data!DN45</f>
        <v>0</v>
      </c>
      <c r="DP45" s="100">
        <f>Data!DP45-Data!DO45</f>
        <v>0</v>
      </c>
      <c r="DQ45" s="100">
        <f>Data!DQ45-Data!DP45</f>
        <v>2</v>
      </c>
      <c r="DR45" s="100">
        <f>Data!DR45-Data!DQ45</f>
        <v>0</v>
      </c>
      <c r="DS45" s="100">
        <f>Data!DS45-Data!DR45</f>
        <v>0</v>
      </c>
      <c r="DT45" s="100">
        <f>Data!DT45-Data!DS45</f>
        <v>1</v>
      </c>
      <c r="DU45" s="100">
        <f>Data!DU45-Data!DT45</f>
        <v>0</v>
      </c>
      <c r="DV45" s="100">
        <f>Data!DV45-Data!DU45</f>
        <v>0</v>
      </c>
      <c r="DW45" s="100">
        <f>Data!DW45-Data!DV45</f>
        <v>1</v>
      </c>
      <c r="DX45" s="100">
        <f>Data!DX45-Data!DW45</f>
        <v>4</v>
      </c>
      <c r="DY45" s="100">
        <f>Data!DY45-Data!DX45</f>
        <v>0</v>
      </c>
      <c r="DZ45" s="100">
        <f>Data!DZ45-Data!DY45</f>
        <v>2</v>
      </c>
      <c r="EA45" s="100">
        <f>Data!EA45-Data!DZ45</f>
        <v>2</v>
      </c>
      <c r="EB45" s="100">
        <f>Data!EB45-Data!EA45</f>
        <v>0</v>
      </c>
      <c r="EC45" s="100">
        <f>Data!EC45-Data!EB45</f>
        <v>0</v>
      </c>
      <c r="ED45" s="100">
        <f>Data!ED45-Data!EC45</f>
        <v>0</v>
      </c>
      <c r="EE45" s="100">
        <f>Data!EE45-Data!ED45</f>
        <v>1</v>
      </c>
      <c r="EF45" s="100">
        <f>Data!EF45-Data!EE45</f>
        <v>1</v>
      </c>
      <c r="EG45" s="102">
        <f>Data!EG45-Data!EF45</f>
        <v>1</v>
      </c>
      <c r="EH45" s="102">
        <f>Data!EH45-Data!EG45</f>
        <v>1</v>
      </c>
      <c r="EI45" s="102">
        <f>Data!EI45-Data!EH45</f>
        <v>0</v>
      </c>
      <c r="EJ45" s="102">
        <f>Data!EJ45-Data!EI45</f>
        <v>0</v>
      </c>
      <c r="EK45" s="102">
        <f>Data!EK45-Data!EJ45</f>
        <v>0</v>
      </c>
      <c r="EL45" s="102">
        <f>Data!EL45-Data!EK45</f>
        <v>4</v>
      </c>
    </row>
    <row r="46">
      <c r="A46" s="98" t="s">
        <v>104</v>
      </c>
      <c r="B46" s="98" t="s">
        <v>33</v>
      </c>
      <c r="C46" s="100" t="s">
        <v>142</v>
      </c>
      <c r="D46" s="100">
        <f>Data!D46-Data!C46</f>
        <v>0</v>
      </c>
      <c r="E46" s="100">
        <f>Data!E46-Data!D46</f>
        <v>0</v>
      </c>
      <c r="F46" s="100">
        <f>Data!F46-Data!E46</f>
        <v>0</v>
      </c>
      <c r="G46" s="100">
        <f>Data!G46-Data!F46</f>
        <v>0</v>
      </c>
      <c r="H46" s="100">
        <f>Data!H46-Data!G46</f>
        <v>0</v>
      </c>
      <c r="I46" s="100">
        <f>Data!I46-Data!H46</f>
        <v>2</v>
      </c>
      <c r="J46" s="100">
        <f>Data!J46-Data!I46</f>
        <v>1</v>
      </c>
      <c r="K46" s="100">
        <f>Data!K46-Data!J46</f>
        <v>1</v>
      </c>
      <c r="L46" s="100">
        <f>Data!L46-Data!K46</f>
        <v>0</v>
      </c>
      <c r="M46" s="100">
        <f>Data!M46-Data!L46</f>
        <v>2</v>
      </c>
      <c r="N46" s="100">
        <f>Data!N46-Data!M46</f>
        <v>0</v>
      </c>
      <c r="O46" s="100">
        <f>Data!O46-Data!N46</f>
        <v>0</v>
      </c>
      <c r="P46" s="100">
        <f>Data!P46-Data!O46</f>
        <v>0</v>
      </c>
      <c r="Q46" s="100">
        <f>Data!Q46-Data!P46</f>
        <v>0</v>
      </c>
      <c r="R46" s="100">
        <f>Data!R46-Data!Q46</f>
        <v>0</v>
      </c>
      <c r="S46" s="100">
        <f>Data!S46-Data!R46</f>
        <v>0</v>
      </c>
      <c r="T46" s="100">
        <f>Data!T46-Data!S46</f>
        <v>2</v>
      </c>
      <c r="U46" s="100">
        <f>Data!U46-Data!T46</f>
        <v>0</v>
      </c>
      <c r="V46" s="100">
        <f>Data!V46-Data!U46</f>
        <v>5</v>
      </c>
      <c r="W46" s="100">
        <f>Data!W46-Data!V46</f>
        <v>0</v>
      </c>
      <c r="X46" s="100">
        <f>Data!X46-Data!W46</f>
        <v>5</v>
      </c>
      <c r="Y46" s="100">
        <f>Data!Y46-Data!X46</f>
        <v>1</v>
      </c>
      <c r="Z46" s="100">
        <f>Data!Z46-Data!Y46</f>
        <v>1</v>
      </c>
      <c r="AA46" s="100">
        <f>Data!AA46-Data!Z46</f>
        <v>0</v>
      </c>
      <c r="AB46" s="100">
        <f>Data!AB46-Data!AA46</f>
        <v>0</v>
      </c>
      <c r="AC46" s="100">
        <f>Data!AC46-Data!AB46</f>
        <v>0</v>
      </c>
      <c r="AD46" s="100">
        <f>Data!AD46-Data!AC46</f>
        <v>0</v>
      </c>
      <c r="AE46" s="100">
        <f>Data!AE46-Data!AD46</f>
        <v>0</v>
      </c>
      <c r="AF46" s="100">
        <f>Data!AF46-Data!AE46</f>
        <v>0</v>
      </c>
      <c r="AG46" s="100">
        <f>Data!AG46-Data!AF46</f>
        <v>0</v>
      </c>
      <c r="AH46" s="100">
        <f>Data!AH46-Data!AG46</f>
        <v>1</v>
      </c>
      <c r="AI46" s="100">
        <f>Data!AI46-Data!AH46</f>
        <v>3</v>
      </c>
      <c r="AJ46" s="100">
        <f>Data!AJ46-Data!AI46</f>
        <v>0</v>
      </c>
      <c r="AK46" s="100">
        <f>Data!AK46-Data!AJ46</f>
        <v>1</v>
      </c>
      <c r="AL46" s="100">
        <f>Data!AL46-Data!AK46</f>
        <v>0</v>
      </c>
      <c r="AM46" s="100">
        <f>Data!AM46-Data!AL46</f>
        <v>0</v>
      </c>
      <c r="AN46" s="100">
        <f>Data!AN46-Data!AM46</f>
        <v>0</v>
      </c>
      <c r="AO46" s="100">
        <f>Data!AO46-Data!AN46</f>
        <v>0</v>
      </c>
      <c r="AP46" s="100">
        <f>Data!AP46-Data!AO46</f>
        <v>0</v>
      </c>
      <c r="AQ46" s="100">
        <f>Data!AQ46-Data!AP46</f>
        <v>0</v>
      </c>
      <c r="AR46" s="100">
        <f>Data!AR46-Data!AQ46</f>
        <v>0</v>
      </c>
      <c r="AS46" s="100">
        <f>Data!AS46-Data!AR46</f>
        <v>0</v>
      </c>
      <c r="AT46" s="100">
        <f>Data!AT46-Data!AS46</f>
        <v>0</v>
      </c>
      <c r="AU46" s="100">
        <f>Data!AU46-Data!AT46</f>
        <v>0</v>
      </c>
      <c r="AV46" s="100">
        <f>Data!AV46-Data!AU46</f>
        <v>0</v>
      </c>
      <c r="AW46" s="100">
        <f>Data!AW46-Data!AV46</f>
        <v>0</v>
      </c>
      <c r="AX46" s="100">
        <f>Data!AX46-Data!AW46</f>
        <v>0</v>
      </c>
      <c r="AY46" s="100">
        <f>Data!AY46-Data!AX46</f>
        <v>0</v>
      </c>
      <c r="AZ46" s="100">
        <f>Data!AZ46-Data!AY46</f>
        <v>0</v>
      </c>
      <c r="BA46" s="100">
        <f>Data!BA46-Data!AZ46</f>
        <v>0</v>
      </c>
      <c r="BB46" s="100">
        <f>Data!BB46-Data!BA46</f>
        <v>0</v>
      </c>
      <c r="BC46" s="100">
        <f>Data!BC46-Data!BB46</f>
        <v>1</v>
      </c>
      <c r="BD46" s="100">
        <f>Data!BD46-Data!BC46</f>
        <v>0</v>
      </c>
      <c r="BE46" s="100">
        <f>Data!BE46-Data!BD46</f>
        <v>0</v>
      </c>
      <c r="BF46" s="100">
        <f>Data!BF46-Data!BE46</f>
        <v>0</v>
      </c>
      <c r="BG46" s="100">
        <f>Data!BG46-Data!BF46</f>
        <v>0</v>
      </c>
      <c r="BH46" s="100">
        <f>Data!BH46-Data!BG46</f>
        <v>0</v>
      </c>
      <c r="BI46" s="100">
        <f>Data!BI46-Data!BH46</f>
        <v>0</v>
      </c>
      <c r="BJ46" s="100">
        <f>Data!BJ46-Data!BI46</f>
        <v>0</v>
      </c>
      <c r="BK46" s="100">
        <f>Data!BK46-Data!BJ46</f>
        <v>0</v>
      </c>
      <c r="BL46" s="100">
        <f>Data!BL46-Data!BK46</f>
        <v>0</v>
      </c>
      <c r="BM46" s="100">
        <f>Data!BM46-Data!BL46</f>
        <v>0</v>
      </c>
      <c r="BN46" s="100">
        <f>Data!BN46-Data!BM46</f>
        <v>0</v>
      </c>
      <c r="BO46" s="100">
        <f>Data!BO46-Data!BN46</f>
        <v>0</v>
      </c>
      <c r="BP46" s="100">
        <f>Data!BP46-Data!BO46</f>
        <v>0</v>
      </c>
      <c r="BQ46" s="100">
        <f>Data!BQ46-Data!BP46</f>
        <v>0</v>
      </c>
      <c r="BR46" s="100">
        <f>Data!BR46-Data!BQ46</f>
        <v>0</v>
      </c>
      <c r="BS46" s="100">
        <f>Data!BS46-Data!BR46</f>
        <v>0</v>
      </c>
      <c r="BT46" s="100">
        <f>Data!BT46-Data!BS46</f>
        <v>0</v>
      </c>
      <c r="BU46" s="100">
        <f>Data!BU46-Data!BT46</f>
        <v>0</v>
      </c>
      <c r="BV46" s="100">
        <f>Data!BV46-Data!BU46</f>
        <v>0</v>
      </c>
      <c r="BW46" s="100">
        <f>Data!BW46-Data!BV46</f>
        <v>0</v>
      </c>
      <c r="BX46" s="100">
        <f>Data!BX46-Data!BW46</f>
        <v>0</v>
      </c>
      <c r="BY46" s="100">
        <f>Data!BY46-Data!BX46</f>
        <v>0</v>
      </c>
      <c r="BZ46" s="100">
        <f>Data!BZ46-Data!BY46</f>
        <v>0</v>
      </c>
      <c r="CA46" s="100">
        <f>Data!CA46-Data!BZ46</f>
        <v>1</v>
      </c>
      <c r="CB46" s="100">
        <f>Data!CB46-Data!CA46</f>
        <v>1</v>
      </c>
      <c r="CC46" s="100">
        <f>Data!CC46-Data!CB46</f>
        <v>0</v>
      </c>
      <c r="CD46" s="100">
        <f>Data!CD46-Data!CC46</f>
        <v>0</v>
      </c>
      <c r="CE46" s="100">
        <f>Data!CE46-Data!CD46</f>
        <v>0</v>
      </c>
      <c r="CF46" s="100">
        <f>Data!CF46-Data!CE46</f>
        <v>0</v>
      </c>
      <c r="CG46" s="100">
        <f>Data!CG46-Data!CF46</f>
        <v>0</v>
      </c>
      <c r="CH46" s="100">
        <f>Data!CH46-Data!CG46</f>
        <v>0</v>
      </c>
      <c r="CI46" s="100">
        <f>Data!CI46-Data!CH46</f>
        <v>0</v>
      </c>
      <c r="CJ46" s="100">
        <f>Data!CJ46-Data!CI46</f>
        <v>0</v>
      </c>
      <c r="CK46" s="100">
        <f>Data!CK46-Data!CJ46</f>
        <v>0</v>
      </c>
      <c r="CL46" s="100">
        <f>Data!CL46-Data!CK46</f>
        <v>0</v>
      </c>
      <c r="CM46" s="100">
        <f>Data!CM46-Data!CL46</f>
        <v>0</v>
      </c>
      <c r="CN46" s="100">
        <f>Data!CN46-Data!CM46</f>
        <v>0</v>
      </c>
      <c r="CO46" s="100">
        <f>Data!CO46-Data!CN46</f>
        <v>0</v>
      </c>
      <c r="CP46" s="100">
        <f>Data!CP46-Data!CO46</f>
        <v>0</v>
      </c>
      <c r="CQ46" s="100">
        <f>Data!CQ46-Data!CP46</f>
        <v>0</v>
      </c>
      <c r="CR46" s="100">
        <f>Data!CR46-Data!CQ46</f>
        <v>0</v>
      </c>
      <c r="CS46" s="100">
        <f>Data!CS46-Data!CR46</f>
        <v>0</v>
      </c>
      <c r="CT46" s="100">
        <f>Data!CT46-Data!CS46</f>
        <v>0</v>
      </c>
      <c r="CU46" s="100">
        <f>Data!CU46-Data!CT46</f>
        <v>0</v>
      </c>
      <c r="CV46" s="100">
        <f>Data!CV46-Data!CU46</f>
        <v>0</v>
      </c>
      <c r="CW46" s="100">
        <f>Data!CW46-Data!CV46</f>
        <v>0</v>
      </c>
      <c r="CX46" s="100">
        <f>Data!CX46-Data!CW46</f>
        <v>0</v>
      </c>
      <c r="CY46" s="100">
        <f>Data!CY46-Data!CX46</f>
        <v>0</v>
      </c>
      <c r="CZ46" s="100">
        <f>Data!CZ46-Data!CY46</f>
        <v>0</v>
      </c>
      <c r="DA46" s="100">
        <f>Data!DA46-Data!CZ46</f>
        <v>0</v>
      </c>
      <c r="DB46" s="100">
        <f>Data!DB46-Data!DA46</f>
        <v>0</v>
      </c>
      <c r="DC46" s="100">
        <f>Data!DC46-Data!DB46</f>
        <v>0</v>
      </c>
      <c r="DD46" s="100">
        <f>Data!DD46-Data!DC46</f>
        <v>0</v>
      </c>
      <c r="DE46" s="100">
        <f>Data!DE46-Data!DD46</f>
        <v>0</v>
      </c>
      <c r="DF46" s="100">
        <f>Data!DF46-Data!DE46</f>
        <v>0</v>
      </c>
      <c r="DG46" s="100">
        <f>Data!DG46-Data!DF46</f>
        <v>0</v>
      </c>
      <c r="DH46" s="100">
        <f>Data!DH46-Data!DG46</f>
        <v>0</v>
      </c>
      <c r="DI46" s="100">
        <f>Data!DI46-Data!DH46</f>
        <v>1</v>
      </c>
      <c r="DJ46" s="100">
        <f>Data!DJ46-Data!DI46</f>
        <v>0</v>
      </c>
      <c r="DK46" s="100">
        <f>Data!DK46-Data!DJ46</f>
        <v>0</v>
      </c>
      <c r="DL46" s="100">
        <f>Data!DL46-Data!DK46</f>
        <v>1</v>
      </c>
      <c r="DM46" s="100">
        <f>Data!DM46-Data!DL46</f>
        <v>0</v>
      </c>
      <c r="DN46" s="100">
        <f>Data!DN46-Data!DM46</f>
        <v>0</v>
      </c>
      <c r="DO46" s="100">
        <f>Data!DO46-Data!DN46</f>
        <v>0</v>
      </c>
      <c r="DP46" s="100">
        <f>Data!DP46-Data!DO46</f>
        <v>0</v>
      </c>
      <c r="DQ46" s="100">
        <f>Data!DQ46-Data!DP46</f>
        <v>3</v>
      </c>
      <c r="DR46" s="100">
        <f>Data!DR46-Data!DQ46</f>
        <v>1</v>
      </c>
      <c r="DS46" s="100">
        <f>Data!DS46-Data!DR46</f>
        <v>2</v>
      </c>
      <c r="DT46" s="100">
        <f>Data!DT46-Data!DS46</f>
        <v>2</v>
      </c>
      <c r="DU46" s="100">
        <f>Data!DU46-Data!DT46</f>
        <v>0</v>
      </c>
      <c r="DV46" s="100">
        <f>Data!DV46-Data!DU46</f>
        <v>0</v>
      </c>
      <c r="DW46" s="100">
        <f>Data!DW46-Data!DV46</f>
        <v>8</v>
      </c>
      <c r="DX46" s="100">
        <f>Data!DX46-Data!DW46</f>
        <v>4</v>
      </c>
      <c r="DY46" s="100">
        <f>Data!DY46-Data!DX46</f>
        <v>6</v>
      </c>
      <c r="DZ46" s="100">
        <f>Data!DZ46-Data!DY46</f>
        <v>1</v>
      </c>
      <c r="EA46" s="100">
        <f>Data!EA46-Data!DZ46</f>
        <v>1</v>
      </c>
      <c r="EB46" s="100">
        <f>Data!EB46-Data!EA46</f>
        <v>0</v>
      </c>
      <c r="EC46" s="100">
        <f>Data!EC46-Data!EB46</f>
        <v>0</v>
      </c>
      <c r="ED46" s="100">
        <f>Data!ED46-Data!EC46</f>
        <v>2</v>
      </c>
      <c r="EE46" s="100">
        <f>Data!EE46-Data!ED46</f>
        <v>1</v>
      </c>
      <c r="EF46" s="100">
        <f>Data!EF46-Data!EE46</f>
        <v>0</v>
      </c>
      <c r="EG46" s="102">
        <f>Data!EG46-Data!EF46</f>
        <v>0</v>
      </c>
      <c r="EH46" s="102">
        <f>Data!EH46-Data!EG46</f>
        <v>0</v>
      </c>
      <c r="EI46" s="102">
        <f>Data!EI46-Data!EH46</f>
        <v>0</v>
      </c>
      <c r="EJ46" s="102">
        <f>Data!EJ46-Data!EI46</f>
        <v>0</v>
      </c>
      <c r="EK46" s="102">
        <f>Data!EK46-Data!EJ46</f>
        <v>0</v>
      </c>
      <c r="EL46" s="102">
        <f>Data!EL46-Data!EK46</f>
        <v>0</v>
      </c>
    </row>
    <row r="47">
      <c r="A47" s="98" t="s">
        <v>105</v>
      </c>
      <c r="B47" s="98" t="s">
        <v>33</v>
      </c>
      <c r="C47" s="100" t="s">
        <v>142</v>
      </c>
      <c r="D47" s="100">
        <f>Data!D47-Data!C47</f>
        <v>0</v>
      </c>
      <c r="E47" s="100">
        <f>Data!E47-Data!D47</f>
        <v>1</v>
      </c>
      <c r="F47" s="100">
        <f>Data!F47-Data!E47</f>
        <v>0</v>
      </c>
      <c r="G47" s="100">
        <f>Data!G47-Data!F47</f>
        <v>0</v>
      </c>
      <c r="H47" s="100">
        <f>Data!H47-Data!G47</f>
        <v>0</v>
      </c>
      <c r="I47" s="100">
        <f>Data!I47-Data!H47</f>
        <v>2</v>
      </c>
      <c r="J47" s="100">
        <f>Data!J47-Data!I47</f>
        <v>1</v>
      </c>
      <c r="K47" s="100">
        <f>Data!K47-Data!J47</f>
        <v>2</v>
      </c>
      <c r="L47" s="100">
        <f>Data!L47-Data!K47</f>
        <v>0</v>
      </c>
      <c r="M47" s="100">
        <f>Data!M47-Data!L47</f>
        <v>3</v>
      </c>
      <c r="N47" s="100">
        <f>Data!N47-Data!M47</f>
        <v>0</v>
      </c>
      <c r="O47" s="100">
        <f>Data!O47-Data!N47</f>
        <v>0</v>
      </c>
      <c r="P47" s="100">
        <f>Data!P47-Data!O47</f>
        <v>0</v>
      </c>
      <c r="Q47" s="100">
        <f>Data!Q47-Data!P47</f>
        <v>0</v>
      </c>
      <c r="R47" s="100">
        <f>Data!R47-Data!Q47</f>
        <v>1</v>
      </c>
      <c r="S47" s="100">
        <f>Data!S47-Data!R47</f>
        <v>1</v>
      </c>
      <c r="T47" s="100">
        <f>Data!T47-Data!S47</f>
        <v>0</v>
      </c>
      <c r="U47" s="100">
        <f>Data!U47-Data!T47</f>
        <v>0</v>
      </c>
      <c r="V47" s="100">
        <f>Data!V47-Data!U47</f>
        <v>0</v>
      </c>
      <c r="W47" s="100">
        <f>Data!W47-Data!V47</f>
        <v>0</v>
      </c>
      <c r="X47" s="100">
        <f>Data!X47-Data!W47</f>
        <v>0</v>
      </c>
      <c r="Y47" s="100">
        <f>Data!Y47-Data!X47</f>
        <v>0</v>
      </c>
      <c r="Z47" s="100">
        <f>Data!Z47-Data!Y47</f>
        <v>0</v>
      </c>
      <c r="AA47" s="100">
        <f>Data!AA47-Data!Z47</f>
        <v>0</v>
      </c>
      <c r="AB47" s="100">
        <f>Data!AB47-Data!AA47</f>
        <v>0</v>
      </c>
      <c r="AC47" s="100">
        <f>Data!AC47-Data!AB47</f>
        <v>0</v>
      </c>
      <c r="AD47" s="100">
        <f>Data!AD47-Data!AC47</f>
        <v>0</v>
      </c>
      <c r="AE47" s="100">
        <f>Data!AE47-Data!AD47</f>
        <v>0</v>
      </c>
      <c r="AF47" s="100">
        <f>Data!AF47-Data!AE47</f>
        <v>0</v>
      </c>
      <c r="AG47" s="100">
        <f>Data!AG47-Data!AF47</f>
        <v>0</v>
      </c>
      <c r="AH47" s="100">
        <f>Data!AH47-Data!AG47</f>
        <v>1</v>
      </c>
      <c r="AI47" s="100">
        <f>Data!AI47-Data!AH47</f>
        <v>0</v>
      </c>
      <c r="AJ47" s="100">
        <f>Data!AJ47-Data!AI47</f>
        <v>0</v>
      </c>
      <c r="AK47" s="100">
        <f>Data!AK47-Data!AJ47</f>
        <v>0</v>
      </c>
      <c r="AL47" s="100">
        <f>Data!AL47-Data!AK47</f>
        <v>0</v>
      </c>
      <c r="AM47" s="100">
        <f>Data!AM47-Data!AL47</f>
        <v>0</v>
      </c>
      <c r="AN47" s="100">
        <f>Data!AN47-Data!AM47</f>
        <v>0</v>
      </c>
      <c r="AO47" s="100">
        <f>Data!AO47-Data!AN47</f>
        <v>0</v>
      </c>
      <c r="AP47" s="100">
        <f>Data!AP47-Data!AO47</f>
        <v>0</v>
      </c>
      <c r="AQ47" s="100">
        <f>Data!AQ47-Data!AP47</f>
        <v>0</v>
      </c>
      <c r="AR47" s="100">
        <f>Data!AR47-Data!AQ47</f>
        <v>0</v>
      </c>
      <c r="AS47" s="100">
        <f>Data!AS47-Data!AR47</f>
        <v>0</v>
      </c>
      <c r="AT47" s="100">
        <f>Data!AT47-Data!AS47</f>
        <v>0</v>
      </c>
      <c r="AU47" s="100">
        <f>Data!AU47-Data!AT47</f>
        <v>0</v>
      </c>
      <c r="AV47" s="100">
        <f>Data!AV47-Data!AU47</f>
        <v>0</v>
      </c>
      <c r="AW47" s="100">
        <f>Data!AW47-Data!AV47</f>
        <v>0</v>
      </c>
      <c r="AX47" s="100">
        <f>Data!AX47-Data!AW47</f>
        <v>0</v>
      </c>
      <c r="AY47" s="100">
        <f>Data!AY47-Data!AX47</f>
        <v>1</v>
      </c>
      <c r="AZ47" s="100">
        <f>Data!AZ47-Data!AY47</f>
        <v>0</v>
      </c>
      <c r="BA47" s="100">
        <f>Data!BA47-Data!AZ47</f>
        <v>1</v>
      </c>
      <c r="BB47" s="100">
        <f>Data!BB47-Data!BA47</f>
        <v>0</v>
      </c>
      <c r="BC47" s="100">
        <f>Data!BC47-Data!BB47</f>
        <v>0</v>
      </c>
      <c r="BD47" s="100">
        <f>Data!BD47-Data!BC47</f>
        <v>0</v>
      </c>
      <c r="BE47" s="100">
        <f>Data!BE47-Data!BD47</f>
        <v>0</v>
      </c>
      <c r="BF47" s="100">
        <f>Data!BF47-Data!BE47</f>
        <v>0</v>
      </c>
      <c r="BG47" s="100">
        <f>Data!BG47-Data!BF47</f>
        <v>0</v>
      </c>
      <c r="BH47" s="100">
        <f>Data!BH47-Data!BG47</f>
        <v>0</v>
      </c>
      <c r="BI47" s="100">
        <f>Data!BI47-Data!BH47</f>
        <v>0</v>
      </c>
      <c r="BJ47" s="100">
        <f>Data!BJ47-Data!BI47</f>
        <v>0</v>
      </c>
      <c r="BK47" s="100">
        <f>Data!BK47-Data!BJ47</f>
        <v>0</v>
      </c>
      <c r="BL47" s="100">
        <f>Data!BL47-Data!BK47</f>
        <v>0</v>
      </c>
      <c r="BM47" s="100">
        <f>Data!BM47-Data!BL47</f>
        <v>0</v>
      </c>
      <c r="BN47" s="100">
        <f>Data!BN47-Data!BM47</f>
        <v>0</v>
      </c>
      <c r="BO47" s="100">
        <f>Data!BO47-Data!BN47</f>
        <v>0</v>
      </c>
      <c r="BP47" s="100">
        <f>Data!BP47-Data!BO47</f>
        <v>0</v>
      </c>
      <c r="BQ47" s="100">
        <f>Data!BQ47-Data!BP47</f>
        <v>0</v>
      </c>
      <c r="BR47" s="100">
        <f>Data!BR47-Data!BQ47</f>
        <v>0</v>
      </c>
      <c r="BS47" s="100">
        <f>Data!BS47-Data!BR47</f>
        <v>0</v>
      </c>
      <c r="BT47" s="100">
        <f>Data!BT47-Data!BS47</f>
        <v>0</v>
      </c>
      <c r="BU47" s="100">
        <f>Data!BU47-Data!BT47</f>
        <v>0</v>
      </c>
      <c r="BV47" s="100">
        <f>Data!BV47-Data!BU47</f>
        <v>0</v>
      </c>
      <c r="BW47" s="100">
        <f>Data!BW47-Data!BV47</f>
        <v>0</v>
      </c>
      <c r="BX47" s="100">
        <f>Data!BX47-Data!BW47</f>
        <v>0</v>
      </c>
      <c r="BY47" s="100">
        <f>Data!BY47-Data!BX47</f>
        <v>0</v>
      </c>
      <c r="BZ47" s="100">
        <f>Data!BZ47-Data!BY47</f>
        <v>0</v>
      </c>
      <c r="CA47" s="100">
        <f>Data!CA47-Data!BZ47</f>
        <v>0</v>
      </c>
      <c r="CB47" s="100">
        <f>Data!CB47-Data!CA47</f>
        <v>0</v>
      </c>
      <c r="CC47" s="100">
        <f>Data!CC47-Data!CB47</f>
        <v>0</v>
      </c>
      <c r="CD47" s="100">
        <f>Data!CD47-Data!CC47</f>
        <v>0</v>
      </c>
      <c r="CE47" s="100">
        <f>Data!CE47-Data!CD47</f>
        <v>0</v>
      </c>
      <c r="CF47" s="100">
        <f>Data!CF47-Data!CE47</f>
        <v>0</v>
      </c>
      <c r="CG47" s="100">
        <f>Data!CG47-Data!CF47</f>
        <v>0</v>
      </c>
      <c r="CH47" s="100">
        <f>Data!CH47-Data!CG47</f>
        <v>0</v>
      </c>
      <c r="CI47" s="100">
        <f>Data!CI47-Data!CH47</f>
        <v>0</v>
      </c>
      <c r="CJ47" s="100">
        <f>Data!CJ47-Data!CI47</f>
        <v>0</v>
      </c>
      <c r="CK47" s="100">
        <f>Data!CK47-Data!CJ47</f>
        <v>1</v>
      </c>
      <c r="CL47" s="100">
        <f>Data!CL47-Data!CK47</f>
        <v>0</v>
      </c>
      <c r="CM47" s="100">
        <f>Data!CM47-Data!CL47</f>
        <v>0</v>
      </c>
      <c r="CN47" s="100">
        <f>Data!CN47-Data!CM47</f>
        <v>0</v>
      </c>
      <c r="CO47" s="100">
        <f>Data!CO47-Data!CN47</f>
        <v>0</v>
      </c>
      <c r="CP47" s="100">
        <f>Data!CP47-Data!CO47</f>
        <v>0</v>
      </c>
      <c r="CQ47" s="100">
        <f>Data!CQ47-Data!CP47</f>
        <v>0</v>
      </c>
      <c r="CR47" s="100">
        <f>Data!CR47-Data!CQ47</f>
        <v>0</v>
      </c>
      <c r="CS47" s="100">
        <f>Data!CS47-Data!CR47</f>
        <v>0</v>
      </c>
      <c r="CT47" s="100">
        <f>Data!CT47-Data!CS47</f>
        <v>0</v>
      </c>
      <c r="CU47" s="100">
        <f>Data!CU47-Data!CT47</f>
        <v>0</v>
      </c>
      <c r="CV47" s="100">
        <f>Data!CV47-Data!CU47</f>
        <v>0</v>
      </c>
      <c r="CW47" s="100">
        <f>Data!CW47-Data!CV47</f>
        <v>0</v>
      </c>
      <c r="CX47" s="100">
        <f>Data!CX47-Data!CW47</f>
        <v>0</v>
      </c>
      <c r="CY47" s="100">
        <f>Data!CY47-Data!CX47</f>
        <v>0</v>
      </c>
      <c r="CZ47" s="100">
        <f>Data!CZ47-Data!CY47</f>
        <v>0</v>
      </c>
      <c r="DA47" s="100">
        <f>Data!DA47-Data!CZ47</f>
        <v>0</v>
      </c>
      <c r="DB47" s="100">
        <f>Data!DB47-Data!DA47</f>
        <v>0</v>
      </c>
      <c r="DC47" s="100">
        <f>Data!DC47-Data!DB47</f>
        <v>0</v>
      </c>
      <c r="DD47" s="100">
        <f>Data!DD47-Data!DC47</f>
        <v>0</v>
      </c>
      <c r="DE47" s="100">
        <f>Data!DE47-Data!DD47</f>
        <v>0</v>
      </c>
      <c r="DF47" s="100">
        <f>Data!DF47-Data!DE47</f>
        <v>0</v>
      </c>
      <c r="DG47" s="100">
        <f>Data!DG47-Data!DF47</f>
        <v>0</v>
      </c>
      <c r="DH47" s="100">
        <f>Data!DH47-Data!DG47</f>
        <v>0</v>
      </c>
      <c r="DI47" s="100">
        <f>Data!DI47-Data!DH47</f>
        <v>0</v>
      </c>
      <c r="DJ47" s="100">
        <f>Data!DJ47-Data!DI47</f>
        <v>0</v>
      </c>
      <c r="DK47" s="100">
        <f>Data!DK47-Data!DJ47</f>
        <v>0</v>
      </c>
      <c r="DL47" s="100">
        <f>Data!DL47-Data!DK47</f>
        <v>0</v>
      </c>
      <c r="DM47" s="100">
        <f>Data!DM47-Data!DL47</f>
        <v>5</v>
      </c>
      <c r="DN47" s="100">
        <f>Data!DN47-Data!DM47</f>
        <v>0</v>
      </c>
      <c r="DO47" s="100">
        <f>Data!DO47-Data!DN47</f>
        <v>0</v>
      </c>
      <c r="DP47" s="100">
        <f>Data!DP47-Data!DO47</f>
        <v>2</v>
      </c>
      <c r="DQ47" s="100">
        <f>Data!DQ47-Data!DP47</f>
        <v>0</v>
      </c>
      <c r="DR47" s="100">
        <f>Data!DR47-Data!DQ47</f>
        <v>0</v>
      </c>
      <c r="DS47" s="100">
        <f>Data!DS47-Data!DR47</f>
        <v>4</v>
      </c>
      <c r="DT47" s="100">
        <f>Data!DT47-Data!DS47</f>
        <v>6</v>
      </c>
      <c r="DU47" s="100">
        <f>Data!DU47-Data!DT47</f>
        <v>0</v>
      </c>
      <c r="DV47" s="100">
        <f>Data!DV47-Data!DU47</f>
        <v>0</v>
      </c>
      <c r="DW47" s="100">
        <f>Data!DW47-Data!DV47</f>
        <v>11</v>
      </c>
      <c r="DX47" s="100">
        <f>Data!DX47-Data!DW47</f>
        <v>5</v>
      </c>
      <c r="DY47" s="100">
        <f>Data!DY47-Data!DX47</f>
        <v>4</v>
      </c>
      <c r="DZ47" s="100">
        <f>Data!DZ47-Data!DY47</f>
        <v>3</v>
      </c>
      <c r="EA47" s="100">
        <f>Data!EA47-Data!DZ47</f>
        <v>3</v>
      </c>
      <c r="EB47" s="100">
        <f>Data!EB47-Data!EA47</f>
        <v>0</v>
      </c>
      <c r="EC47" s="100">
        <f>Data!EC47-Data!EB47</f>
        <v>0</v>
      </c>
      <c r="ED47" s="100">
        <f>Data!ED47-Data!EC47</f>
        <v>5</v>
      </c>
      <c r="EE47" s="100">
        <f>Data!EE47-Data!ED47</f>
        <v>0</v>
      </c>
      <c r="EF47" s="100">
        <f>Data!EF47-Data!EE47</f>
        <v>6</v>
      </c>
      <c r="EG47" s="102">
        <f>Data!EG47-Data!EF47</f>
        <v>5</v>
      </c>
      <c r="EH47" s="102">
        <f>Data!EH47-Data!EG47</f>
        <v>1</v>
      </c>
      <c r="EI47" s="102">
        <f>Data!EI47-Data!EH47</f>
        <v>0</v>
      </c>
      <c r="EJ47" s="102">
        <f>Data!EJ47-Data!EI47</f>
        <v>0</v>
      </c>
      <c r="EK47" s="102">
        <f>Data!EK47-Data!EJ47</f>
        <v>1</v>
      </c>
      <c r="EL47" s="102">
        <f>Data!EL47-Data!EK47</f>
        <v>1</v>
      </c>
    </row>
    <row r="48">
      <c r="A48" s="106" t="s">
        <v>106</v>
      </c>
      <c r="B48" s="107" t="str">
        <f>HYPERLINK("http://www.khsplzen.cz/","Plzeňský kraj")</f>
        <v>Plzeňský kraj</v>
      </c>
      <c r="C48" s="108" t="s">
        <v>142</v>
      </c>
      <c r="D48" s="108">
        <f>Data!D48-Data!C48</f>
        <v>6</v>
      </c>
      <c r="E48" s="108">
        <f>Data!E48-Data!D48</f>
        <v>0</v>
      </c>
      <c r="F48" s="108">
        <f>Data!F48-Data!E48</f>
        <v>1</v>
      </c>
      <c r="G48" s="108">
        <f>Data!G48-Data!F48</f>
        <v>0</v>
      </c>
      <c r="H48" s="108">
        <f>Data!H48-Data!G48</f>
        <v>1</v>
      </c>
      <c r="I48" s="108">
        <f>Data!I48-Data!H48</f>
        <v>0</v>
      </c>
      <c r="J48" s="108">
        <f>Data!J48-Data!I48</f>
        <v>2</v>
      </c>
      <c r="K48" s="108">
        <f>Data!K48-Data!J48</f>
        <v>1</v>
      </c>
      <c r="L48" s="108">
        <f>Data!L48-Data!K48</f>
        <v>0</v>
      </c>
      <c r="M48" s="108">
        <f>Data!M48-Data!L48</f>
        <v>0</v>
      </c>
      <c r="N48" s="108">
        <f>Data!N48-Data!M48</f>
        <v>0</v>
      </c>
      <c r="O48" s="108">
        <f>Data!O48-Data!N48</f>
        <v>0</v>
      </c>
      <c r="P48" s="108">
        <f>Data!P48-Data!O48</f>
        <v>6</v>
      </c>
      <c r="Q48" s="108">
        <f>Data!Q48-Data!P48</f>
        <v>0</v>
      </c>
      <c r="R48" s="108">
        <f>Data!R48-Data!Q48</f>
        <v>2</v>
      </c>
      <c r="S48" s="108">
        <f>Data!S48-Data!R48</f>
        <v>0</v>
      </c>
      <c r="T48" s="108">
        <f>Data!T48-Data!S48</f>
        <v>1</v>
      </c>
      <c r="U48" s="108">
        <f>Data!U48-Data!T48</f>
        <v>8</v>
      </c>
      <c r="V48" s="108">
        <f>Data!V48-Data!U48</f>
        <v>2</v>
      </c>
      <c r="W48" s="108">
        <f>Data!W48-Data!V48</f>
        <v>0</v>
      </c>
      <c r="X48" s="108">
        <f>Data!X48-Data!W48</f>
        <v>1</v>
      </c>
      <c r="Y48" s="108">
        <f>Data!Y48-Data!X48</f>
        <v>1</v>
      </c>
      <c r="Z48" s="108">
        <f>Data!Z48-Data!Y48</f>
        <v>1</v>
      </c>
      <c r="AA48" s="108">
        <f>Data!AA48-Data!Z48</f>
        <v>1</v>
      </c>
      <c r="AB48" s="108">
        <f>Data!AB48-Data!AA48</f>
        <v>0</v>
      </c>
      <c r="AC48" s="108">
        <f>Data!AC48-Data!AB48</f>
        <v>0</v>
      </c>
      <c r="AD48" s="108">
        <f>Data!AD48-Data!AC48</f>
        <v>2</v>
      </c>
      <c r="AE48" s="108">
        <f>Data!AE48-Data!AD48</f>
        <v>2</v>
      </c>
      <c r="AF48" s="108">
        <f>Data!AF48-Data!AE48</f>
        <v>0</v>
      </c>
      <c r="AG48" s="108">
        <f>Data!AG48-Data!AF48</f>
        <v>0</v>
      </c>
      <c r="AH48" s="108">
        <f>Data!AH48-Data!AG48</f>
        <v>1</v>
      </c>
      <c r="AI48" s="108">
        <f>Data!AI48-Data!AH48</f>
        <v>0</v>
      </c>
      <c r="AJ48" s="108">
        <f>Data!AJ48-Data!AI48</f>
        <v>0</v>
      </c>
      <c r="AK48" s="108">
        <f>Data!AK48-Data!AJ48</f>
        <v>1</v>
      </c>
      <c r="AL48" s="108">
        <f>Data!AL48-Data!AK48</f>
        <v>-1</v>
      </c>
      <c r="AM48" s="108">
        <f>Data!AM48-Data!AL48</f>
        <v>2</v>
      </c>
      <c r="AN48" s="108">
        <f>Data!AN48-Data!AM48</f>
        <v>0</v>
      </c>
      <c r="AO48" s="108">
        <f>Data!AO48-Data!AN48</f>
        <v>0</v>
      </c>
      <c r="AP48" s="108">
        <f>Data!AP48-Data!AO48</f>
        <v>0</v>
      </c>
      <c r="AQ48" s="108">
        <f>Data!AQ48-Data!AP48</f>
        <v>0</v>
      </c>
      <c r="AR48" s="108">
        <f>Data!AR48-Data!AQ48</f>
        <v>1</v>
      </c>
      <c r="AS48" s="108">
        <f>Data!AS48-Data!AR48</f>
        <v>4</v>
      </c>
      <c r="AT48" s="108">
        <f>Data!AT48-Data!AS48</f>
        <v>0</v>
      </c>
      <c r="AU48" s="108">
        <f>Data!AU48-Data!AT48</f>
        <v>0</v>
      </c>
      <c r="AV48" s="108">
        <f>Data!AV48-Data!AU48</f>
        <v>3</v>
      </c>
      <c r="AW48" s="108">
        <f>Data!AW48-Data!AV48</f>
        <v>1</v>
      </c>
      <c r="AX48" s="108">
        <f>Data!AX48-Data!AW48</f>
        <v>-4</v>
      </c>
      <c r="AY48" s="108">
        <f>Data!AY48-Data!AX48</f>
        <v>4</v>
      </c>
      <c r="AZ48" s="108">
        <f>Data!AZ48-Data!AY48</f>
        <v>0</v>
      </c>
      <c r="BA48" s="108">
        <f>Data!BA48-Data!AZ48</f>
        <v>0</v>
      </c>
      <c r="BB48" s="108">
        <f>Data!BB48-Data!BA48</f>
        <v>0</v>
      </c>
      <c r="BC48" s="108">
        <f>Data!BC48-Data!BB48</f>
        <v>0</v>
      </c>
      <c r="BD48" s="108">
        <f>Data!BD48-Data!BC48</f>
        <v>0</v>
      </c>
      <c r="BE48" s="108">
        <f>Data!BE48-Data!BD48</f>
        <v>0</v>
      </c>
      <c r="BF48" s="108">
        <f>Data!BF48-Data!BE48</f>
        <v>0</v>
      </c>
      <c r="BG48" s="108">
        <f>Data!BG48-Data!BF48</f>
        <v>0</v>
      </c>
      <c r="BH48" s="108">
        <f>Data!BH48-Data!BG48</f>
        <v>0</v>
      </c>
      <c r="BI48" s="108">
        <f>Data!BI48-Data!BH48</f>
        <v>0</v>
      </c>
      <c r="BJ48" s="108">
        <f>Data!BJ48-Data!BI48</f>
        <v>0</v>
      </c>
      <c r="BK48" s="108">
        <f>Data!BK48-Data!BJ48</f>
        <v>0</v>
      </c>
      <c r="BL48" s="108">
        <f>Data!BL48-Data!BK48</f>
        <v>0</v>
      </c>
      <c r="BM48" s="108">
        <f>Data!BM48-Data!BL48</f>
        <v>0</v>
      </c>
      <c r="BN48" s="108">
        <f>Data!BN48-Data!BM48</f>
        <v>0</v>
      </c>
      <c r="BO48" s="108">
        <f>Data!BO48-Data!BN48</f>
        <v>0</v>
      </c>
      <c r="BP48" s="108">
        <f>Data!BP48-Data!BO48</f>
        <v>0</v>
      </c>
      <c r="BQ48" s="108">
        <f>Data!BQ48-Data!BP48</f>
        <v>0</v>
      </c>
      <c r="BR48" s="108">
        <f>Data!BR48-Data!BQ48</f>
        <v>0</v>
      </c>
      <c r="BS48" s="108">
        <f>Data!BS48-Data!BR48</f>
        <v>0</v>
      </c>
      <c r="BT48" s="108">
        <f>Data!BT48-Data!BS48</f>
        <v>0</v>
      </c>
      <c r="BU48" s="108">
        <f>Data!BU48-Data!BT48</f>
        <v>0</v>
      </c>
      <c r="BV48" s="108">
        <f>Data!BV48-Data!BU48</f>
        <v>0</v>
      </c>
      <c r="BW48" s="108">
        <f>Data!BW48-Data!BV48</f>
        <v>0</v>
      </c>
      <c r="BX48" s="108">
        <f>Data!BX48-Data!BW48</f>
        <v>0</v>
      </c>
      <c r="BY48" s="108">
        <f>Data!BY48-Data!BX48</f>
        <v>0</v>
      </c>
      <c r="BZ48" s="108">
        <f>Data!BZ48-Data!BY48</f>
        <v>0</v>
      </c>
      <c r="CA48" s="108">
        <f>Data!CA48-Data!BZ48</f>
        <v>0</v>
      </c>
      <c r="CB48" s="108">
        <f>Data!CB48-Data!CA48</f>
        <v>0</v>
      </c>
      <c r="CC48" s="108">
        <f>Data!CC48-Data!CB48</f>
        <v>0</v>
      </c>
      <c r="CD48" s="108">
        <f>Data!CD48-Data!CC48</f>
        <v>0</v>
      </c>
      <c r="CE48" s="108">
        <f>Data!CE48-Data!CD48</f>
        <v>0</v>
      </c>
      <c r="CF48" s="108">
        <f>Data!CF48-Data!CE48</f>
        <v>0</v>
      </c>
      <c r="CG48" s="108">
        <f>Data!CG48-Data!CF48</f>
        <v>0</v>
      </c>
      <c r="CH48" s="108">
        <f>Data!CH48-Data!CG48</f>
        <v>0</v>
      </c>
      <c r="CI48" s="108">
        <f>Data!CI48-Data!CH48</f>
        <v>0</v>
      </c>
      <c r="CJ48" s="108">
        <f>Data!CJ48-Data!CI48</f>
        <v>0</v>
      </c>
      <c r="CK48" s="108">
        <f>Data!CK48-Data!CJ48</f>
        <v>0</v>
      </c>
      <c r="CL48" s="108">
        <f>Data!CL48-Data!CK48</f>
        <v>0</v>
      </c>
      <c r="CM48" s="108">
        <f>Data!CM48-Data!CL48</f>
        <v>0</v>
      </c>
      <c r="CN48" s="108">
        <f>Data!CN48-Data!CM48</f>
        <v>0</v>
      </c>
      <c r="CO48" s="108">
        <f>Data!CO48-Data!CN48</f>
        <v>0</v>
      </c>
      <c r="CP48" s="108">
        <f>Data!CP48-Data!CO48</f>
        <v>0</v>
      </c>
      <c r="CQ48" s="108">
        <f>Data!CQ48-Data!CP48</f>
        <v>0</v>
      </c>
      <c r="CR48" s="108">
        <f>Data!CR48-Data!CQ48</f>
        <v>0</v>
      </c>
      <c r="CS48" s="108">
        <f>Data!CS48-Data!CR48</f>
        <v>0</v>
      </c>
      <c r="CT48" s="108">
        <f>Data!CT48-Data!CS48</f>
        <v>0</v>
      </c>
      <c r="CU48" s="108">
        <f>Data!CU48-Data!CT48</f>
        <v>0</v>
      </c>
      <c r="CV48" s="108">
        <f>Data!CV48-Data!CU48</f>
        <v>0</v>
      </c>
      <c r="CW48" s="108">
        <f>Data!CW48-Data!CV48</f>
        <v>0</v>
      </c>
      <c r="CX48" s="108">
        <f>Data!CX48-Data!CW48</f>
        <v>0</v>
      </c>
      <c r="CY48" s="108">
        <f>Data!CY48-Data!CX48</f>
        <v>0</v>
      </c>
      <c r="CZ48" s="108">
        <f>Data!CZ48-Data!CY48</f>
        <v>0</v>
      </c>
      <c r="DA48" s="108">
        <f>Data!DA48-Data!CZ48</f>
        <v>0</v>
      </c>
      <c r="DB48" s="108">
        <f>Data!DB48-Data!DA48</f>
        <v>0</v>
      </c>
      <c r="DC48" s="108">
        <f>Data!DC48-Data!DB48</f>
        <v>0</v>
      </c>
      <c r="DD48" s="108">
        <f>Data!DD48-Data!DC48</f>
        <v>0</v>
      </c>
      <c r="DE48" s="108">
        <f>Data!DE48-Data!DD48</f>
        <v>0</v>
      </c>
      <c r="DF48" s="108">
        <f>Data!DF48-Data!DE48</f>
        <v>0</v>
      </c>
      <c r="DG48" s="108">
        <f>Data!DG48-Data!DF48</f>
        <v>0</v>
      </c>
      <c r="DH48" s="108">
        <f>Data!DH48-Data!DG48</f>
        <v>0</v>
      </c>
      <c r="DI48" s="108">
        <f>Data!DI48-Data!DH48</f>
        <v>0</v>
      </c>
      <c r="DJ48" s="108">
        <f>Data!DJ48-Data!DI48</f>
        <v>0</v>
      </c>
      <c r="DK48" s="108">
        <f>Data!DK48-Data!DJ48</f>
        <v>0</v>
      </c>
      <c r="DL48" s="108">
        <f>Data!DL48-Data!DK48</f>
        <v>0</v>
      </c>
      <c r="DM48" s="108">
        <f>Data!DM48-Data!DL48</f>
        <v>0</v>
      </c>
      <c r="DN48" s="108">
        <f>Data!DN48-Data!DM48</f>
        <v>0</v>
      </c>
      <c r="DO48" s="108">
        <f>Data!DO48-Data!DN48</f>
        <v>0</v>
      </c>
      <c r="DP48" s="108">
        <f>Data!DP48-Data!DO48</f>
        <v>0</v>
      </c>
      <c r="DQ48" s="108">
        <f>Data!DQ48-Data!DP48</f>
        <v>0</v>
      </c>
      <c r="DR48" s="108">
        <f>Data!DR48-Data!DQ48</f>
        <v>1</v>
      </c>
      <c r="DS48" s="108">
        <f>Data!DS48-Data!DR48</f>
        <v>0</v>
      </c>
      <c r="DT48" s="108">
        <f>Data!DT48-Data!DS48</f>
        <v>1</v>
      </c>
      <c r="DU48" s="108">
        <f>Data!DU48-Data!DT48</f>
        <v>0</v>
      </c>
      <c r="DV48" s="108">
        <f>Data!DV48-Data!DU48</f>
        <v>0</v>
      </c>
      <c r="DW48" s="108">
        <f>Data!DW48-Data!DV48</f>
        <v>0</v>
      </c>
      <c r="DX48" s="108">
        <f>Data!DX48-Data!DW48</f>
        <v>0</v>
      </c>
      <c r="DY48" s="108">
        <f>Data!DY48-Data!DX48</f>
        <v>0</v>
      </c>
      <c r="DZ48" s="108">
        <f>Data!DZ48-Data!DY48</f>
        <v>1</v>
      </c>
      <c r="EA48" s="108">
        <f>Data!EA48-Data!DZ48</f>
        <v>0</v>
      </c>
      <c r="EB48" s="108">
        <f>Data!EB48-Data!EA48</f>
        <v>0</v>
      </c>
      <c r="EC48" s="108">
        <f>Data!EC48-Data!EB48</f>
        <v>1</v>
      </c>
      <c r="ED48" s="108">
        <f>Data!ED48-Data!EC48</f>
        <v>0</v>
      </c>
      <c r="EE48" s="108">
        <f>Data!EE48-Data!ED48</f>
        <v>0</v>
      </c>
      <c r="EF48" s="108">
        <f>Data!EF48-Data!EE48</f>
        <v>0</v>
      </c>
      <c r="EG48" s="112">
        <f>Data!EG48-Data!EF48</f>
        <v>0</v>
      </c>
      <c r="EH48" s="112">
        <f>Data!EH48-Data!EG48</f>
        <v>0</v>
      </c>
      <c r="EI48" s="112">
        <f>Data!EI48-Data!EH48</f>
        <v>0</v>
      </c>
      <c r="EJ48" s="112">
        <f>Data!EJ48-Data!EI48</f>
        <v>0</v>
      </c>
      <c r="EK48" s="112">
        <f>Data!EK48-Data!EJ48</f>
        <v>0</v>
      </c>
      <c r="EL48" s="112">
        <f>Data!EL48-Data!EK48</f>
        <v>0</v>
      </c>
    </row>
    <row r="49">
      <c r="A49" s="106" t="s">
        <v>107</v>
      </c>
      <c r="B49" s="106" t="s">
        <v>36</v>
      </c>
      <c r="C49" s="108" t="s">
        <v>142</v>
      </c>
      <c r="D49" s="108">
        <f>Data!D49-Data!C49</f>
        <v>2</v>
      </c>
      <c r="E49" s="108">
        <f>Data!E49-Data!D49</f>
        <v>0</v>
      </c>
      <c r="F49" s="108">
        <f>Data!F49-Data!E49</f>
        <v>0</v>
      </c>
      <c r="G49" s="108">
        <f>Data!G49-Data!F49</f>
        <v>0</v>
      </c>
      <c r="H49" s="108">
        <f>Data!H49-Data!G49</f>
        <v>1</v>
      </c>
      <c r="I49" s="108">
        <f>Data!I49-Data!H49</f>
        <v>1</v>
      </c>
      <c r="J49" s="108">
        <f>Data!J49-Data!I49</f>
        <v>1</v>
      </c>
      <c r="K49" s="108">
        <f>Data!K49-Data!J49</f>
        <v>1</v>
      </c>
      <c r="L49" s="108">
        <f>Data!L49-Data!K49</f>
        <v>2</v>
      </c>
      <c r="M49" s="108">
        <f>Data!M49-Data!L49</f>
        <v>0</v>
      </c>
      <c r="N49" s="108">
        <f>Data!N49-Data!M49</f>
        <v>0</v>
      </c>
      <c r="O49" s="108">
        <f>Data!O49-Data!N49</f>
        <v>0</v>
      </c>
      <c r="P49" s="108">
        <f>Data!P49-Data!O49</f>
        <v>2</v>
      </c>
      <c r="Q49" s="108">
        <f>Data!Q49-Data!P49</f>
        <v>0</v>
      </c>
      <c r="R49" s="108">
        <f>Data!R49-Data!Q49</f>
        <v>1</v>
      </c>
      <c r="S49" s="108">
        <f>Data!S49-Data!R49</f>
        <v>0</v>
      </c>
      <c r="T49" s="108">
        <f>Data!T49-Data!S49</f>
        <v>0</v>
      </c>
      <c r="U49" s="108">
        <f>Data!U49-Data!T49</f>
        <v>1</v>
      </c>
      <c r="V49" s="108">
        <f>Data!V49-Data!U49</f>
        <v>0</v>
      </c>
      <c r="W49" s="108">
        <f>Data!W49-Data!V49</f>
        <v>0</v>
      </c>
      <c r="X49" s="108">
        <f>Data!X49-Data!W49</f>
        <v>1</v>
      </c>
      <c r="Y49" s="108">
        <f>Data!Y49-Data!X49</f>
        <v>-1</v>
      </c>
      <c r="Z49" s="108">
        <f>Data!Z49-Data!Y49</f>
        <v>0</v>
      </c>
      <c r="AA49" s="108">
        <f>Data!AA49-Data!Z49</f>
        <v>0</v>
      </c>
      <c r="AB49" s="108">
        <f>Data!AB49-Data!AA49</f>
        <v>0</v>
      </c>
      <c r="AC49" s="108">
        <f>Data!AC49-Data!AB49</f>
        <v>0</v>
      </c>
      <c r="AD49" s="108">
        <f>Data!AD49-Data!AC49</f>
        <v>2</v>
      </c>
      <c r="AE49" s="108">
        <f>Data!AE49-Data!AD49</f>
        <v>4</v>
      </c>
      <c r="AF49" s="108">
        <f>Data!AF49-Data!AE49</f>
        <v>0</v>
      </c>
      <c r="AG49" s="108">
        <f>Data!AG49-Data!AF49</f>
        <v>2</v>
      </c>
      <c r="AH49" s="108">
        <f>Data!AH49-Data!AG49</f>
        <v>-1</v>
      </c>
      <c r="AI49" s="108">
        <f>Data!AI49-Data!AH49</f>
        <v>0</v>
      </c>
      <c r="AJ49" s="108">
        <f>Data!AJ49-Data!AI49</f>
        <v>0</v>
      </c>
      <c r="AK49" s="108">
        <f>Data!AK49-Data!AJ49</f>
        <v>0</v>
      </c>
      <c r="AL49" s="108">
        <f>Data!AL49-Data!AK49</f>
        <v>0</v>
      </c>
      <c r="AM49" s="108">
        <f>Data!AM49-Data!AL49</f>
        <v>1</v>
      </c>
      <c r="AN49" s="108">
        <f>Data!AN49-Data!AM49</f>
        <v>0</v>
      </c>
      <c r="AO49" s="108">
        <f>Data!AO49-Data!AN49</f>
        <v>0</v>
      </c>
      <c r="AP49" s="108">
        <f>Data!AP49-Data!AO49</f>
        <v>0</v>
      </c>
      <c r="AQ49" s="108">
        <f>Data!AQ49-Data!AP49</f>
        <v>0</v>
      </c>
      <c r="AR49" s="108">
        <f>Data!AR49-Data!AQ49</f>
        <v>0</v>
      </c>
      <c r="AS49" s="108">
        <f>Data!AS49-Data!AR49</f>
        <v>5</v>
      </c>
      <c r="AT49" s="108">
        <f>Data!AT49-Data!AS49</f>
        <v>0</v>
      </c>
      <c r="AU49" s="108">
        <f>Data!AU49-Data!AT49</f>
        <v>0</v>
      </c>
      <c r="AV49" s="108">
        <f>Data!AV49-Data!AU49</f>
        <v>0</v>
      </c>
      <c r="AW49" s="108">
        <f>Data!AW49-Data!AV49</f>
        <v>0</v>
      </c>
      <c r="AX49" s="108">
        <f>Data!AX49-Data!AW49</f>
        <v>0</v>
      </c>
      <c r="AY49" s="108">
        <f>Data!AY49-Data!AX49</f>
        <v>0</v>
      </c>
      <c r="AZ49" s="108">
        <f>Data!AZ49-Data!AY49</f>
        <v>0</v>
      </c>
      <c r="BA49" s="108">
        <f>Data!BA49-Data!AZ49</f>
        <v>0</v>
      </c>
      <c r="BB49" s="108">
        <f>Data!BB49-Data!BA49</f>
        <v>0</v>
      </c>
      <c r="BC49" s="108">
        <f>Data!BC49-Data!BB49</f>
        <v>0</v>
      </c>
      <c r="BD49" s="108">
        <f>Data!BD49-Data!BC49</f>
        <v>0</v>
      </c>
      <c r="BE49" s="108">
        <f>Data!BE49-Data!BD49</f>
        <v>0</v>
      </c>
      <c r="BF49" s="108">
        <f>Data!BF49-Data!BE49</f>
        <v>0</v>
      </c>
      <c r="BG49" s="108">
        <f>Data!BG49-Data!BF49</f>
        <v>0</v>
      </c>
      <c r="BH49" s="108">
        <f>Data!BH49-Data!BG49</f>
        <v>0</v>
      </c>
      <c r="BI49" s="108">
        <f>Data!BI49-Data!BH49</f>
        <v>0</v>
      </c>
      <c r="BJ49" s="108">
        <f>Data!BJ49-Data!BI49</f>
        <v>0</v>
      </c>
      <c r="BK49" s="108">
        <f>Data!BK49-Data!BJ49</f>
        <v>0</v>
      </c>
      <c r="BL49" s="108">
        <f>Data!BL49-Data!BK49</f>
        <v>0</v>
      </c>
      <c r="BM49" s="108">
        <f>Data!BM49-Data!BL49</f>
        <v>0</v>
      </c>
      <c r="BN49" s="108">
        <f>Data!BN49-Data!BM49</f>
        <v>0</v>
      </c>
      <c r="BO49" s="108">
        <f>Data!BO49-Data!BN49</f>
        <v>0</v>
      </c>
      <c r="BP49" s="108">
        <f>Data!BP49-Data!BO49</f>
        <v>0</v>
      </c>
      <c r="BQ49" s="108">
        <f>Data!BQ49-Data!BP49</f>
        <v>0</v>
      </c>
      <c r="BR49" s="108">
        <f>Data!BR49-Data!BQ49</f>
        <v>0</v>
      </c>
      <c r="BS49" s="108">
        <f>Data!BS49-Data!BR49</f>
        <v>0</v>
      </c>
      <c r="BT49" s="108">
        <f>Data!BT49-Data!BS49</f>
        <v>0</v>
      </c>
      <c r="BU49" s="108">
        <f>Data!BU49-Data!BT49</f>
        <v>0</v>
      </c>
      <c r="BV49" s="108">
        <f>Data!BV49-Data!BU49</f>
        <v>0</v>
      </c>
      <c r="BW49" s="108">
        <f>Data!BW49-Data!BV49</f>
        <v>0</v>
      </c>
      <c r="BX49" s="108">
        <f>Data!BX49-Data!BW49</f>
        <v>0</v>
      </c>
      <c r="BY49" s="108">
        <f>Data!BY49-Data!BX49</f>
        <v>0</v>
      </c>
      <c r="BZ49" s="108">
        <f>Data!BZ49-Data!BY49</f>
        <v>0</v>
      </c>
      <c r="CA49" s="108">
        <f>Data!CA49-Data!BZ49</f>
        <v>0</v>
      </c>
      <c r="CB49" s="108">
        <f>Data!CB49-Data!CA49</f>
        <v>0</v>
      </c>
      <c r="CC49" s="108">
        <f>Data!CC49-Data!CB49</f>
        <v>0</v>
      </c>
      <c r="CD49" s="108">
        <f>Data!CD49-Data!CC49</f>
        <v>0</v>
      </c>
      <c r="CE49" s="108">
        <f>Data!CE49-Data!CD49</f>
        <v>0</v>
      </c>
      <c r="CF49" s="108">
        <f>Data!CF49-Data!CE49</f>
        <v>0</v>
      </c>
      <c r="CG49" s="108">
        <f>Data!CG49-Data!CF49</f>
        <v>0</v>
      </c>
      <c r="CH49" s="108">
        <f>Data!CH49-Data!CG49</f>
        <v>0</v>
      </c>
      <c r="CI49" s="108">
        <f>Data!CI49-Data!CH49</f>
        <v>0</v>
      </c>
      <c r="CJ49" s="108">
        <f>Data!CJ49-Data!CI49</f>
        <v>0</v>
      </c>
      <c r="CK49" s="108">
        <f>Data!CK49-Data!CJ49</f>
        <v>0</v>
      </c>
      <c r="CL49" s="108">
        <f>Data!CL49-Data!CK49</f>
        <v>0</v>
      </c>
      <c r="CM49" s="108">
        <f>Data!CM49-Data!CL49</f>
        <v>0</v>
      </c>
      <c r="CN49" s="108">
        <f>Data!CN49-Data!CM49</f>
        <v>0</v>
      </c>
      <c r="CO49" s="108">
        <f>Data!CO49-Data!CN49</f>
        <v>0</v>
      </c>
      <c r="CP49" s="108">
        <f>Data!CP49-Data!CO49</f>
        <v>0</v>
      </c>
      <c r="CQ49" s="108">
        <f>Data!CQ49-Data!CP49</f>
        <v>0</v>
      </c>
      <c r="CR49" s="108">
        <f>Data!CR49-Data!CQ49</f>
        <v>0</v>
      </c>
      <c r="CS49" s="108">
        <f>Data!CS49-Data!CR49</f>
        <v>0</v>
      </c>
      <c r="CT49" s="108">
        <f>Data!CT49-Data!CS49</f>
        <v>0</v>
      </c>
      <c r="CU49" s="108">
        <f>Data!CU49-Data!CT49</f>
        <v>0</v>
      </c>
      <c r="CV49" s="108">
        <f>Data!CV49-Data!CU49</f>
        <v>0</v>
      </c>
      <c r="CW49" s="108">
        <f>Data!CW49-Data!CV49</f>
        <v>0</v>
      </c>
      <c r="CX49" s="108">
        <f>Data!CX49-Data!CW49</f>
        <v>0</v>
      </c>
      <c r="CY49" s="108">
        <f>Data!CY49-Data!CX49</f>
        <v>0</v>
      </c>
      <c r="CZ49" s="108">
        <f>Data!CZ49-Data!CY49</f>
        <v>0</v>
      </c>
      <c r="DA49" s="108">
        <f>Data!DA49-Data!CZ49</f>
        <v>0</v>
      </c>
      <c r="DB49" s="108">
        <f>Data!DB49-Data!DA49</f>
        <v>0</v>
      </c>
      <c r="DC49" s="108">
        <f>Data!DC49-Data!DB49</f>
        <v>0</v>
      </c>
      <c r="DD49" s="108">
        <f>Data!DD49-Data!DC49</f>
        <v>0</v>
      </c>
      <c r="DE49" s="108">
        <f>Data!DE49-Data!DD49</f>
        <v>0</v>
      </c>
      <c r="DF49" s="108">
        <f>Data!DF49-Data!DE49</f>
        <v>0</v>
      </c>
      <c r="DG49" s="108">
        <f>Data!DG49-Data!DF49</f>
        <v>0</v>
      </c>
      <c r="DH49" s="108">
        <f>Data!DH49-Data!DG49</f>
        <v>0</v>
      </c>
      <c r="DI49" s="108">
        <f>Data!DI49-Data!DH49</f>
        <v>0</v>
      </c>
      <c r="DJ49" s="108">
        <f>Data!DJ49-Data!DI49</f>
        <v>0</v>
      </c>
      <c r="DK49" s="108">
        <f>Data!DK49-Data!DJ49</f>
        <v>0</v>
      </c>
      <c r="DL49" s="108">
        <f>Data!DL49-Data!DK49</f>
        <v>0</v>
      </c>
      <c r="DM49" s="108">
        <f>Data!DM49-Data!DL49</f>
        <v>2</v>
      </c>
      <c r="DN49" s="108">
        <f>Data!DN49-Data!DM49</f>
        <v>0</v>
      </c>
      <c r="DO49" s="108">
        <f>Data!DO49-Data!DN49</f>
        <v>0</v>
      </c>
      <c r="DP49" s="108">
        <f>Data!DP49-Data!DO49</f>
        <v>1</v>
      </c>
      <c r="DQ49" s="108">
        <f>Data!DQ49-Data!DP49</f>
        <v>0</v>
      </c>
      <c r="DR49" s="108">
        <f>Data!DR49-Data!DQ49</f>
        <v>0</v>
      </c>
      <c r="DS49" s="108">
        <f>Data!DS49-Data!DR49</f>
        <v>0</v>
      </c>
      <c r="DT49" s="108">
        <f>Data!DT49-Data!DS49</f>
        <v>0</v>
      </c>
      <c r="DU49" s="108">
        <f>Data!DU49-Data!DT49</f>
        <v>0</v>
      </c>
      <c r="DV49" s="108">
        <f>Data!DV49-Data!DU49</f>
        <v>0</v>
      </c>
      <c r="DW49" s="108">
        <f>Data!DW49-Data!DV49</f>
        <v>0</v>
      </c>
      <c r="DX49" s="108">
        <f>Data!DX49-Data!DW49</f>
        <v>0</v>
      </c>
      <c r="DY49" s="108">
        <f>Data!DY49-Data!DX49</f>
        <v>0</v>
      </c>
      <c r="DZ49" s="108">
        <f>Data!DZ49-Data!DY49</f>
        <v>0</v>
      </c>
      <c r="EA49" s="108">
        <f>Data!EA49-Data!DZ49</f>
        <v>1</v>
      </c>
      <c r="EB49" s="108">
        <f>Data!EB49-Data!EA49</f>
        <v>0</v>
      </c>
      <c r="EC49" s="108">
        <f>Data!EC49-Data!EB49</f>
        <v>1</v>
      </c>
      <c r="ED49" s="108">
        <f>Data!ED49-Data!EC49</f>
        <v>0</v>
      </c>
      <c r="EE49" s="108">
        <f>Data!EE49-Data!ED49</f>
        <v>0</v>
      </c>
      <c r="EF49" s="108">
        <f>Data!EF49-Data!EE49</f>
        <v>3</v>
      </c>
      <c r="EG49" s="112">
        <f>Data!EG49-Data!EF49</f>
        <v>1</v>
      </c>
      <c r="EH49" s="112">
        <f>Data!EH49-Data!EG49</f>
        <v>0</v>
      </c>
      <c r="EI49" s="112">
        <f>Data!EI49-Data!EH49</f>
        <v>0</v>
      </c>
      <c r="EJ49" s="112">
        <f>Data!EJ49-Data!EI49</f>
        <v>0</v>
      </c>
      <c r="EK49" s="112">
        <f>Data!EK49-Data!EJ49</f>
        <v>0</v>
      </c>
      <c r="EL49" s="112">
        <f>Data!EL49-Data!EK49</f>
        <v>3</v>
      </c>
    </row>
    <row r="50">
      <c r="A50" s="106" t="s">
        <v>108</v>
      </c>
      <c r="B50" s="106" t="s">
        <v>36</v>
      </c>
      <c r="C50" s="108" t="s">
        <v>142</v>
      </c>
      <c r="D50" s="108">
        <f>Data!D50-Data!C50</f>
        <v>3</v>
      </c>
      <c r="E50" s="108">
        <f>Data!E50-Data!D50</f>
        <v>0</v>
      </c>
      <c r="F50" s="108">
        <f>Data!F50-Data!E50</f>
        <v>4</v>
      </c>
      <c r="G50" s="108">
        <f>Data!G50-Data!F50</f>
        <v>0</v>
      </c>
      <c r="H50" s="108">
        <f>Data!H50-Data!G50</f>
        <v>2</v>
      </c>
      <c r="I50" s="108">
        <f>Data!I50-Data!H50</f>
        <v>2</v>
      </c>
      <c r="J50" s="108">
        <f>Data!J50-Data!I50</f>
        <v>0</v>
      </c>
      <c r="K50" s="108">
        <f>Data!K50-Data!J50</f>
        <v>4</v>
      </c>
      <c r="L50" s="108">
        <f>Data!L50-Data!K50</f>
        <v>9</v>
      </c>
      <c r="M50" s="108">
        <f>Data!M50-Data!L50</f>
        <v>5</v>
      </c>
      <c r="N50" s="108">
        <f>Data!N50-Data!M50</f>
        <v>0</v>
      </c>
      <c r="O50" s="108">
        <f>Data!O50-Data!N50</f>
        <v>0</v>
      </c>
      <c r="P50" s="108">
        <f>Data!P50-Data!O50</f>
        <v>1</v>
      </c>
      <c r="Q50" s="108">
        <f>Data!Q50-Data!P50</f>
        <v>0</v>
      </c>
      <c r="R50" s="108">
        <f>Data!R50-Data!Q50</f>
        <v>6</v>
      </c>
      <c r="S50" s="108">
        <f>Data!S50-Data!R50</f>
        <v>0</v>
      </c>
      <c r="T50" s="108">
        <f>Data!T50-Data!S50</f>
        <v>1</v>
      </c>
      <c r="U50" s="108">
        <f>Data!U50-Data!T50</f>
        <v>2</v>
      </c>
      <c r="V50" s="108">
        <f>Data!V50-Data!U50</f>
        <v>0</v>
      </c>
      <c r="W50" s="108">
        <f>Data!W50-Data!V50</f>
        <v>0</v>
      </c>
      <c r="X50" s="108">
        <f>Data!X50-Data!W50</f>
        <v>9</v>
      </c>
      <c r="Y50" s="108">
        <f>Data!Y50-Data!X50</f>
        <v>1</v>
      </c>
      <c r="Z50" s="108">
        <f>Data!Z50-Data!Y50</f>
        <v>0</v>
      </c>
      <c r="AA50" s="108">
        <f>Data!AA50-Data!Z50</f>
        <v>0</v>
      </c>
      <c r="AB50" s="108">
        <f>Data!AB50-Data!AA50</f>
        <v>0</v>
      </c>
      <c r="AC50" s="108">
        <f>Data!AC50-Data!AB50</f>
        <v>0</v>
      </c>
      <c r="AD50" s="108">
        <f>Data!AD50-Data!AC50</f>
        <v>2</v>
      </c>
      <c r="AE50" s="108">
        <f>Data!AE50-Data!AD50</f>
        <v>1</v>
      </c>
      <c r="AF50" s="108">
        <f>Data!AF50-Data!AE50</f>
        <v>1</v>
      </c>
      <c r="AG50" s="108">
        <f>Data!AG50-Data!AF50</f>
        <v>0</v>
      </c>
      <c r="AH50" s="108">
        <f>Data!AH50-Data!AG50</f>
        <v>0</v>
      </c>
      <c r="AI50" s="108">
        <f>Data!AI50-Data!AH50</f>
        <v>0</v>
      </c>
      <c r="AJ50" s="108">
        <f>Data!AJ50-Data!AI50</f>
        <v>0</v>
      </c>
      <c r="AK50" s="108">
        <f>Data!AK50-Data!AJ50</f>
        <v>4</v>
      </c>
      <c r="AL50" s="108">
        <f>Data!AL50-Data!AK50</f>
        <v>-4</v>
      </c>
      <c r="AM50" s="108">
        <f>Data!AM50-Data!AL50</f>
        <v>6</v>
      </c>
      <c r="AN50" s="108">
        <f>Data!AN50-Data!AM50</f>
        <v>0</v>
      </c>
      <c r="AO50" s="108">
        <f>Data!AO50-Data!AN50</f>
        <v>1</v>
      </c>
      <c r="AP50" s="108">
        <f>Data!AP50-Data!AO50</f>
        <v>0</v>
      </c>
      <c r="AQ50" s="108">
        <f>Data!AQ50-Data!AP50</f>
        <v>0</v>
      </c>
      <c r="AR50" s="108">
        <f>Data!AR50-Data!AQ50</f>
        <v>0</v>
      </c>
      <c r="AS50" s="108">
        <f>Data!AS50-Data!AR50</f>
        <v>2</v>
      </c>
      <c r="AT50" s="108">
        <f>Data!AT50-Data!AS50</f>
        <v>0</v>
      </c>
      <c r="AU50" s="108">
        <f>Data!AU50-Data!AT50</f>
        <v>0</v>
      </c>
      <c r="AV50" s="108">
        <f>Data!AV50-Data!AU50</f>
        <v>3</v>
      </c>
      <c r="AW50" s="108">
        <f>Data!AW50-Data!AV50</f>
        <v>1</v>
      </c>
      <c r="AX50" s="108">
        <f>Data!AX50-Data!AW50</f>
        <v>-4</v>
      </c>
      <c r="AY50" s="108">
        <f>Data!AY50-Data!AX50</f>
        <v>3</v>
      </c>
      <c r="AZ50" s="108">
        <f>Data!AZ50-Data!AY50</f>
        <v>0</v>
      </c>
      <c r="BA50" s="108">
        <f>Data!BA50-Data!AZ50</f>
        <v>1</v>
      </c>
      <c r="BB50" s="108">
        <f>Data!BB50-Data!BA50</f>
        <v>0</v>
      </c>
      <c r="BC50" s="108">
        <f>Data!BC50-Data!BB50</f>
        <v>0</v>
      </c>
      <c r="BD50" s="108">
        <f>Data!BD50-Data!BC50</f>
        <v>0</v>
      </c>
      <c r="BE50" s="108">
        <f>Data!BE50-Data!BD50</f>
        <v>0</v>
      </c>
      <c r="BF50" s="108">
        <f>Data!BF50-Data!BE50</f>
        <v>0</v>
      </c>
      <c r="BG50" s="108">
        <f>Data!BG50-Data!BF50</f>
        <v>0</v>
      </c>
      <c r="BH50" s="108">
        <f>Data!BH50-Data!BG50</f>
        <v>0</v>
      </c>
      <c r="BI50" s="108">
        <f>Data!BI50-Data!BH50</f>
        <v>0</v>
      </c>
      <c r="BJ50" s="108">
        <f>Data!BJ50-Data!BI50</f>
        <v>0</v>
      </c>
      <c r="BK50" s="108">
        <f>Data!BK50-Data!BJ50</f>
        <v>0</v>
      </c>
      <c r="BL50" s="108">
        <f>Data!BL50-Data!BK50</f>
        <v>0</v>
      </c>
      <c r="BM50" s="108">
        <f>Data!BM50-Data!BL50</f>
        <v>1</v>
      </c>
      <c r="BN50" s="108">
        <f>Data!BN50-Data!BM50</f>
        <v>0</v>
      </c>
      <c r="BO50" s="108">
        <f>Data!BO50-Data!BN50</f>
        <v>1</v>
      </c>
      <c r="BP50" s="108">
        <f>Data!BP50-Data!BO50</f>
        <v>0</v>
      </c>
      <c r="BQ50" s="108">
        <f>Data!BQ50-Data!BP50</f>
        <v>0</v>
      </c>
      <c r="BR50" s="108">
        <f>Data!BR50-Data!BQ50</f>
        <v>0</v>
      </c>
      <c r="BS50" s="108">
        <f>Data!BS50-Data!BR50</f>
        <v>0</v>
      </c>
      <c r="BT50" s="108">
        <f>Data!BT50-Data!BS50</f>
        <v>0</v>
      </c>
      <c r="BU50" s="108">
        <f>Data!BU50-Data!BT50</f>
        <v>0</v>
      </c>
      <c r="BV50" s="108">
        <f>Data!BV50-Data!BU50</f>
        <v>0</v>
      </c>
      <c r="BW50" s="108">
        <f>Data!BW50-Data!BV50</f>
        <v>0</v>
      </c>
      <c r="BX50" s="108">
        <f>Data!BX50-Data!BW50</f>
        <v>0</v>
      </c>
      <c r="BY50" s="108">
        <f>Data!BY50-Data!BX50</f>
        <v>0</v>
      </c>
      <c r="BZ50" s="108">
        <f>Data!BZ50-Data!BY50</f>
        <v>0</v>
      </c>
      <c r="CA50" s="108">
        <f>Data!CA50-Data!BZ50</f>
        <v>0</v>
      </c>
      <c r="CB50" s="108">
        <f>Data!CB50-Data!CA50</f>
        <v>0</v>
      </c>
      <c r="CC50" s="108">
        <f>Data!CC50-Data!CB50</f>
        <v>0</v>
      </c>
      <c r="CD50" s="108">
        <f>Data!CD50-Data!CC50</f>
        <v>0</v>
      </c>
      <c r="CE50" s="108">
        <f>Data!CE50-Data!CD50</f>
        <v>0</v>
      </c>
      <c r="CF50" s="108">
        <f>Data!CF50-Data!CE50</f>
        <v>0</v>
      </c>
      <c r="CG50" s="108">
        <f>Data!CG50-Data!CF50</f>
        <v>0</v>
      </c>
      <c r="CH50" s="108">
        <f>Data!CH50-Data!CG50</f>
        <v>1</v>
      </c>
      <c r="CI50" s="108">
        <f>Data!CI50-Data!CH50</f>
        <v>-1</v>
      </c>
      <c r="CJ50" s="108">
        <f>Data!CJ50-Data!CI50</f>
        <v>0</v>
      </c>
      <c r="CK50" s="108">
        <f>Data!CK50-Data!CJ50</f>
        <v>0</v>
      </c>
      <c r="CL50" s="108">
        <f>Data!CL50-Data!CK50</f>
        <v>2</v>
      </c>
      <c r="CM50" s="108">
        <f>Data!CM50-Data!CL50</f>
        <v>1</v>
      </c>
      <c r="CN50" s="108">
        <f>Data!CN50-Data!CM50</f>
        <v>0</v>
      </c>
      <c r="CO50" s="108">
        <f>Data!CO50-Data!CN50</f>
        <v>0</v>
      </c>
      <c r="CP50" s="108">
        <f>Data!CP50-Data!CO50</f>
        <v>0</v>
      </c>
      <c r="CQ50" s="108">
        <f>Data!CQ50-Data!CP50</f>
        <v>0</v>
      </c>
      <c r="CR50" s="108">
        <f>Data!CR50-Data!CQ50</f>
        <v>0</v>
      </c>
      <c r="CS50" s="108">
        <f>Data!CS50-Data!CR50</f>
        <v>1</v>
      </c>
      <c r="CT50" s="108">
        <f>Data!CT50-Data!CS50</f>
        <v>0</v>
      </c>
      <c r="CU50" s="108">
        <f>Data!CU50-Data!CT50</f>
        <v>-1</v>
      </c>
      <c r="CV50" s="108">
        <f>Data!CV50-Data!CU50</f>
        <v>1</v>
      </c>
      <c r="CW50" s="108">
        <f>Data!CW50-Data!CV50</f>
        <v>0</v>
      </c>
      <c r="CX50" s="108">
        <f>Data!CX50-Data!CW50</f>
        <v>0</v>
      </c>
      <c r="CY50" s="108">
        <f>Data!CY50-Data!CX50</f>
        <v>0</v>
      </c>
      <c r="CZ50" s="108">
        <f>Data!CZ50-Data!CY50</f>
        <v>0</v>
      </c>
      <c r="DA50" s="108">
        <f>Data!DA50-Data!CZ50</f>
        <v>0</v>
      </c>
      <c r="DB50" s="108">
        <f>Data!DB50-Data!DA50</f>
        <v>0</v>
      </c>
      <c r="DC50" s="108">
        <f>Data!DC50-Data!DB50</f>
        <v>1</v>
      </c>
      <c r="DD50" s="108">
        <f>Data!DD50-Data!DC50</f>
        <v>0</v>
      </c>
      <c r="DE50" s="108">
        <f>Data!DE50-Data!DD50</f>
        <v>0</v>
      </c>
      <c r="DF50" s="108">
        <f>Data!DF50-Data!DE50</f>
        <v>2</v>
      </c>
      <c r="DG50" s="108">
        <f>Data!DG50-Data!DF50</f>
        <v>0</v>
      </c>
      <c r="DH50" s="108">
        <f>Data!DH50-Data!DG50</f>
        <v>0</v>
      </c>
      <c r="DI50" s="108">
        <f>Data!DI50-Data!DH50</f>
        <v>0</v>
      </c>
      <c r="DJ50" s="108">
        <f>Data!DJ50-Data!DI50</f>
        <v>0</v>
      </c>
      <c r="DK50" s="108">
        <f>Data!DK50-Data!DJ50</f>
        <v>0</v>
      </c>
      <c r="DL50" s="108">
        <f>Data!DL50-Data!DK50</f>
        <v>0</v>
      </c>
      <c r="DM50" s="108">
        <f>Data!DM50-Data!DL50</f>
        <v>1</v>
      </c>
      <c r="DN50" s="108">
        <f>Data!DN50-Data!DM50</f>
        <v>0</v>
      </c>
      <c r="DO50" s="108">
        <f>Data!DO50-Data!DN50</f>
        <v>0</v>
      </c>
      <c r="DP50" s="108">
        <f>Data!DP50-Data!DO50</f>
        <v>2</v>
      </c>
      <c r="DQ50" s="108">
        <f>Data!DQ50-Data!DP50</f>
        <v>0</v>
      </c>
      <c r="DR50" s="108">
        <f>Data!DR50-Data!DQ50</f>
        <v>1</v>
      </c>
      <c r="DS50" s="108">
        <f>Data!DS50-Data!DR50</f>
        <v>0</v>
      </c>
      <c r="DT50" s="108">
        <f>Data!DT50-Data!DS50</f>
        <v>7</v>
      </c>
      <c r="DU50" s="108">
        <f>Data!DU50-Data!DT50</f>
        <v>0</v>
      </c>
      <c r="DV50" s="108">
        <f>Data!DV50-Data!DU50</f>
        <v>0</v>
      </c>
      <c r="DW50" s="108">
        <f>Data!DW50-Data!DV50</f>
        <v>1</v>
      </c>
      <c r="DX50" s="108">
        <f>Data!DX50-Data!DW50</f>
        <v>1</v>
      </c>
      <c r="DY50" s="108">
        <f>Data!DY50-Data!DX50</f>
        <v>1</v>
      </c>
      <c r="DZ50" s="108">
        <f>Data!DZ50-Data!DY50</f>
        <v>4</v>
      </c>
      <c r="EA50" s="108">
        <f>Data!EA50-Data!DZ50</f>
        <v>0</v>
      </c>
      <c r="EB50" s="108">
        <f>Data!EB50-Data!EA50</f>
        <v>0</v>
      </c>
      <c r="EC50" s="108">
        <f>Data!EC50-Data!EB50</f>
        <v>6</v>
      </c>
      <c r="ED50" s="108">
        <f>Data!ED50-Data!EC50</f>
        <v>0</v>
      </c>
      <c r="EE50" s="108">
        <f>Data!EE50-Data!ED50</f>
        <v>2</v>
      </c>
      <c r="EF50" s="108">
        <f>Data!EF50-Data!EE50</f>
        <v>5</v>
      </c>
      <c r="EG50" s="112">
        <f>Data!EG50-Data!EF50</f>
        <v>5</v>
      </c>
      <c r="EH50" s="112">
        <f>Data!EH50-Data!EG50</f>
        <v>0</v>
      </c>
      <c r="EI50" s="112">
        <f>Data!EI50-Data!EH50</f>
        <v>0</v>
      </c>
      <c r="EJ50" s="112">
        <f>Data!EJ50-Data!EI50</f>
        <v>0</v>
      </c>
      <c r="EK50" s="112">
        <f>Data!EK50-Data!EJ50</f>
        <v>12</v>
      </c>
      <c r="EL50" s="112">
        <f>Data!EL50-Data!EK50</f>
        <v>7</v>
      </c>
    </row>
    <row r="51">
      <c r="A51" s="106" t="s">
        <v>109</v>
      </c>
      <c r="B51" s="106" t="s">
        <v>36</v>
      </c>
      <c r="C51" s="108" t="s">
        <v>142</v>
      </c>
      <c r="D51" s="108">
        <f>Data!D51-Data!C51</f>
        <v>1</v>
      </c>
      <c r="E51" s="108">
        <f>Data!E51-Data!D51</f>
        <v>0</v>
      </c>
      <c r="F51" s="108">
        <f>Data!F51-Data!E51</f>
        <v>0</v>
      </c>
      <c r="G51" s="108">
        <f>Data!G51-Data!F51</f>
        <v>0</v>
      </c>
      <c r="H51" s="108">
        <f>Data!H51-Data!G51</f>
        <v>0</v>
      </c>
      <c r="I51" s="108">
        <f>Data!I51-Data!H51</f>
        <v>0</v>
      </c>
      <c r="J51" s="108">
        <f>Data!J51-Data!I51</f>
        <v>1</v>
      </c>
      <c r="K51" s="108">
        <f>Data!K51-Data!J51</f>
        <v>0</v>
      </c>
      <c r="L51" s="108">
        <f>Data!L51-Data!K51</f>
        <v>0</v>
      </c>
      <c r="M51" s="108">
        <f>Data!M51-Data!L51</f>
        <v>0</v>
      </c>
      <c r="N51" s="108">
        <f>Data!N51-Data!M51</f>
        <v>0</v>
      </c>
      <c r="O51" s="108">
        <f>Data!O51-Data!N51</f>
        <v>0</v>
      </c>
      <c r="P51" s="108">
        <f>Data!P51-Data!O51</f>
        <v>0</v>
      </c>
      <c r="Q51" s="108">
        <f>Data!Q51-Data!P51</f>
        <v>0</v>
      </c>
      <c r="R51" s="108">
        <f>Data!R51-Data!Q51</f>
        <v>1</v>
      </c>
      <c r="S51" s="108">
        <f>Data!S51-Data!R51</f>
        <v>0</v>
      </c>
      <c r="T51" s="108">
        <f>Data!T51-Data!S51</f>
        <v>0</v>
      </c>
      <c r="U51" s="108">
        <f>Data!U51-Data!T51</f>
        <v>0</v>
      </c>
      <c r="V51" s="108">
        <f>Data!V51-Data!U51</f>
        <v>0</v>
      </c>
      <c r="W51" s="108">
        <f>Data!W51-Data!V51</f>
        <v>0</v>
      </c>
      <c r="X51" s="108">
        <f>Data!X51-Data!W51</f>
        <v>0</v>
      </c>
      <c r="Y51" s="108">
        <f>Data!Y51-Data!X51</f>
        <v>0</v>
      </c>
      <c r="Z51" s="108">
        <f>Data!Z51-Data!Y51</f>
        <v>1</v>
      </c>
      <c r="AA51" s="108">
        <f>Data!AA51-Data!Z51</f>
        <v>0</v>
      </c>
      <c r="AB51" s="108">
        <f>Data!AB51-Data!AA51</f>
        <v>0</v>
      </c>
      <c r="AC51" s="108">
        <f>Data!AC51-Data!AB51</f>
        <v>1</v>
      </c>
      <c r="AD51" s="108">
        <f>Data!AD51-Data!AC51</f>
        <v>-1</v>
      </c>
      <c r="AE51" s="108">
        <f>Data!AE51-Data!AD51</f>
        <v>0</v>
      </c>
      <c r="AF51" s="108">
        <f>Data!AF51-Data!AE51</f>
        <v>0</v>
      </c>
      <c r="AG51" s="108">
        <f>Data!AG51-Data!AF51</f>
        <v>0</v>
      </c>
      <c r="AH51" s="108">
        <f>Data!AH51-Data!AG51</f>
        <v>1</v>
      </c>
      <c r="AI51" s="108">
        <f>Data!AI51-Data!AH51</f>
        <v>0</v>
      </c>
      <c r="AJ51" s="108">
        <f>Data!AJ51-Data!AI51</f>
        <v>0</v>
      </c>
      <c r="AK51" s="108">
        <f>Data!AK51-Data!AJ51</f>
        <v>1</v>
      </c>
      <c r="AL51" s="108">
        <f>Data!AL51-Data!AK51</f>
        <v>-1</v>
      </c>
      <c r="AM51" s="108">
        <f>Data!AM51-Data!AL51</f>
        <v>1</v>
      </c>
      <c r="AN51" s="108">
        <f>Data!AN51-Data!AM51</f>
        <v>0</v>
      </c>
      <c r="AO51" s="108">
        <f>Data!AO51-Data!AN51</f>
        <v>0</v>
      </c>
      <c r="AP51" s="108">
        <f>Data!AP51-Data!AO51</f>
        <v>0</v>
      </c>
      <c r="AQ51" s="108">
        <f>Data!AQ51-Data!AP51</f>
        <v>0</v>
      </c>
      <c r="AR51" s="108">
        <f>Data!AR51-Data!AQ51</f>
        <v>0</v>
      </c>
      <c r="AS51" s="108">
        <f>Data!AS51-Data!AR51</f>
        <v>0</v>
      </c>
      <c r="AT51" s="108">
        <f>Data!AT51-Data!AS51</f>
        <v>0</v>
      </c>
      <c r="AU51" s="108">
        <f>Data!AU51-Data!AT51</f>
        <v>0</v>
      </c>
      <c r="AV51" s="108">
        <f>Data!AV51-Data!AU51</f>
        <v>0</v>
      </c>
      <c r="AW51" s="108">
        <f>Data!AW51-Data!AV51</f>
        <v>0</v>
      </c>
      <c r="AX51" s="108">
        <f>Data!AX51-Data!AW51</f>
        <v>0</v>
      </c>
      <c r="AY51" s="108">
        <f>Data!AY51-Data!AX51</f>
        <v>0</v>
      </c>
      <c r="AZ51" s="108">
        <f>Data!AZ51-Data!AY51</f>
        <v>0</v>
      </c>
      <c r="BA51" s="108">
        <f>Data!BA51-Data!AZ51</f>
        <v>0</v>
      </c>
      <c r="BB51" s="108">
        <f>Data!BB51-Data!BA51</f>
        <v>0</v>
      </c>
      <c r="BC51" s="108">
        <f>Data!BC51-Data!BB51</f>
        <v>0</v>
      </c>
      <c r="BD51" s="108">
        <f>Data!BD51-Data!BC51</f>
        <v>0</v>
      </c>
      <c r="BE51" s="108">
        <f>Data!BE51-Data!BD51</f>
        <v>0</v>
      </c>
      <c r="BF51" s="108">
        <f>Data!BF51-Data!BE51</f>
        <v>0</v>
      </c>
      <c r="BG51" s="108">
        <f>Data!BG51-Data!BF51</f>
        <v>0</v>
      </c>
      <c r="BH51" s="108">
        <f>Data!BH51-Data!BG51</f>
        <v>0</v>
      </c>
      <c r="BI51" s="108">
        <f>Data!BI51-Data!BH51</f>
        <v>0</v>
      </c>
      <c r="BJ51" s="108">
        <f>Data!BJ51-Data!BI51</f>
        <v>0</v>
      </c>
      <c r="BK51" s="108">
        <f>Data!BK51-Data!BJ51</f>
        <v>0</v>
      </c>
      <c r="BL51" s="108">
        <f>Data!BL51-Data!BK51</f>
        <v>0</v>
      </c>
      <c r="BM51" s="108">
        <f>Data!BM51-Data!BL51</f>
        <v>0</v>
      </c>
      <c r="BN51" s="108">
        <f>Data!BN51-Data!BM51</f>
        <v>0</v>
      </c>
      <c r="BO51" s="108">
        <f>Data!BO51-Data!BN51</f>
        <v>0</v>
      </c>
      <c r="BP51" s="108">
        <f>Data!BP51-Data!BO51</f>
        <v>0</v>
      </c>
      <c r="BQ51" s="108">
        <f>Data!BQ51-Data!BP51</f>
        <v>0</v>
      </c>
      <c r="BR51" s="108">
        <f>Data!BR51-Data!BQ51</f>
        <v>0</v>
      </c>
      <c r="BS51" s="108">
        <f>Data!BS51-Data!BR51</f>
        <v>0</v>
      </c>
      <c r="BT51" s="108">
        <f>Data!BT51-Data!BS51</f>
        <v>0</v>
      </c>
      <c r="BU51" s="108">
        <f>Data!BU51-Data!BT51</f>
        <v>0</v>
      </c>
      <c r="BV51" s="108">
        <f>Data!BV51-Data!BU51</f>
        <v>1</v>
      </c>
      <c r="BW51" s="108">
        <f>Data!BW51-Data!BV51</f>
        <v>0</v>
      </c>
      <c r="BX51" s="108">
        <f>Data!BX51-Data!BW51</f>
        <v>0</v>
      </c>
      <c r="BY51" s="108">
        <f>Data!BY51-Data!BX51</f>
        <v>0</v>
      </c>
      <c r="BZ51" s="108">
        <f>Data!BZ51-Data!BY51</f>
        <v>0</v>
      </c>
      <c r="CA51" s="108">
        <f>Data!CA51-Data!BZ51</f>
        <v>0</v>
      </c>
      <c r="CB51" s="108">
        <f>Data!CB51-Data!CA51</f>
        <v>0</v>
      </c>
      <c r="CC51" s="108">
        <f>Data!CC51-Data!CB51</f>
        <v>0</v>
      </c>
      <c r="CD51" s="108">
        <f>Data!CD51-Data!CC51</f>
        <v>0</v>
      </c>
      <c r="CE51" s="108">
        <f>Data!CE51-Data!CD51</f>
        <v>0</v>
      </c>
      <c r="CF51" s="108">
        <f>Data!CF51-Data!CE51</f>
        <v>0</v>
      </c>
      <c r="CG51" s="108">
        <f>Data!CG51-Data!CF51</f>
        <v>0</v>
      </c>
      <c r="CH51" s="108">
        <f>Data!CH51-Data!CG51</f>
        <v>0</v>
      </c>
      <c r="CI51" s="108">
        <f>Data!CI51-Data!CH51</f>
        <v>0</v>
      </c>
      <c r="CJ51" s="108">
        <f>Data!CJ51-Data!CI51</f>
        <v>0</v>
      </c>
      <c r="CK51" s="108">
        <f>Data!CK51-Data!CJ51</f>
        <v>0</v>
      </c>
      <c r="CL51" s="108">
        <f>Data!CL51-Data!CK51</f>
        <v>0</v>
      </c>
      <c r="CM51" s="108">
        <f>Data!CM51-Data!CL51</f>
        <v>0</v>
      </c>
      <c r="CN51" s="108">
        <f>Data!CN51-Data!CM51</f>
        <v>0</v>
      </c>
      <c r="CO51" s="108">
        <f>Data!CO51-Data!CN51</f>
        <v>0</v>
      </c>
      <c r="CP51" s="108">
        <f>Data!CP51-Data!CO51</f>
        <v>0</v>
      </c>
      <c r="CQ51" s="108">
        <f>Data!CQ51-Data!CP51</f>
        <v>0</v>
      </c>
      <c r="CR51" s="108">
        <f>Data!CR51-Data!CQ51</f>
        <v>0</v>
      </c>
      <c r="CS51" s="108">
        <f>Data!CS51-Data!CR51</f>
        <v>1</v>
      </c>
      <c r="CT51" s="108">
        <f>Data!CT51-Data!CS51</f>
        <v>0</v>
      </c>
      <c r="CU51" s="108">
        <f>Data!CU51-Data!CT51</f>
        <v>-1</v>
      </c>
      <c r="CV51" s="108">
        <f>Data!CV51-Data!CU51</f>
        <v>1</v>
      </c>
      <c r="CW51" s="108">
        <f>Data!CW51-Data!CV51</f>
        <v>0</v>
      </c>
      <c r="CX51" s="108">
        <f>Data!CX51-Data!CW51</f>
        <v>0</v>
      </c>
      <c r="CY51" s="108">
        <f>Data!CY51-Data!CX51</f>
        <v>0</v>
      </c>
      <c r="CZ51" s="108">
        <f>Data!CZ51-Data!CY51</f>
        <v>0</v>
      </c>
      <c r="DA51" s="108">
        <f>Data!DA51-Data!CZ51</f>
        <v>0</v>
      </c>
      <c r="DB51" s="108">
        <f>Data!DB51-Data!DA51</f>
        <v>0</v>
      </c>
      <c r="DC51" s="108">
        <f>Data!DC51-Data!DB51</f>
        <v>0</v>
      </c>
      <c r="DD51" s="108">
        <f>Data!DD51-Data!DC51</f>
        <v>0</v>
      </c>
      <c r="DE51" s="108">
        <f>Data!DE51-Data!DD51</f>
        <v>0</v>
      </c>
      <c r="DF51" s="108">
        <f>Data!DF51-Data!DE51</f>
        <v>0</v>
      </c>
      <c r="DG51" s="108">
        <f>Data!DG51-Data!DF51</f>
        <v>0</v>
      </c>
      <c r="DH51" s="108">
        <f>Data!DH51-Data!DG51</f>
        <v>0</v>
      </c>
      <c r="DI51" s="108">
        <f>Data!DI51-Data!DH51</f>
        <v>0</v>
      </c>
      <c r="DJ51" s="108">
        <f>Data!DJ51-Data!DI51</f>
        <v>0</v>
      </c>
      <c r="DK51" s="108">
        <f>Data!DK51-Data!DJ51</f>
        <v>0</v>
      </c>
      <c r="DL51" s="108">
        <f>Data!DL51-Data!DK51</f>
        <v>0</v>
      </c>
      <c r="DM51" s="108">
        <f>Data!DM51-Data!DL51</f>
        <v>0</v>
      </c>
      <c r="DN51" s="108">
        <f>Data!DN51-Data!DM51</f>
        <v>0</v>
      </c>
      <c r="DO51" s="108">
        <f>Data!DO51-Data!DN51</f>
        <v>0</v>
      </c>
      <c r="DP51" s="108">
        <f>Data!DP51-Data!DO51</f>
        <v>0</v>
      </c>
      <c r="DQ51" s="108">
        <f>Data!DQ51-Data!DP51</f>
        <v>0</v>
      </c>
      <c r="DR51" s="108">
        <f>Data!DR51-Data!DQ51</f>
        <v>0</v>
      </c>
      <c r="DS51" s="108">
        <f>Data!DS51-Data!DR51</f>
        <v>0</v>
      </c>
      <c r="DT51" s="108">
        <f>Data!DT51-Data!DS51</f>
        <v>0</v>
      </c>
      <c r="DU51" s="108">
        <f>Data!DU51-Data!DT51</f>
        <v>0</v>
      </c>
      <c r="DV51" s="108">
        <f>Data!DV51-Data!DU51</f>
        <v>0</v>
      </c>
      <c r="DW51" s="108">
        <f>Data!DW51-Data!DV51</f>
        <v>1</v>
      </c>
      <c r="DX51" s="108">
        <f>Data!DX51-Data!DW51</f>
        <v>1</v>
      </c>
      <c r="DY51" s="108">
        <f>Data!DY51-Data!DX51</f>
        <v>1</v>
      </c>
      <c r="DZ51" s="108">
        <f>Data!DZ51-Data!DY51</f>
        <v>2</v>
      </c>
      <c r="EA51" s="108">
        <f>Data!EA51-Data!DZ51</f>
        <v>0</v>
      </c>
      <c r="EB51" s="108">
        <f>Data!EB51-Data!EA51</f>
        <v>0</v>
      </c>
      <c r="EC51" s="108">
        <f>Data!EC51-Data!EB51</f>
        <v>0</v>
      </c>
      <c r="ED51" s="108">
        <f>Data!ED51-Data!EC51</f>
        <v>0</v>
      </c>
      <c r="EE51" s="108">
        <f>Data!EE51-Data!ED51</f>
        <v>0</v>
      </c>
      <c r="EF51" s="108">
        <f>Data!EF51-Data!EE51</f>
        <v>0</v>
      </c>
      <c r="EG51" s="112">
        <f>Data!EG51-Data!EF51</f>
        <v>0</v>
      </c>
      <c r="EH51" s="112">
        <f>Data!EH51-Data!EG51</f>
        <v>0</v>
      </c>
      <c r="EI51" s="112">
        <f>Data!EI51-Data!EH51</f>
        <v>0</v>
      </c>
      <c r="EJ51" s="112">
        <f>Data!EJ51-Data!EI51</f>
        <v>0</v>
      </c>
      <c r="EK51" s="112">
        <f>Data!EK51-Data!EJ51</f>
        <v>0</v>
      </c>
      <c r="EL51" s="112">
        <f>Data!EL51-Data!EK51</f>
        <v>0</v>
      </c>
    </row>
    <row r="52">
      <c r="A52" s="106" t="s">
        <v>110</v>
      </c>
      <c r="B52" s="106" t="s">
        <v>36</v>
      </c>
      <c r="C52" s="108" t="s">
        <v>142</v>
      </c>
      <c r="D52" s="108">
        <f>Data!D52-Data!C52</f>
        <v>0</v>
      </c>
      <c r="E52" s="108">
        <f>Data!E52-Data!D52</f>
        <v>0</v>
      </c>
      <c r="F52" s="108">
        <f>Data!F52-Data!E52</f>
        <v>1</v>
      </c>
      <c r="G52" s="108">
        <f>Data!G52-Data!F52</f>
        <v>1</v>
      </c>
      <c r="H52" s="108">
        <f>Data!H52-Data!G52</f>
        <v>0</v>
      </c>
      <c r="I52" s="108">
        <f>Data!I52-Data!H52</f>
        <v>0</v>
      </c>
      <c r="J52" s="108">
        <f>Data!J52-Data!I52</f>
        <v>0</v>
      </c>
      <c r="K52" s="108">
        <f>Data!K52-Data!J52</f>
        <v>0</v>
      </c>
      <c r="L52" s="108">
        <f>Data!L52-Data!K52</f>
        <v>4</v>
      </c>
      <c r="M52" s="108">
        <f>Data!M52-Data!L52</f>
        <v>1</v>
      </c>
      <c r="N52" s="108">
        <f>Data!N52-Data!M52</f>
        <v>0</v>
      </c>
      <c r="O52" s="108">
        <f>Data!O52-Data!N52</f>
        <v>0</v>
      </c>
      <c r="P52" s="108">
        <f>Data!P52-Data!O52</f>
        <v>2</v>
      </c>
      <c r="Q52" s="108">
        <f>Data!Q52-Data!P52</f>
        <v>0</v>
      </c>
      <c r="R52" s="108">
        <f>Data!R52-Data!Q52</f>
        <v>2</v>
      </c>
      <c r="S52" s="108">
        <f>Data!S52-Data!R52</f>
        <v>1</v>
      </c>
      <c r="T52" s="108">
        <f>Data!T52-Data!S52</f>
        <v>0</v>
      </c>
      <c r="U52" s="108">
        <f>Data!U52-Data!T52</f>
        <v>1</v>
      </c>
      <c r="V52" s="108">
        <f>Data!V52-Data!U52</f>
        <v>0</v>
      </c>
      <c r="W52" s="108">
        <f>Data!W52-Data!V52</f>
        <v>0</v>
      </c>
      <c r="X52" s="108">
        <f>Data!X52-Data!W52</f>
        <v>0</v>
      </c>
      <c r="Y52" s="108">
        <f>Data!Y52-Data!X52</f>
        <v>2</v>
      </c>
      <c r="Z52" s="108">
        <f>Data!Z52-Data!Y52</f>
        <v>0</v>
      </c>
      <c r="AA52" s="108">
        <f>Data!AA52-Data!Z52</f>
        <v>0</v>
      </c>
      <c r="AB52" s="108">
        <f>Data!AB52-Data!AA52</f>
        <v>0</v>
      </c>
      <c r="AC52" s="108">
        <f>Data!AC52-Data!AB52</f>
        <v>1</v>
      </c>
      <c r="AD52" s="108">
        <f>Data!AD52-Data!AC52</f>
        <v>0</v>
      </c>
      <c r="AE52" s="108">
        <f>Data!AE52-Data!AD52</f>
        <v>4</v>
      </c>
      <c r="AF52" s="108">
        <f>Data!AF52-Data!AE52</f>
        <v>0</v>
      </c>
      <c r="AG52" s="108">
        <f>Data!AG52-Data!AF52</f>
        <v>2</v>
      </c>
      <c r="AH52" s="108">
        <f>Data!AH52-Data!AG52</f>
        <v>3</v>
      </c>
      <c r="AI52" s="108">
        <f>Data!AI52-Data!AH52</f>
        <v>1</v>
      </c>
      <c r="AJ52" s="108">
        <f>Data!AJ52-Data!AI52</f>
        <v>0</v>
      </c>
      <c r="AK52" s="108">
        <f>Data!AK52-Data!AJ52</f>
        <v>5</v>
      </c>
      <c r="AL52" s="108">
        <f>Data!AL52-Data!AK52</f>
        <v>-5</v>
      </c>
      <c r="AM52" s="108">
        <f>Data!AM52-Data!AL52</f>
        <v>6</v>
      </c>
      <c r="AN52" s="108">
        <f>Data!AN52-Data!AM52</f>
        <v>2</v>
      </c>
      <c r="AO52" s="108">
        <f>Data!AO52-Data!AN52</f>
        <v>0</v>
      </c>
      <c r="AP52" s="108">
        <f>Data!AP52-Data!AO52</f>
        <v>0</v>
      </c>
      <c r="AQ52" s="108">
        <f>Data!AQ52-Data!AP52</f>
        <v>0</v>
      </c>
      <c r="AR52" s="108">
        <f>Data!AR52-Data!AQ52</f>
        <v>0</v>
      </c>
      <c r="AS52" s="108">
        <f>Data!AS52-Data!AR52</f>
        <v>2</v>
      </c>
      <c r="AT52" s="108">
        <f>Data!AT52-Data!AS52</f>
        <v>0</v>
      </c>
      <c r="AU52" s="108">
        <f>Data!AU52-Data!AT52</f>
        <v>0</v>
      </c>
      <c r="AV52" s="108">
        <f>Data!AV52-Data!AU52</f>
        <v>1</v>
      </c>
      <c r="AW52" s="108">
        <f>Data!AW52-Data!AV52</f>
        <v>0</v>
      </c>
      <c r="AX52" s="108">
        <f>Data!AX52-Data!AW52</f>
        <v>-1</v>
      </c>
      <c r="AY52" s="108">
        <f>Data!AY52-Data!AX52</f>
        <v>3</v>
      </c>
      <c r="AZ52" s="108">
        <f>Data!AZ52-Data!AY52</f>
        <v>0</v>
      </c>
      <c r="BA52" s="108">
        <f>Data!BA52-Data!AZ52</f>
        <v>0</v>
      </c>
      <c r="BB52" s="108">
        <f>Data!BB52-Data!BA52</f>
        <v>0</v>
      </c>
      <c r="BC52" s="108">
        <f>Data!BC52-Data!BB52</f>
        <v>0</v>
      </c>
      <c r="BD52" s="108">
        <f>Data!BD52-Data!BC52</f>
        <v>0</v>
      </c>
      <c r="BE52" s="108">
        <f>Data!BE52-Data!BD52</f>
        <v>0</v>
      </c>
      <c r="BF52" s="108">
        <f>Data!BF52-Data!BE52</f>
        <v>1</v>
      </c>
      <c r="BG52" s="108">
        <f>Data!BG52-Data!BF52</f>
        <v>0</v>
      </c>
      <c r="BH52" s="108">
        <f>Data!BH52-Data!BG52</f>
        <v>0</v>
      </c>
      <c r="BI52" s="108">
        <f>Data!BI52-Data!BH52</f>
        <v>0</v>
      </c>
      <c r="BJ52" s="108">
        <f>Data!BJ52-Data!BI52</f>
        <v>0</v>
      </c>
      <c r="BK52" s="108">
        <f>Data!BK52-Data!BJ52</f>
        <v>0</v>
      </c>
      <c r="BL52" s="108">
        <f>Data!BL52-Data!BK52</f>
        <v>1</v>
      </c>
      <c r="BM52" s="108">
        <f>Data!BM52-Data!BL52</f>
        <v>0</v>
      </c>
      <c r="BN52" s="108">
        <f>Data!BN52-Data!BM52</f>
        <v>0</v>
      </c>
      <c r="BO52" s="108">
        <f>Data!BO52-Data!BN52</f>
        <v>0</v>
      </c>
      <c r="BP52" s="108">
        <f>Data!BP52-Data!BO52</f>
        <v>0</v>
      </c>
      <c r="BQ52" s="108">
        <f>Data!BQ52-Data!BP52</f>
        <v>0</v>
      </c>
      <c r="BR52" s="108">
        <f>Data!BR52-Data!BQ52</f>
        <v>0</v>
      </c>
      <c r="BS52" s="108">
        <f>Data!BS52-Data!BR52</f>
        <v>0</v>
      </c>
      <c r="BT52" s="108">
        <f>Data!BT52-Data!BS52</f>
        <v>0</v>
      </c>
      <c r="BU52" s="108">
        <f>Data!BU52-Data!BT52</f>
        <v>0</v>
      </c>
      <c r="BV52" s="108">
        <f>Data!BV52-Data!BU52</f>
        <v>1</v>
      </c>
      <c r="BW52" s="108">
        <f>Data!BW52-Data!BV52</f>
        <v>0</v>
      </c>
      <c r="BX52" s="108">
        <f>Data!BX52-Data!BW52</f>
        <v>0</v>
      </c>
      <c r="BY52" s="108">
        <f>Data!BY52-Data!BX52</f>
        <v>0</v>
      </c>
      <c r="BZ52" s="108">
        <f>Data!BZ52-Data!BY52</f>
        <v>0</v>
      </c>
      <c r="CA52" s="108">
        <f>Data!CA52-Data!BZ52</f>
        <v>0</v>
      </c>
      <c r="CB52" s="108">
        <f>Data!CB52-Data!CA52</f>
        <v>0</v>
      </c>
      <c r="CC52" s="108">
        <f>Data!CC52-Data!CB52</f>
        <v>0</v>
      </c>
      <c r="CD52" s="108">
        <f>Data!CD52-Data!CC52</f>
        <v>0</v>
      </c>
      <c r="CE52" s="108">
        <f>Data!CE52-Data!CD52</f>
        <v>0</v>
      </c>
      <c r="CF52" s="108">
        <f>Data!CF52-Data!CE52</f>
        <v>0</v>
      </c>
      <c r="CG52" s="108">
        <f>Data!CG52-Data!CF52</f>
        <v>0</v>
      </c>
      <c r="CH52" s="108">
        <f>Data!CH52-Data!CG52</f>
        <v>0</v>
      </c>
      <c r="CI52" s="108">
        <f>Data!CI52-Data!CH52</f>
        <v>0</v>
      </c>
      <c r="CJ52" s="108">
        <f>Data!CJ52-Data!CI52</f>
        <v>0</v>
      </c>
      <c r="CK52" s="108">
        <f>Data!CK52-Data!CJ52</f>
        <v>0</v>
      </c>
      <c r="CL52" s="108">
        <f>Data!CL52-Data!CK52</f>
        <v>0</v>
      </c>
      <c r="CM52" s="108">
        <f>Data!CM52-Data!CL52</f>
        <v>0</v>
      </c>
      <c r="CN52" s="108">
        <f>Data!CN52-Data!CM52</f>
        <v>0</v>
      </c>
      <c r="CO52" s="108">
        <f>Data!CO52-Data!CN52</f>
        <v>0</v>
      </c>
      <c r="CP52" s="108">
        <f>Data!CP52-Data!CO52</f>
        <v>0</v>
      </c>
      <c r="CQ52" s="108">
        <f>Data!CQ52-Data!CP52</f>
        <v>1</v>
      </c>
      <c r="CR52" s="108">
        <f>Data!CR52-Data!CQ52</f>
        <v>0</v>
      </c>
      <c r="CS52" s="108">
        <f>Data!CS52-Data!CR52</f>
        <v>1</v>
      </c>
      <c r="CT52" s="108">
        <f>Data!CT52-Data!CS52</f>
        <v>0</v>
      </c>
      <c r="CU52" s="108">
        <f>Data!CU52-Data!CT52</f>
        <v>-1</v>
      </c>
      <c r="CV52" s="108">
        <f>Data!CV52-Data!CU52</f>
        <v>1</v>
      </c>
      <c r="CW52" s="108">
        <f>Data!CW52-Data!CV52</f>
        <v>0</v>
      </c>
      <c r="CX52" s="108">
        <f>Data!CX52-Data!CW52</f>
        <v>3</v>
      </c>
      <c r="CY52" s="108">
        <f>Data!CY52-Data!CX52</f>
        <v>0</v>
      </c>
      <c r="CZ52" s="108">
        <f>Data!CZ52-Data!CY52</f>
        <v>0</v>
      </c>
      <c r="DA52" s="108">
        <f>Data!DA52-Data!CZ52</f>
        <v>1</v>
      </c>
      <c r="DB52" s="108">
        <f>Data!DB52-Data!DA52</f>
        <v>0</v>
      </c>
      <c r="DC52" s="108">
        <f>Data!DC52-Data!DB52</f>
        <v>0</v>
      </c>
      <c r="DD52" s="108">
        <f>Data!DD52-Data!DC52</f>
        <v>0</v>
      </c>
      <c r="DE52" s="108">
        <f>Data!DE52-Data!DD52</f>
        <v>0</v>
      </c>
      <c r="DF52" s="108">
        <f>Data!DF52-Data!DE52</f>
        <v>0</v>
      </c>
      <c r="DG52" s="108">
        <f>Data!DG52-Data!DF52</f>
        <v>0</v>
      </c>
      <c r="DH52" s="108">
        <f>Data!DH52-Data!DG52</f>
        <v>0</v>
      </c>
      <c r="DI52" s="108">
        <f>Data!DI52-Data!DH52</f>
        <v>0</v>
      </c>
      <c r="DJ52" s="108">
        <f>Data!DJ52-Data!DI52</f>
        <v>0</v>
      </c>
      <c r="DK52" s="108">
        <f>Data!DK52-Data!DJ52</f>
        <v>0</v>
      </c>
      <c r="DL52" s="108">
        <f>Data!DL52-Data!DK52</f>
        <v>0</v>
      </c>
      <c r="DM52" s="108">
        <f>Data!DM52-Data!DL52</f>
        <v>0</v>
      </c>
      <c r="DN52" s="108">
        <f>Data!DN52-Data!DM52</f>
        <v>0</v>
      </c>
      <c r="DO52" s="108">
        <f>Data!DO52-Data!DN52</f>
        <v>0</v>
      </c>
      <c r="DP52" s="108">
        <f>Data!DP52-Data!DO52</f>
        <v>0</v>
      </c>
      <c r="DQ52" s="108">
        <f>Data!DQ52-Data!DP52</f>
        <v>0</v>
      </c>
      <c r="DR52" s="108">
        <f>Data!DR52-Data!DQ52</f>
        <v>0</v>
      </c>
      <c r="DS52" s="108">
        <f>Data!DS52-Data!DR52</f>
        <v>0</v>
      </c>
      <c r="DT52" s="108">
        <f>Data!DT52-Data!DS52</f>
        <v>0</v>
      </c>
      <c r="DU52" s="108">
        <f>Data!DU52-Data!DT52</f>
        <v>0</v>
      </c>
      <c r="DV52" s="108">
        <f>Data!DV52-Data!DU52</f>
        <v>0</v>
      </c>
      <c r="DW52" s="108">
        <f>Data!DW52-Data!DV52</f>
        <v>0</v>
      </c>
      <c r="DX52" s="108">
        <f>Data!DX52-Data!DW52</f>
        <v>1</v>
      </c>
      <c r="DY52" s="108">
        <f>Data!DY52-Data!DX52</f>
        <v>0</v>
      </c>
      <c r="DZ52" s="108">
        <f>Data!DZ52-Data!DY52</f>
        <v>1</v>
      </c>
      <c r="EA52" s="108">
        <f>Data!EA52-Data!DZ52</f>
        <v>1</v>
      </c>
      <c r="EB52" s="108">
        <f>Data!EB52-Data!EA52</f>
        <v>0</v>
      </c>
      <c r="EC52" s="108">
        <f>Data!EC52-Data!EB52</f>
        <v>1</v>
      </c>
      <c r="ED52" s="108">
        <f>Data!ED52-Data!EC52</f>
        <v>0</v>
      </c>
      <c r="EE52" s="108">
        <f>Data!EE52-Data!ED52</f>
        <v>2</v>
      </c>
      <c r="EF52" s="108">
        <f>Data!EF52-Data!EE52</f>
        <v>1</v>
      </c>
      <c r="EG52" s="112">
        <f>Data!EG52-Data!EF52</f>
        <v>0</v>
      </c>
      <c r="EH52" s="112">
        <f>Data!EH52-Data!EG52</f>
        <v>0</v>
      </c>
      <c r="EI52" s="112">
        <f>Data!EI52-Data!EH52</f>
        <v>0</v>
      </c>
      <c r="EJ52" s="112">
        <f>Data!EJ52-Data!EI52</f>
        <v>0</v>
      </c>
      <c r="EK52" s="112">
        <f>Data!EK52-Data!EJ52</f>
        <v>3</v>
      </c>
      <c r="EL52" s="112">
        <f>Data!EL52-Data!EK52</f>
        <v>1</v>
      </c>
    </row>
    <row r="53">
      <c r="A53" s="106" t="s">
        <v>111</v>
      </c>
      <c r="B53" s="106" t="s">
        <v>36</v>
      </c>
      <c r="C53" s="108" t="s">
        <v>142</v>
      </c>
      <c r="D53" s="108">
        <f>Data!D53-Data!C53</f>
        <v>11</v>
      </c>
      <c r="E53" s="108">
        <f>Data!E53-Data!D53</f>
        <v>0</v>
      </c>
      <c r="F53" s="108">
        <f>Data!F53-Data!E53</f>
        <v>3</v>
      </c>
      <c r="G53" s="108">
        <f>Data!G53-Data!F53</f>
        <v>0</v>
      </c>
      <c r="H53" s="108">
        <f>Data!H53-Data!G53</f>
        <v>4</v>
      </c>
      <c r="I53" s="108">
        <f>Data!I53-Data!H53</f>
        <v>14</v>
      </c>
      <c r="J53" s="108">
        <f>Data!J53-Data!I53</f>
        <v>17</v>
      </c>
      <c r="K53" s="108">
        <f>Data!K53-Data!J53</f>
        <v>3</v>
      </c>
      <c r="L53" s="108">
        <f>Data!L53-Data!K53</f>
        <v>43</v>
      </c>
      <c r="M53" s="108">
        <f>Data!M53-Data!L53</f>
        <v>44</v>
      </c>
      <c r="N53" s="108">
        <f>Data!N53-Data!M53</f>
        <v>46</v>
      </c>
      <c r="O53" s="108">
        <f>Data!O53-Data!N53</f>
        <v>0</v>
      </c>
      <c r="P53" s="108">
        <f>Data!P53-Data!O53</f>
        <v>4</v>
      </c>
      <c r="Q53" s="108">
        <f>Data!Q53-Data!P53</f>
        <v>1</v>
      </c>
      <c r="R53" s="108">
        <f>Data!R53-Data!Q53</f>
        <v>-1</v>
      </c>
      <c r="S53" s="108">
        <f>Data!S53-Data!R53</f>
        <v>19</v>
      </c>
      <c r="T53" s="108">
        <f>Data!T53-Data!S53</f>
        <v>12</v>
      </c>
      <c r="U53" s="108">
        <f>Data!U53-Data!T53</f>
        <v>15</v>
      </c>
      <c r="V53" s="108">
        <f>Data!V53-Data!U53</f>
        <v>5</v>
      </c>
      <c r="W53" s="108">
        <f>Data!W53-Data!V53</f>
        <v>0</v>
      </c>
      <c r="X53" s="108">
        <f>Data!X53-Data!W53</f>
        <v>7</v>
      </c>
      <c r="Y53" s="108">
        <f>Data!Y53-Data!X53</f>
        <v>12</v>
      </c>
      <c r="Z53" s="108">
        <f>Data!Z53-Data!Y53</f>
        <v>8</v>
      </c>
      <c r="AA53" s="108">
        <f>Data!AA53-Data!Z53</f>
        <v>10</v>
      </c>
      <c r="AB53" s="108">
        <f>Data!AB53-Data!AA53</f>
        <v>0</v>
      </c>
      <c r="AC53" s="108">
        <f>Data!AC53-Data!AB53</f>
        <v>19</v>
      </c>
      <c r="AD53" s="108">
        <f>Data!AD53-Data!AC53</f>
        <v>1</v>
      </c>
      <c r="AE53" s="108">
        <f>Data!AE53-Data!AD53</f>
        <v>1</v>
      </c>
      <c r="AF53" s="108">
        <f>Data!AF53-Data!AE53</f>
        <v>0</v>
      </c>
      <c r="AG53" s="108">
        <f>Data!AG53-Data!AF53</f>
        <v>5</v>
      </c>
      <c r="AH53" s="108">
        <f>Data!AH53-Data!AG53</f>
        <v>3</v>
      </c>
      <c r="AI53" s="108">
        <f>Data!AI53-Data!AH53</f>
        <v>1</v>
      </c>
      <c r="AJ53" s="108">
        <f>Data!AJ53-Data!AI53</f>
        <v>0</v>
      </c>
      <c r="AK53" s="108">
        <f>Data!AK53-Data!AJ53</f>
        <v>0</v>
      </c>
      <c r="AL53" s="108">
        <f>Data!AL53-Data!AK53</f>
        <v>0</v>
      </c>
      <c r="AM53" s="108">
        <f>Data!AM53-Data!AL53</f>
        <v>0</v>
      </c>
      <c r="AN53" s="108">
        <f>Data!AN53-Data!AM53</f>
        <v>0</v>
      </c>
      <c r="AO53" s="108">
        <f>Data!AO53-Data!AN53</f>
        <v>14</v>
      </c>
      <c r="AP53" s="108">
        <f>Data!AP53-Data!AO53</f>
        <v>0</v>
      </c>
      <c r="AQ53" s="108">
        <f>Data!AQ53-Data!AP53</f>
        <v>0</v>
      </c>
      <c r="AR53" s="108">
        <f>Data!AR53-Data!AQ53</f>
        <v>0</v>
      </c>
      <c r="AS53" s="108">
        <f>Data!AS53-Data!AR53</f>
        <v>-4</v>
      </c>
      <c r="AT53" s="108">
        <f>Data!AT53-Data!AS53</f>
        <v>0</v>
      </c>
      <c r="AU53" s="108">
        <f>Data!AU53-Data!AT53</f>
        <v>0</v>
      </c>
      <c r="AV53" s="108">
        <f>Data!AV53-Data!AU53</f>
        <v>2</v>
      </c>
      <c r="AW53" s="108">
        <f>Data!AW53-Data!AV53</f>
        <v>1</v>
      </c>
      <c r="AX53" s="108">
        <f>Data!AX53-Data!AW53</f>
        <v>-3</v>
      </c>
      <c r="AY53" s="108">
        <f>Data!AY53-Data!AX53</f>
        <v>4</v>
      </c>
      <c r="AZ53" s="108">
        <f>Data!AZ53-Data!AY53</f>
        <v>0</v>
      </c>
      <c r="BA53" s="108">
        <f>Data!BA53-Data!AZ53</f>
        <v>0</v>
      </c>
      <c r="BB53" s="108">
        <f>Data!BB53-Data!BA53</f>
        <v>4</v>
      </c>
      <c r="BC53" s="108">
        <f>Data!BC53-Data!BB53</f>
        <v>3</v>
      </c>
      <c r="BD53" s="108">
        <f>Data!BD53-Data!BC53</f>
        <v>0</v>
      </c>
      <c r="BE53" s="108">
        <f>Data!BE53-Data!BD53</f>
        <v>0</v>
      </c>
      <c r="BF53" s="108">
        <f>Data!BF53-Data!BE53</f>
        <v>1</v>
      </c>
      <c r="BG53" s="108">
        <f>Data!BG53-Data!BF53</f>
        <v>2</v>
      </c>
      <c r="BH53" s="108">
        <f>Data!BH53-Data!BG53</f>
        <v>2</v>
      </c>
      <c r="BI53" s="108">
        <f>Data!BI53-Data!BH53</f>
        <v>0</v>
      </c>
      <c r="BJ53" s="108">
        <f>Data!BJ53-Data!BI53</f>
        <v>0</v>
      </c>
      <c r="BK53" s="108">
        <f>Data!BK53-Data!BJ53</f>
        <v>0</v>
      </c>
      <c r="BL53" s="108">
        <f>Data!BL53-Data!BK53</f>
        <v>0</v>
      </c>
      <c r="BM53" s="108">
        <f>Data!BM53-Data!BL53</f>
        <v>0</v>
      </c>
      <c r="BN53" s="108">
        <f>Data!BN53-Data!BM53</f>
        <v>0</v>
      </c>
      <c r="BO53" s="108">
        <f>Data!BO53-Data!BN53</f>
        <v>0</v>
      </c>
      <c r="BP53" s="108">
        <f>Data!BP53-Data!BO53</f>
        <v>0</v>
      </c>
      <c r="BQ53" s="108">
        <f>Data!BQ53-Data!BP53</f>
        <v>0</v>
      </c>
      <c r="BR53" s="108">
        <f>Data!BR53-Data!BQ53</f>
        <v>0</v>
      </c>
      <c r="BS53" s="108">
        <f>Data!BS53-Data!BR53</f>
        <v>0</v>
      </c>
      <c r="BT53" s="108">
        <f>Data!BT53-Data!BS53</f>
        <v>0</v>
      </c>
      <c r="BU53" s="108">
        <f>Data!BU53-Data!BT53</f>
        <v>0</v>
      </c>
      <c r="BV53" s="108">
        <f>Data!BV53-Data!BU53</f>
        <v>-1</v>
      </c>
      <c r="BW53" s="108">
        <f>Data!BW53-Data!BV53</f>
        <v>0</v>
      </c>
      <c r="BX53" s="108">
        <f>Data!BX53-Data!BW53</f>
        <v>0</v>
      </c>
      <c r="BY53" s="108">
        <f>Data!BY53-Data!BX53</f>
        <v>0</v>
      </c>
      <c r="BZ53" s="108">
        <f>Data!BZ53-Data!BY53</f>
        <v>0</v>
      </c>
      <c r="CA53" s="108">
        <f>Data!CA53-Data!BZ53</f>
        <v>0</v>
      </c>
      <c r="CB53" s="108">
        <f>Data!CB53-Data!CA53</f>
        <v>0</v>
      </c>
      <c r="CC53" s="108">
        <f>Data!CC53-Data!CB53</f>
        <v>0</v>
      </c>
      <c r="CD53" s="108">
        <f>Data!CD53-Data!CC53</f>
        <v>0</v>
      </c>
      <c r="CE53" s="108">
        <f>Data!CE53-Data!CD53</f>
        <v>0</v>
      </c>
      <c r="CF53" s="108">
        <f>Data!CF53-Data!CE53</f>
        <v>0</v>
      </c>
      <c r="CG53" s="108">
        <f>Data!CG53-Data!CF53</f>
        <v>0</v>
      </c>
      <c r="CH53" s="108">
        <f>Data!CH53-Data!CG53</f>
        <v>1</v>
      </c>
      <c r="CI53" s="108">
        <f>Data!CI53-Data!CH53</f>
        <v>0</v>
      </c>
      <c r="CJ53" s="108">
        <f>Data!CJ53-Data!CI53</f>
        <v>0</v>
      </c>
      <c r="CK53" s="108">
        <f>Data!CK53-Data!CJ53</f>
        <v>0</v>
      </c>
      <c r="CL53" s="108">
        <f>Data!CL53-Data!CK53</f>
        <v>1</v>
      </c>
      <c r="CM53" s="108">
        <f>Data!CM53-Data!CL53</f>
        <v>3</v>
      </c>
      <c r="CN53" s="108">
        <f>Data!CN53-Data!CM53</f>
        <v>0</v>
      </c>
      <c r="CO53" s="108">
        <f>Data!CO53-Data!CN53</f>
        <v>0</v>
      </c>
      <c r="CP53" s="108">
        <f>Data!CP53-Data!CO53</f>
        <v>0</v>
      </c>
      <c r="CQ53" s="108">
        <f>Data!CQ53-Data!CP53</f>
        <v>0</v>
      </c>
      <c r="CR53" s="108">
        <f>Data!CR53-Data!CQ53</f>
        <v>0</v>
      </c>
      <c r="CS53" s="108">
        <f>Data!CS53-Data!CR53</f>
        <v>0</v>
      </c>
      <c r="CT53" s="108">
        <f>Data!CT53-Data!CS53</f>
        <v>0</v>
      </c>
      <c r="CU53" s="108">
        <f>Data!CU53-Data!CT53</f>
        <v>0</v>
      </c>
      <c r="CV53" s="108">
        <f>Data!CV53-Data!CU53</f>
        <v>0</v>
      </c>
      <c r="CW53" s="108">
        <f>Data!CW53-Data!CV53</f>
        <v>0</v>
      </c>
      <c r="CX53" s="108">
        <f>Data!CX53-Data!CW53</f>
        <v>0</v>
      </c>
      <c r="CY53" s="108">
        <f>Data!CY53-Data!CX53</f>
        <v>0</v>
      </c>
      <c r="CZ53" s="108">
        <f>Data!CZ53-Data!CY53</f>
        <v>0</v>
      </c>
      <c r="DA53" s="108">
        <f>Data!DA53-Data!CZ53</f>
        <v>0</v>
      </c>
      <c r="DB53" s="108">
        <f>Data!DB53-Data!DA53</f>
        <v>0</v>
      </c>
      <c r="DC53" s="108">
        <f>Data!DC53-Data!DB53</f>
        <v>0</v>
      </c>
      <c r="DD53" s="108">
        <f>Data!DD53-Data!DC53</f>
        <v>0</v>
      </c>
      <c r="DE53" s="108">
        <f>Data!DE53-Data!DD53</f>
        <v>0</v>
      </c>
      <c r="DF53" s="108">
        <f>Data!DF53-Data!DE53</f>
        <v>0</v>
      </c>
      <c r="DG53" s="108">
        <f>Data!DG53-Data!DF53</f>
        <v>0</v>
      </c>
      <c r="DH53" s="108">
        <f>Data!DH53-Data!DG53</f>
        <v>0</v>
      </c>
      <c r="DI53" s="108">
        <f>Data!DI53-Data!DH53</f>
        <v>0</v>
      </c>
      <c r="DJ53" s="108">
        <f>Data!DJ53-Data!DI53</f>
        <v>0</v>
      </c>
      <c r="DK53" s="108">
        <f>Data!DK53-Data!DJ53</f>
        <v>0</v>
      </c>
      <c r="DL53" s="108">
        <f>Data!DL53-Data!DK53</f>
        <v>0</v>
      </c>
      <c r="DM53" s="108">
        <f>Data!DM53-Data!DL53</f>
        <v>0</v>
      </c>
      <c r="DN53" s="108">
        <f>Data!DN53-Data!DM53</f>
        <v>0</v>
      </c>
      <c r="DO53" s="108">
        <f>Data!DO53-Data!DN53</f>
        <v>0</v>
      </c>
      <c r="DP53" s="108">
        <f>Data!DP53-Data!DO53</f>
        <v>0</v>
      </c>
      <c r="DQ53" s="108">
        <f>Data!DQ53-Data!DP53</f>
        <v>0</v>
      </c>
      <c r="DR53" s="108">
        <f>Data!DR53-Data!DQ53</f>
        <v>0</v>
      </c>
      <c r="DS53" s="108">
        <f>Data!DS53-Data!DR53</f>
        <v>0</v>
      </c>
      <c r="DT53" s="108">
        <f>Data!DT53-Data!DS53</f>
        <v>0</v>
      </c>
      <c r="DU53" s="108">
        <f>Data!DU53-Data!DT53</f>
        <v>0</v>
      </c>
      <c r="DV53" s="108">
        <f>Data!DV53-Data!DU53</f>
        <v>0</v>
      </c>
      <c r="DW53" s="108">
        <f>Data!DW53-Data!DV53</f>
        <v>0</v>
      </c>
      <c r="DX53" s="108">
        <f>Data!DX53-Data!DW53</f>
        <v>0</v>
      </c>
      <c r="DY53" s="108">
        <f>Data!DY53-Data!DX53</f>
        <v>0</v>
      </c>
      <c r="DZ53" s="108">
        <f>Data!DZ53-Data!DY53</f>
        <v>0</v>
      </c>
      <c r="EA53" s="108">
        <f>Data!EA53-Data!DZ53</f>
        <v>0</v>
      </c>
      <c r="EB53" s="108">
        <f>Data!EB53-Data!EA53</f>
        <v>0</v>
      </c>
      <c r="EC53" s="108">
        <f>Data!EC53-Data!EB53</f>
        <v>0</v>
      </c>
      <c r="ED53" s="108">
        <f>Data!ED53-Data!EC53</f>
        <v>0</v>
      </c>
      <c r="EE53" s="108">
        <f>Data!EE53-Data!ED53</f>
        <v>0</v>
      </c>
      <c r="EF53" s="108">
        <f>Data!EF53-Data!EE53</f>
        <v>0</v>
      </c>
      <c r="EG53" s="112">
        <f>Data!EG53-Data!EF53</f>
        <v>2</v>
      </c>
      <c r="EH53" s="112">
        <f>Data!EH53-Data!EG53</f>
        <v>0</v>
      </c>
      <c r="EI53" s="112">
        <f>Data!EI53-Data!EH53</f>
        <v>0</v>
      </c>
      <c r="EJ53" s="112">
        <f>Data!EJ53-Data!EI53</f>
        <v>0</v>
      </c>
      <c r="EK53" s="112">
        <f>Data!EK53-Data!EJ53</f>
        <v>0</v>
      </c>
      <c r="EL53" s="112">
        <f>Data!EL53-Data!EK53</f>
        <v>1</v>
      </c>
    </row>
    <row r="54">
      <c r="A54" s="106" t="s">
        <v>112</v>
      </c>
      <c r="B54" s="106" t="s">
        <v>36</v>
      </c>
      <c r="C54" s="108" t="s">
        <v>142</v>
      </c>
      <c r="D54" s="108">
        <f>Data!D54-Data!C54</f>
        <v>4</v>
      </c>
      <c r="E54" s="108">
        <f>Data!E54-Data!D54</f>
        <v>0</v>
      </c>
      <c r="F54" s="108">
        <f>Data!F54-Data!E54</f>
        <v>0</v>
      </c>
      <c r="G54" s="108">
        <f>Data!G54-Data!F54</f>
        <v>0</v>
      </c>
      <c r="H54" s="108">
        <f>Data!H54-Data!G54</f>
        <v>4</v>
      </c>
      <c r="I54" s="108">
        <f>Data!I54-Data!H54</f>
        <v>0</v>
      </c>
      <c r="J54" s="108">
        <f>Data!J54-Data!I54</f>
        <v>2</v>
      </c>
      <c r="K54" s="108">
        <f>Data!K54-Data!J54</f>
        <v>1</v>
      </c>
      <c r="L54" s="108">
        <f>Data!L54-Data!K54</f>
        <v>4</v>
      </c>
      <c r="M54" s="108">
        <f>Data!M54-Data!L54</f>
        <v>0</v>
      </c>
      <c r="N54" s="108">
        <f>Data!N54-Data!M54</f>
        <v>7</v>
      </c>
      <c r="O54" s="108">
        <f>Data!O54-Data!N54</f>
        <v>0</v>
      </c>
      <c r="P54" s="108">
        <f>Data!P54-Data!O54</f>
        <v>9</v>
      </c>
      <c r="Q54" s="108">
        <f>Data!Q54-Data!P54</f>
        <v>2</v>
      </c>
      <c r="R54" s="108">
        <f>Data!R54-Data!Q54</f>
        <v>5</v>
      </c>
      <c r="S54" s="108">
        <f>Data!S54-Data!R54</f>
        <v>8</v>
      </c>
      <c r="T54" s="108">
        <f>Data!T54-Data!S54</f>
        <v>1</v>
      </c>
      <c r="U54" s="108">
        <f>Data!U54-Data!T54</f>
        <v>5</v>
      </c>
      <c r="V54" s="108">
        <f>Data!V54-Data!U54</f>
        <v>7</v>
      </c>
      <c r="W54" s="108">
        <f>Data!W54-Data!V54</f>
        <v>0</v>
      </c>
      <c r="X54" s="108">
        <f>Data!X54-Data!W54</f>
        <v>8</v>
      </c>
      <c r="Y54" s="108">
        <f>Data!Y54-Data!X54</f>
        <v>3</v>
      </c>
      <c r="Z54" s="108">
        <f>Data!Z54-Data!Y54</f>
        <v>1</v>
      </c>
      <c r="AA54" s="108">
        <f>Data!AA54-Data!Z54</f>
        <v>1</v>
      </c>
      <c r="AB54" s="108">
        <f>Data!AB54-Data!AA54</f>
        <v>0</v>
      </c>
      <c r="AC54" s="108">
        <f>Data!AC54-Data!AB54</f>
        <v>9</v>
      </c>
      <c r="AD54" s="108">
        <f>Data!AD54-Data!AC54</f>
        <v>1</v>
      </c>
      <c r="AE54" s="108">
        <f>Data!AE54-Data!AD54</f>
        <v>0</v>
      </c>
      <c r="AF54" s="108">
        <f>Data!AF54-Data!AE54</f>
        <v>0</v>
      </c>
      <c r="AG54" s="108">
        <f>Data!AG54-Data!AF54</f>
        <v>0</v>
      </c>
      <c r="AH54" s="108">
        <f>Data!AH54-Data!AG54</f>
        <v>0</v>
      </c>
      <c r="AI54" s="108">
        <f>Data!AI54-Data!AH54</f>
        <v>0</v>
      </c>
      <c r="AJ54" s="108">
        <f>Data!AJ54-Data!AI54</f>
        <v>0</v>
      </c>
      <c r="AK54" s="108">
        <f>Data!AK54-Data!AJ54</f>
        <v>-2</v>
      </c>
      <c r="AL54" s="108">
        <f>Data!AL54-Data!AK54</f>
        <v>2</v>
      </c>
      <c r="AM54" s="108">
        <f>Data!AM54-Data!AL54</f>
        <v>0</v>
      </c>
      <c r="AN54" s="108">
        <f>Data!AN54-Data!AM54</f>
        <v>3</v>
      </c>
      <c r="AO54" s="108">
        <f>Data!AO54-Data!AN54</f>
        <v>0</v>
      </c>
      <c r="AP54" s="108">
        <f>Data!AP54-Data!AO54</f>
        <v>0</v>
      </c>
      <c r="AQ54" s="108">
        <f>Data!AQ54-Data!AP54</f>
        <v>0</v>
      </c>
      <c r="AR54" s="108">
        <f>Data!AR54-Data!AQ54</f>
        <v>0</v>
      </c>
      <c r="AS54" s="108">
        <f>Data!AS54-Data!AR54</f>
        <v>0</v>
      </c>
      <c r="AT54" s="108">
        <f>Data!AT54-Data!AS54</f>
        <v>0</v>
      </c>
      <c r="AU54" s="108">
        <f>Data!AU54-Data!AT54</f>
        <v>0</v>
      </c>
      <c r="AV54" s="108">
        <f>Data!AV54-Data!AU54</f>
        <v>1</v>
      </c>
      <c r="AW54" s="108">
        <f>Data!AW54-Data!AV54</f>
        <v>0</v>
      </c>
      <c r="AX54" s="108">
        <f>Data!AX54-Data!AW54</f>
        <v>-1</v>
      </c>
      <c r="AY54" s="108">
        <f>Data!AY54-Data!AX54</f>
        <v>1</v>
      </c>
      <c r="AZ54" s="108">
        <f>Data!AZ54-Data!AY54</f>
        <v>0</v>
      </c>
      <c r="BA54" s="108">
        <f>Data!BA54-Data!AZ54</f>
        <v>0</v>
      </c>
      <c r="BB54" s="108">
        <f>Data!BB54-Data!BA54</f>
        <v>0</v>
      </c>
      <c r="BC54" s="108">
        <f>Data!BC54-Data!BB54</f>
        <v>3</v>
      </c>
      <c r="BD54" s="108">
        <f>Data!BD54-Data!BC54</f>
        <v>0</v>
      </c>
      <c r="BE54" s="108">
        <f>Data!BE54-Data!BD54</f>
        <v>1</v>
      </c>
      <c r="BF54" s="108">
        <f>Data!BF54-Data!BE54</f>
        <v>0</v>
      </c>
      <c r="BG54" s="108">
        <f>Data!BG54-Data!BF54</f>
        <v>0</v>
      </c>
      <c r="BH54" s="108">
        <f>Data!BH54-Data!BG54</f>
        <v>1</v>
      </c>
      <c r="BI54" s="108">
        <f>Data!BI54-Data!BH54</f>
        <v>0</v>
      </c>
      <c r="BJ54" s="108">
        <f>Data!BJ54-Data!BI54</f>
        <v>0</v>
      </c>
      <c r="BK54" s="108">
        <f>Data!BK54-Data!BJ54</f>
        <v>0</v>
      </c>
      <c r="BL54" s="108">
        <f>Data!BL54-Data!BK54</f>
        <v>0</v>
      </c>
      <c r="BM54" s="108">
        <f>Data!BM54-Data!BL54</f>
        <v>0</v>
      </c>
      <c r="BN54" s="108">
        <f>Data!BN54-Data!BM54</f>
        <v>0</v>
      </c>
      <c r="BO54" s="108">
        <f>Data!BO54-Data!BN54</f>
        <v>1</v>
      </c>
      <c r="BP54" s="108">
        <f>Data!BP54-Data!BO54</f>
        <v>0</v>
      </c>
      <c r="BQ54" s="108">
        <f>Data!BQ54-Data!BP54</f>
        <v>0</v>
      </c>
      <c r="BR54" s="108">
        <f>Data!BR54-Data!BQ54</f>
        <v>0</v>
      </c>
      <c r="BS54" s="108">
        <f>Data!BS54-Data!BR54</f>
        <v>0</v>
      </c>
      <c r="BT54" s="108">
        <f>Data!BT54-Data!BS54</f>
        <v>0</v>
      </c>
      <c r="BU54" s="108">
        <f>Data!BU54-Data!BT54</f>
        <v>0</v>
      </c>
      <c r="BV54" s="108">
        <f>Data!BV54-Data!BU54</f>
        <v>0</v>
      </c>
      <c r="BW54" s="108">
        <f>Data!BW54-Data!BV54</f>
        <v>0</v>
      </c>
      <c r="BX54" s="108">
        <f>Data!BX54-Data!BW54</f>
        <v>1</v>
      </c>
      <c r="BY54" s="108">
        <f>Data!BY54-Data!BX54</f>
        <v>0</v>
      </c>
      <c r="BZ54" s="108">
        <f>Data!BZ54-Data!BY54</f>
        <v>0</v>
      </c>
      <c r="CA54" s="108">
        <f>Data!CA54-Data!BZ54</f>
        <v>0</v>
      </c>
      <c r="CB54" s="108">
        <f>Data!CB54-Data!CA54</f>
        <v>0</v>
      </c>
      <c r="CC54" s="108">
        <f>Data!CC54-Data!CB54</f>
        <v>0</v>
      </c>
      <c r="CD54" s="108">
        <f>Data!CD54-Data!CC54</f>
        <v>0</v>
      </c>
      <c r="CE54" s="108">
        <f>Data!CE54-Data!CD54</f>
        <v>0</v>
      </c>
      <c r="CF54" s="108">
        <f>Data!CF54-Data!CE54</f>
        <v>0</v>
      </c>
      <c r="CG54" s="108">
        <f>Data!CG54-Data!CF54</f>
        <v>0</v>
      </c>
      <c r="CH54" s="108">
        <f>Data!CH54-Data!CG54</f>
        <v>0</v>
      </c>
      <c r="CI54" s="108">
        <f>Data!CI54-Data!CH54</f>
        <v>0</v>
      </c>
      <c r="CJ54" s="108">
        <f>Data!CJ54-Data!CI54</f>
        <v>0</v>
      </c>
      <c r="CK54" s="108">
        <f>Data!CK54-Data!CJ54</f>
        <v>0</v>
      </c>
      <c r="CL54" s="108">
        <f>Data!CL54-Data!CK54</f>
        <v>0</v>
      </c>
      <c r="CM54" s="108">
        <f>Data!CM54-Data!CL54</f>
        <v>0</v>
      </c>
      <c r="CN54" s="108">
        <f>Data!CN54-Data!CM54</f>
        <v>0</v>
      </c>
      <c r="CO54" s="108">
        <f>Data!CO54-Data!CN54</f>
        <v>0</v>
      </c>
      <c r="CP54" s="108">
        <f>Data!CP54-Data!CO54</f>
        <v>0</v>
      </c>
      <c r="CQ54" s="108">
        <f>Data!CQ54-Data!CP54</f>
        <v>0</v>
      </c>
      <c r="CR54" s="108">
        <f>Data!CR54-Data!CQ54</f>
        <v>0</v>
      </c>
      <c r="CS54" s="108">
        <f>Data!CS54-Data!CR54</f>
        <v>0</v>
      </c>
      <c r="CT54" s="108">
        <f>Data!CT54-Data!CS54</f>
        <v>0</v>
      </c>
      <c r="CU54" s="108">
        <f>Data!CU54-Data!CT54</f>
        <v>0</v>
      </c>
      <c r="CV54" s="108">
        <f>Data!CV54-Data!CU54</f>
        <v>0</v>
      </c>
      <c r="CW54" s="108">
        <f>Data!CW54-Data!CV54</f>
        <v>0</v>
      </c>
      <c r="CX54" s="108">
        <f>Data!CX54-Data!CW54</f>
        <v>0</v>
      </c>
      <c r="CY54" s="108">
        <f>Data!CY54-Data!CX54</f>
        <v>0</v>
      </c>
      <c r="CZ54" s="108">
        <f>Data!CZ54-Data!CY54</f>
        <v>0</v>
      </c>
      <c r="DA54" s="108">
        <f>Data!DA54-Data!CZ54</f>
        <v>0</v>
      </c>
      <c r="DB54" s="108">
        <f>Data!DB54-Data!DA54</f>
        <v>0</v>
      </c>
      <c r="DC54" s="108">
        <f>Data!DC54-Data!DB54</f>
        <v>0</v>
      </c>
      <c r="DD54" s="108">
        <f>Data!DD54-Data!DC54</f>
        <v>0</v>
      </c>
      <c r="DE54" s="108">
        <f>Data!DE54-Data!DD54</f>
        <v>0</v>
      </c>
      <c r="DF54" s="108">
        <f>Data!DF54-Data!DE54</f>
        <v>0</v>
      </c>
      <c r="DG54" s="108">
        <f>Data!DG54-Data!DF54</f>
        <v>0</v>
      </c>
      <c r="DH54" s="108">
        <f>Data!DH54-Data!DG54</f>
        <v>1</v>
      </c>
      <c r="DI54" s="108">
        <f>Data!DI54-Data!DH54</f>
        <v>0</v>
      </c>
      <c r="DJ54" s="108">
        <f>Data!DJ54-Data!DI54</f>
        <v>0</v>
      </c>
      <c r="DK54" s="108">
        <f>Data!DK54-Data!DJ54</f>
        <v>0</v>
      </c>
      <c r="DL54" s="108">
        <f>Data!DL54-Data!DK54</f>
        <v>1</v>
      </c>
      <c r="DM54" s="108">
        <f>Data!DM54-Data!DL54</f>
        <v>0</v>
      </c>
      <c r="DN54" s="108">
        <f>Data!DN54-Data!DM54</f>
        <v>0</v>
      </c>
      <c r="DO54" s="108">
        <f>Data!DO54-Data!DN54</f>
        <v>0</v>
      </c>
      <c r="DP54" s="108">
        <f>Data!DP54-Data!DO54</f>
        <v>0</v>
      </c>
      <c r="DQ54" s="108">
        <f>Data!DQ54-Data!DP54</f>
        <v>0</v>
      </c>
      <c r="DR54" s="108">
        <f>Data!DR54-Data!DQ54</f>
        <v>1</v>
      </c>
      <c r="DS54" s="108">
        <f>Data!DS54-Data!DR54</f>
        <v>0</v>
      </c>
      <c r="DT54" s="108">
        <f>Data!DT54-Data!DS54</f>
        <v>2</v>
      </c>
      <c r="DU54" s="108">
        <f>Data!DU54-Data!DT54</f>
        <v>0</v>
      </c>
      <c r="DV54" s="108">
        <f>Data!DV54-Data!DU54</f>
        <v>0</v>
      </c>
      <c r="DW54" s="108">
        <f>Data!DW54-Data!DV54</f>
        <v>3</v>
      </c>
      <c r="DX54" s="108">
        <f>Data!DX54-Data!DW54</f>
        <v>1</v>
      </c>
      <c r="DY54" s="108">
        <f>Data!DY54-Data!DX54</f>
        <v>1</v>
      </c>
      <c r="DZ54" s="108">
        <f>Data!DZ54-Data!DY54</f>
        <v>1</v>
      </c>
      <c r="EA54" s="108">
        <f>Data!EA54-Data!DZ54</f>
        <v>0</v>
      </c>
      <c r="EB54" s="108">
        <f>Data!EB54-Data!EA54</f>
        <v>0</v>
      </c>
      <c r="EC54" s="108">
        <f>Data!EC54-Data!EB54</f>
        <v>0</v>
      </c>
      <c r="ED54" s="108">
        <f>Data!ED54-Data!EC54</f>
        <v>0</v>
      </c>
      <c r="EE54" s="108">
        <f>Data!EE54-Data!ED54</f>
        <v>0</v>
      </c>
      <c r="EF54" s="108">
        <f>Data!EF54-Data!EE54</f>
        <v>0</v>
      </c>
      <c r="EG54" s="112">
        <f>Data!EG54-Data!EF54</f>
        <v>2</v>
      </c>
      <c r="EH54" s="112">
        <f>Data!EH54-Data!EG54</f>
        <v>0</v>
      </c>
      <c r="EI54" s="112">
        <f>Data!EI54-Data!EH54</f>
        <v>0</v>
      </c>
      <c r="EJ54" s="112">
        <f>Data!EJ54-Data!EI54</f>
        <v>0</v>
      </c>
      <c r="EK54" s="112">
        <f>Data!EK54-Data!EJ54</f>
        <v>28</v>
      </c>
      <c r="EL54" s="112">
        <f>Data!EL54-Data!EK54</f>
        <v>2</v>
      </c>
    </row>
    <row r="55">
      <c r="A55" s="119" t="s">
        <v>39</v>
      </c>
      <c r="B55" s="120" t="str">
        <f>HYPERLINK("http://www.hygpraha.cz/","Praha")</f>
        <v>Praha</v>
      </c>
      <c r="C55" s="121" t="s">
        <v>142</v>
      </c>
      <c r="D55" s="121">
        <f>Data!D55-Data!C55</f>
        <v>61</v>
      </c>
      <c r="E55" s="121">
        <f>Data!E55-Data!D55</f>
        <v>67</v>
      </c>
      <c r="F55" s="121">
        <f>Data!F55-Data!E55</f>
        <v>42</v>
      </c>
      <c r="G55" s="121">
        <f>Data!G55-Data!F55</f>
        <v>35</v>
      </c>
      <c r="H55" s="121">
        <f>Data!H55-Data!G55</f>
        <v>38</v>
      </c>
      <c r="I55" s="121">
        <f>Data!I55-Data!H55</f>
        <v>34</v>
      </c>
      <c r="J55" s="121">
        <f>Data!J55-Data!I55</f>
        <v>33</v>
      </c>
      <c r="K55" s="121">
        <f>Data!K55-Data!J55</f>
        <v>53</v>
      </c>
      <c r="L55" s="121">
        <f>Data!L55-Data!K55</f>
        <v>92</v>
      </c>
      <c r="M55" s="121">
        <f>Data!M55-Data!L55</f>
        <v>99</v>
      </c>
      <c r="N55" s="121">
        <f>Data!N55-Data!M55</f>
        <v>54</v>
      </c>
      <c r="O55" s="121">
        <f>Data!O55-Data!N55</f>
        <v>33</v>
      </c>
      <c r="P55" s="121">
        <f>Data!P55-Data!O55</f>
        <v>55</v>
      </c>
      <c r="Q55" s="121">
        <f>Data!Q55-Data!P55</f>
        <v>37</v>
      </c>
      <c r="R55" s="121">
        <f>Data!R55-Data!Q55</f>
        <v>51</v>
      </c>
      <c r="S55" s="121">
        <f>Data!S55-Data!R55</f>
        <v>48</v>
      </c>
      <c r="T55" s="121">
        <f>Data!T55-Data!S55</f>
        <v>67</v>
      </c>
      <c r="U55" s="121">
        <f>Data!U55-Data!T55</f>
        <v>24</v>
      </c>
      <c r="V55" s="121">
        <f>Data!V55-Data!U55</f>
        <v>18</v>
      </c>
      <c r="W55" s="121">
        <f>Data!W55-Data!V55</f>
        <v>18</v>
      </c>
      <c r="X55" s="121">
        <f>Data!X55-Data!W55</f>
        <v>26</v>
      </c>
      <c r="Y55" s="121">
        <f>Data!Y55-Data!X55</f>
        <v>34</v>
      </c>
      <c r="Z55" s="121">
        <f>Data!Z55-Data!Y55</f>
        <v>21</v>
      </c>
      <c r="AA55" s="121">
        <f>Data!AA55-Data!Z55</f>
        <v>21</v>
      </c>
      <c r="AB55" s="121">
        <f>Data!AB55-Data!AA55</f>
        <v>17</v>
      </c>
      <c r="AC55" s="121">
        <f>Data!AC55-Data!AB55</f>
        <v>28</v>
      </c>
      <c r="AD55" s="121">
        <f>Data!AD55-Data!AC55</f>
        <v>38</v>
      </c>
      <c r="AE55" s="121">
        <f>Data!AE55-Data!AD55</f>
        <v>11</v>
      </c>
      <c r="AF55" s="121">
        <f>Data!AF55-Data!AE55</f>
        <v>15</v>
      </c>
      <c r="AG55" s="121">
        <f>Data!AG55-Data!AF55</f>
        <v>7</v>
      </c>
      <c r="AH55" s="121">
        <f>Data!AH55-Data!AG55</f>
        <v>9</v>
      </c>
      <c r="AI55" s="121">
        <f>Data!AI55-Data!AH55</f>
        <v>8</v>
      </c>
      <c r="AJ55" s="121">
        <f>Data!AJ55-Data!AI55</f>
        <v>6</v>
      </c>
      <c r="AK55" s="121">
        <f>Data!AK55-Data!AJ55</f>
        <v>6</v>
      </c>
      <c r="AL55" s="121">
        <f>Data!AL55-Data!AK55</f>
        <v>6</v>
      </c>
      <c r="AM55" s="121">
        <f>Data!AM55-Data!AL55</f>
        <v>8</v>
      </c>
      <c r="AN55" s="121">
        <f>Data!AN55-Data!AM55</f>
        <v>9</v>
      </c>
      <c r="AO55" s="121">
        <f>Data!AO55-Data!AN55</f>
        <v>7</v>
      </c>
      <c r="AP55" s="121">
        <f>Data!AP55-Data!AO55</f>
        <v>8</v>
      </c>
      <c r="AQ55" s="121">
        <f>Data!AQ55-Data!AP55</f>
        <v>4</v>
      </c>
      <c r="AR55" s="121">
        <f>Data!AR55-Data!AQ55</f>
        <v>20</v>
      </c>
      <c r="AS55" s="121">
        <f>Data!AS55-Data!AR55</f>
        <v>10</v>
      </c>
      <c r="AT55" s="121">
        <f>Data!AT55-Data!AS55</f>
        <v>13</v>
      </c>
      <c r="AU55" s="121">
        <f>Data!AU55-Data!AT55</f>
        <v>15</v>
      </c>
      <c r="AV55" s="121">
        <f>Data!AV55-Data!AU55</f>
        <v>22</v>
      </c>
      <c r="AW55" s="121">
        <f>Data!AW55-Data!AV55</f>
        <v>6</v>
      </c>
      <c r="AX55" s="121">
        <f>Data!AX55-Data!AW55</f>
        <v>11</v>
      </c>
      <c r="AY55" s="121">
        <f>Data!AY55-Data!AX55</f>
        <v>9</v>
      </c>
      <c r="AZ55" s="121">
        <f>Data!AZ55-Data!AY55</f>
        <v>20</v>
      </c>
      <c r="BA55" s="121">
        <f>Data!BA55-Data!AZ55</f>
        <v>6</v>
      </c>
      <c r="BB55" s="121">
        <f>Data!BB55-Data!BA55</f>
        <v>20</v>
      </c>
      <c r="BC55" s="121">
        <f>Data!BC55-Data!BB55</f>
        <v>14</v>
      </c>
      <c r="BD55" s="121">
        <f>Data!BD55-Data!BC55</f>
        <v>22</v>
      </c>
      <c r="BE55" s="121">
        <f>Data!BE55-Data!BD55</f>
        <v>10</v>
      </c>
      <c r="BF55" s="121">
        <f>Data!BF55-Data!BE55</f>
        <v>10</v>
      </c>
      <c r="BG55" s="121">
        <f>Data!BG55-Data!BF55</f>
        <v>19</v>
      </c>
      <c r="BH55" s="121">
        <f>Data!BH55-Data!BG55</f>
        <v>8</v>
      </c>
      <c r="BI55" s="121">
        <f>Data!BI55-Data!BH55</f>
        <v>9</v>
      </c>
      <c r="BJ55" s="121">
        <f>Data!BJ55-Data!BI55</f>
        <v>10</v>
      </c>
      <c r="BK55" s="121">
        <f>Data!BK55-Data!BJ55</f>
        <v>3</v>
      </c>
      <c r="BL55" s="121">
        <f>Data!BL55-Data!BK55</f>
        <v>0</v>
      </c>
      <c r="BM55" s="121">
        <f>Data!BM55-Data!BL55</f>
        <v>5</v>
      </c>
      <c r="BN55" s="121">
        <f>Data!BN55-Data!BM55</f>
        <v>7</v>
      </c>
      <c r="BO55" s="121">
        <f>Data!BO55-Data!BN55</f>
        <v>10</v>
      </c>
      <c r="BP55" s="121">
        <f>Data!BP55-Data!BO55</f>
        <v>10</v>
      </c>
      <c r="BQ55" s="121">
        <f>Data!BQ55-Data!BP55</f>
        <v>9</v>
      </c>
      <c r="BR55" s="121">
        <f>Data!BR55-Data!BQ55</f>
        <v>11</v>
      </c>
      <c r="BS55" s="121">
        <f>Data!BS55-Data!BR55</f>
        <v>12</v>
      </c>
      <c r="BT55" s="121">
        <f>Data!BT55-Data!BS55</f>
        <v>9</v>
      </c>
      <c r="BU55" s="121">
        <f>Data!BU55-Data!BT55</f>
        <v>20</v>
      </c>
      <c r="BV55" s="121">
        <f>Data!BV55-Data!BU55</f>
        <v>14</v>
      </c>
      <c r="BW55" s="121">
        <f>Data!BW55-Data!BV55</f>
        <v>10</v>
      </c>
      <c r="BX55" s="121">
        <f>Data!BX55-Data!BW55</f>
        <v>4</v>
      </c>
      <c r="BY55" s="121">
        <f>Data!BY55-Data!BX55</f>
        <v>5</v>
      </c>
      <c r="BZ55" s="121">
        <f>Data!BZ55-Data!BY55</f>
        <v>4</v>
      </c>
      <c r="CA55" s="121">
        <f>Data!CA55-Data!BZ55</f>
        <v>14</v>
      </c>
      <c r="CB55" s="121">
        <f>Data!CB55-Data!CA55</f>
        <v>10</v>
      </c>
      <c r="CC55" s="121">
        <f>Data!CC55-Data!CB55</f>
        <v>11</v>
      </c>
      <c r="CD55" s="121">
        <f>Data!CD55-Data!CC55</f>
        <v>12</v>
      </c>
      <c r="CE55" s="121">
        <f>Data!CE55-Data!CD55</f>
        <v>9</v>
      </c>
      <c r="CF55" s="121">
        <f>Data!CF55-Data!CE55</f>
        <v>21</v>
      </c>
      <c r="CG55" s="121">
        <f>Data!CG55-Data!CF55</f>
        <v>19</v>
      </c>
      <c r="CH55" s="121">
        <f>Data!CH55-Data!CG55</f>
        <v>9</v>
      </c>
      <c r="CI55" s="121">
        <f>Data!CI55-Data!CH55</f>
        <v>17</v>
      </c>
      <c r="CJ55" s="121">
        <f>Data!CJ55-Data!CI55</f>
        <v>8</v>
      </c>
      <c r="CK55" s="121">
        <f>Data!CK55-Data!CJ55</f>
        <v>15</v>
      </c>
      <c r="CL55" s="121">
        <f>Data!CL55-Data!CK55</f>
        <v>18</v>
      </c>
      <c r="CM55" s="121">
        <f>Data!CM55-Data!CL55</f>
        <v>9</v>
      </c>
      <c r="CN55" s="121">
        <f>Data!CN55-Data!CM55</f>
        <v>7</v>
      </c>
      <c r="CO55" s="121">
        <f>Data!CO55-Data!CN55</f>
        <v>9</v>
      </c>
      <c r="CP55" s="121">
        <f>Data!CP55-Data!CO55</f>
        <v>23</v>
      </c>
      <c r="CQ55" s="121">
        <f>Data!CQ55-Data!CP55</f>
        <v>13</v>
      </c>
      <c r="CR55" s="121">
        <f>Data!CR55-Data!CQ55</f>
        <v>13</v>
      </c>
      <c r="CS55" s="121">
        <f>Data!CS55-Data!CR55</f>
        <v>8</v>
      </c>
      <c r="CT55" s="121">
        <f>Data!CT55-Data!CS55</f>
        <v>11</v>
      </c>
      <c r="CU55" s="121">
        <f>Data!CU55-Data!CT55</f>
        <v>3</v>
      </c>
      <c r="CV55" s="121">
        <f>Data!CV55-Data!CU55</f>
        <v>7</v>
      </c>
      <c r="CW55" s="121">
        <f>Data!CW55-Data!CV55</f>
        <v>10</v>
      </c>
      <c r="CX55" s="121">
        <f>Data!CX55-Data!CW55</f>
        <v>10</v>
      </c>
      <c r="CY55" s="121">
        <f>Data!CY55-Data!CX55</f>
        <v>11</v>
      </c>
      <c r="CZ55" s="121">
        <f>Data!CZ55-Data!CY55</f>
        <v>10</v>
      </c>
      <c r="DA55" s="121">
        <f>Data!DA55-Data!CZ55</f>
        <v>9</v>
      </c>
      <c r="DB55" s="121">
        <f>Data!DB55-Data!DA55</f>
        <v>4</v>
      </c>
      <c r="DC55" s="121">
        <f>Data!DC55-Data!DB55</f>
        <v>10</v>
      </c>
      <c r="DD55" s="121">
        <f>Data!DD55-Data!DC55</f>
        <v>13</v>
      </c>
      <c r="DE55" s="121">
        <f>Data!DE55-Data!DD55</f>
        <v>7</v>
      </c>
      <c r="DF55" s="121">
        <f>Data!DF55-Data!DE55</f>
        <v>16</v>
      </c>
      <c r="DG55" s="121">
        <f>Data!DG55-Data!DF55</f>
        <v>7</v>
      </c>
      <c r="DH55" s="121">
        <f>Data!DH55-Data!DG55</f>
        <v>11</v>
      </c>
      <c r="DI55" s="121">
        <f>Data!DI55-Data!DH55</f>
        <v>3</v>
      </c>
      <c r="DJ55" s="121">
        <f>Data!DJ55-Data!DI55</f>
        <v>12</v>
      </c>
      <c r="DK55" s="121">
        <f>Data!DK55-Data!DJ55</f>
        <v>15</v>
      </c>
      <c r="DL55" s="121">
        <f>Data!DL55-Data!DK55</f>
        <v>17</v>
      </c>
      <c r="DM55" s="121">
        <f>Data!DM55-Data!DL55</f>
        <v>18</v>
      </c>
      <c r="DN55" s="121">
        <f>Data!DN55-Data!DM55</f>
        <v>12</v>
      </c>
      <c r="DO55" s="121">
        <f>Data!DO55-Data!DN55</f>
        <v>23</v>
      </c>
      <c r="DP55" s="121">
        <f>Data!DP55-Data!DO55</f>
        <v>16</v>
      </c>
      <c r="DQ55" s="121">
        <f>Data!DQ55-Data!DP55</f>
        <v>23</v>
      </c>
      <c r="DR55" s="121">
        <f>Data!DR55-Data!DQ55</f>
        <v>42</v>
      </c>
      <c r="DS55" s="121">
        <f>Data!DS55-Data!DR55</f>
        <v>52</v>
      </c>
      <c r="DT55" s="121">
        <f>Data!DT55-Data!DS55</f>
        <v>38</v>
      </c>
      <c r="DU55" s="121">
        <f>Data!DU55-Data!DT55</f>
        <v>35</v>
      </c>
      <c r="DV55" s="121">
        <f>Data!DV55-Data!DU55</f>
        <v>52</v>
      </c>
      <c r="DW55" s="121">
        <f>Data!DW55-Data!DV55</f>
        <v>32</v>
      </c>
      <c r="DX55" s="121">
        <f>Data!DX55-Data!DW55</f>
        <v>101</v>
      </c>
      <c r="DY55" s="121">
        <f>Data!DY55-Data!DX55</f>
        <v>44</v>
      </c>
      <c r="DZ55" s="121">
        <f>Data!DZ55-Data!DY55</f>
        <v>47</v>
      </c>
      <c r="EA55" s="121">
        <f>Data!EA55-Data!DZ55</f>
        <v>63</v>
      </c>
      <c r="EB55" s="121">
        <f>Data!EB55-Data!EA55</f>
        <v>46</v>
      </c>
      <c r="EC55" s="121">
        <f>Data!EC55-Data!EB55</f>
        <v>46</v>
      </c>
      <c r="ED55" s="121">
        <f>Data!ED55-Data!EC55</f>
        <v>31</v>
      </c>
      <c r="EE55" s="121">
        <f>Data!EE55-Data!ED55</f>
        <v>51</v>
      </c>
      <c r="EF55" s="121">
        <f>Data!EF55-Data!EE55</f>
        <v>54</v>
      </c>
      <c r="EG55" s="166">
        <f>Data!EG55-Data!EF55</f>
        <v>55</v>
      </c>
      <c r="EH55" s="166">
        <f>Data!EH55-Data!EG55</f>
        <v>41</v>
      </c>
      <c r="EI55" s="166">
        <f>Data!EI55-Data!EH55</f>
        <v>56</v>
      </c>
      <c r="EJ55" s="166">
        <f>Data!EJ55-Data!EI55</f>
        <v>47</v>
      </c>
      <c r="EK55" s="166">
        <f>Data!EK55-Data!EJ55</f>
        <v>35</v>
      </c>
      <c r="EL55" s="166">
        <f>Data!EL55-Data!EK55</f>
        <v>46</v>
      </c>
    </row>
    <row r="56">
      <c r="A56" s="126" t="s">
        <v>113</v>
      </c>
      <c r="B56" s="127" t="str">
        <f>HYPERLINK("https://www.sablatura.info/covid/covid-auto/","Středočeský kraj")</f>
        <v>Středočeský kraj</v>
      </c>
      <c r="C56" s="128" t="s">
        <v>142</v>
      </c>
      <c r="D56" s="128">
        <f>Data!D56-Data!C56</f>
        <v>0</v>
      </c>
      <c r="E56" s="128">
        <f>Data!E56-Data!D56</f>
        <v>0</v>
      </c>
      <c r="F56" s="128">
        <f>Data!F56-Data!E56</f>
        <v>0</v>
      </c>
      <c r="G56" s="128">
        <f>Data!G56-Data!F56</f>
        <v>1</v>
      </c>
      <c r="H56" s="128">
        <f>Data!H56-Data!G56</f>
        <v>1</v>
      </c>
      <c r="I56" s="128">
        <f>Data!I56-Data!H56</f>
        <v>2</v>
      </c>
      <c r="J56" s="128">
        <f>Data!J56-Data!I56</f>
        <v>0</v>
      </c>
      <c r="K56" s="128">
        <f>Data!K56-Data!J56</f>
        <v>0</v>
      </c>
      <c r="L56" s="128">
        <f>Data!L56-Data!K56</f>
        <v>1</v>
      </c>
      <c r="M56" s="128">
        <f>Data!M56-Data!L56</f>
        <v>0</v>
      </c>
      <c r="N56" s="128">
        <f>Data!N56-Data!M56</f>
        <v>0</v>
      </c>
      <c r="O56" s="128">
        <f>Data!O56-Data!N56</f>
        <v>0</v>
      </c>
      <c r="P56" s="128">
        <f>Data!P56-Data!O56</f>
        <v>0</v>
      </c>
      <c r="Q56" s="128">
        <f>Data!Q56-Data!P56</f>
        <v>1</v>
      </c>
      <c r="R56" s="128">
        <f>Data!R56-Data!Q56</f>
        <v>0</v>
      </c>
      <c r="S56" s="128">
        <f>Data!S56-Data!R56</f>
        <v>0</v>
      </c>
      <c r="T56" s="128">
        <f>Data!T56-Data!S56</f>
        <v>1</v>
      </c>
      <c r="U56" s="128">
        <f>Data!U56-Data!T56</f>
        <v>0</v>
      </c>
      <c r="V56" s="128">
        <f>Data!V56-Data!U56</f>
        <v>0</v>
      </c>
      <c r="W56" s="128">
        <f>Data!W56-Data!V56</f>
        <v>0</v>
      </c>
      <c r="X56" s="128">
        <f>Data!X56-Data!W56</f>
        <v>0</v>
      </c>
      <c r="Y56" s="128">
        <f>Data!Y56-Data!X56</f>
        <v>0</v>
      </c>
      <c r="Z56" s="128">
        <f>Data!Z56-Data!Y56</f>
        <v>2</v>
      </c>
      <c r="AA56" s="128">
        <f>Data!AA56-Data!Z56</f>
        <v>1</v>
      </c>
      <c r="AB56" s="128">
        <f>Data!AB56-Data!AA56</f>
        <v>0</v>
      </c>
      <c r="AC56" s="128">
        <f>Data!AC56-Data!AB56</f>
        <v>0</v>
      </c>
      <c r="AD56" s="128">
        <f>Data!AD56-Data!AC56</f>
        <v>0</v>
      </c>
      <c r="AE56" s="128">
        <f>Data!AE56-Data!AD56</f>
        <v>0</v>
      </c>
      <c r="AF56" s="128">
        <f>Data!AF56-Data!AE56</f>
        <v>0</v>
      </c>
      <c r="AG56" s="128">
        <f>Data!AG56-Data!AF56</f>
        <v>0</v>
      </c>
      <c r="AH56" s="128">
        <f>Data!AH56-Data!AG56</f>
        <v>0</v>
      </c>
      <c r="AI56" s="128">
        <f>Data!AI56-Data!AH56</f>
        <v>0</v>
      </c>
      <c r="AJ56" s="128">
        <f>Data!AJ56-Data!AI56</f>
        <v>0</v>
      </c>
      <c r="AK56" s="128">
        <f>Data!AK56-Data!AJ56</f>
        <v>0</v>
      </c>
      <c r="AL56" s="128">
        <f>Data!AL56-Data!AK56</f>
        <v>0</v>
      </c>
      <c r="AM56" s="128">
        <f>Data!AM56-Data!AL56</f>
        <v>0</v>
      </c>
      <c r="AN56" s="128">
        <f>Data!AN56-Data!AM56</f>
        <v>0</v>
      </c>
      <c r="AO56" s="128">
        <f>Data!AO56-Data!AN56</f>
        <v>0</v>
      </c>
      <c r="AP56" s="128">
        <f>Data!AP56-Data!AO56</f>
        <v>0</v>
      </c>
      <c r="AQ56" s="128">
        <f>Data!AQ56-Data!AP56</f>
        <v>0</v>
      </c>
      <c r="AR56" s="128">
        <f>Data!AR56-Data!AQ56</f>
        <v>0</v>
      </c>
      <c r="AS56" s="128">
        <f>Data!AS56-Data!AR56</f>
        <v>0</v>
      </c>
      <c r="AT56" s="128">
        <f>Data!AT56-Data!AS56</f>
        <v>0</v>
      </c>
      <c r="AU56" s="128">
        <f>Data!AU56-Data!AT56</f>
        <v>0</v>
      </c>
      <c r="AV56" s="128">
        <f>Data!AV56-Data!AU56</f>
        <v>0</v>
      </c>
      <c r="AW56" s="128">
        <f>Data!AW56-Data!AV56</f>
        <v>0</v>
      </c>
      <c r="AX56" s="128">
        <f>Data!AX56-Data!AW56</f>
        <v>0</v>
      </c>
      <c r="AY56" s="128">
        <f>Data!AY56-Data!AX56</f>
        <v>0</v>
      </c>
      <c r="AZ56" s="128">
        <f>Data!AZ56-Data!AY56</f>
        <v>0</v>
      </c>
      <c r="BA56" s="128">
        <f>Data!BA56-Data!AZ56</f>
        <v>0</v>
      </c>
      <c r="BB56" s="128">
        <f>Data!BB56-Data!BA56</f>
        <v>0</v>
      </c>
      <c r="BC56" s="128">
        <f>Data!BC56-Data!BB56</f>
        <v>0</v>
      </c>
      <c r="BD56" s="128">
        <f>Data!BD56-Data!BC56</f>
        <v>0</v>
      </c>
      <c r="BE56" s="128">
        <f>Data!BE56-Data!BD56</f>
        <v>0</v>
      </c>
      <c r="BF56" s="128">
        <f>Data!BF56-Data!BE56</f>
        <v>0</v>
      </c>
      <c r="BG56" s="128">
        <f>Data!BG56-Data!BF56</f>
        <v>0</v>
      </c>
      <c r="BH56" s="128">
        <f>Data!BH56-Data!BG56</f>
        <v>0</v>
      </c>
      <c r="BI56" s="128">
        <f>Data!BI56-Data!BH56</f>
        <v>0</v>
      </c>
      <c r="BJ56" s="128">
        <f>Data!BJ56-Data!BI56</f>
        <v>1</v>
      </c>
      <c r="BK56" s="128">
        <f>Data!BK56-Data!BJ56</f>
        <v>0</v>
      </c>
      <c r="BL56" s="128">
        <f>Data!BL56-Data!BK56</f>
        <v>0</v>
      </c>
      <c r="BM56" s="128">
        <f>Data!BM56-Data!BL56</f>
        <v>0</v>
      </c>
      <c r="BN56" s="128">
        <f>Data!BN56-Data!BM56</f>
        <v>0</v>
      </c>
      <c r="BO56" s="128">
        <f>Data!BO56-Data!BN56</f>
        <v>0</v>
      </c>
      <c r="BP56" s="128">
        <f>Data!BP56-Data!BO56</f>
        <v>0</v>
      </c>
      <c r="BQ56" s="128">
        <f>Data!BQ56-Data!BP56</f>
        <v>0</v>
      </c>
      <c r="BR56" s="128">
        <f>Data!BR56-Data!BQ56</f>
        <v>0</v>
      </c>
      <c r="BS56" s="128">
        <f>Data!BS56-Data!BR56</f>
        <v>0</v>
      </c>
      <c r="BT56" s="128">
        <f>Data!BT56-Data!BS56</f>
        <v>0</v>
      </c>
      <c r="BU56" s="128">
        <f>Data!BU56-Data!BT56</f>
        <v>0</v>
      </c>
      <c r="BV56" s="128">
        <f>Data!BV56-Data!BU56</f>
        <v>0</v>
      </c>
      <c r="BW56" s="128">
        <f>Data!BW56-Data!BV56</f>
        <v>0</v>
      </c>
      <c r="BX56" s="128">
        <f>Data!BX56-Data!BW56</f>
        <v>0</v>
      </c>
      <c r="BY56" s="128">
        <f>Data!BY56-Data!BX56</f>
        <v>0</v>
      </c>
      <c r="BZ56" s="128">
        <f>Data!BZ56-Data!BY56</f>
        <v>0</v>
      </c>
      <c r="CA56" s="128">
        <f>Data!CA56-Data!BZ56</f>
        <v>1</v>
      </c>
      <c r="CB56" s="128">
        <f>Data!CB56-Data!CA56</f>
        <v>0</v>
      </c>
      <c r="CC56" s="128">
        <f>Data!CC56-Data!CB56</f>
        <v>0</v>
      </c>
      <c r="CD56" s="128">
        <f>Data!CD56-Data!CC56</f>
        <v>1</v>
      </c>
      <c r="CE56" s="128">
        <f>Data!CE56-Data!CD56</f>
        <v>0</v>
      </c>
      <c r="CF56" s="128">
        <f>Data!CF56-Data!CE56</f>
        <v>4</v>
      </c>
      <c r="CG56" s="128">
        <f>Data!CG56-Data!CF56</f>
        <v>0</v>
      </c>
      <c r="CH56" s="128">
        <f>Data!CH56-Data!CG56</f>
        <v>0</v>
      </c>
      <c r="CI56" s="128">
        <f>Data!CI56-Data!CH56</f>
        <v>0</v>
      </c>
      <c r="CJ56" s="128">
        <f>Data!CJ56-Data!CI56</f>
        <v>0</v>
      </c>
      <c r="CK56" s="128">
        <f>Data!CK56-Data!CJ56</f>
        <v>0</v>
      </c>
      <c r="CL56" s="128">
        <f>Data!CL56-Data!CK56</f>
        <v>0</v>
      </c>
      <c r="CM56" s="128">
        <f>Data!CM56-Data!CL56</f>
        <v>0</v>
      </c>
      <c r="CN56" s="128">
        <f>Data!CN56-Data!CM56</f>
        <v>1</v>
      </c>
      <c r="CO56" s="128">
        <f>Data!CO56-Data!CN56</f>
        <v>0</v>
      </c>
      <c r="CP56" s="128">
        <f>Data!CP56-Data!CO56</f>
        <v>0</v>
      </c>
      <c r="CQ56" s="128">
        <f>Data!CQ56-Data!CP56</f>
        <v>0</v>
      </c>
      <c r="CR56" s="128">
        <f>Data!CR56-Data!CQ56</f>
        <v>0</v>
      </c>
      <c r="CS56" s="128">
        <f>Data!CS56-Data!CR56</f>
        <v>0</v>
      </c>
      <c r="CT56" s="128">
        <f>Data!CT56-Data!CS56</f>
        <v>0</v>
      </c>
      <c r="CU56" s="128">
        <f>Data!CU56-Data!CT56</f>
        <v>0</v>
      </c>
      <c r="CV56" s="128">
        <f>Data!CV56-Data!CU56</f>
        <v>0</v>
      </c>
      <c r="CW56" s="128">
        <f>Data!CW56-Data!CV56</f>
        <v>0</v>
      </c>
      <c r="CX56" s="128">
        <f>Data!CX56-Data!CW56</f>
        <v>0</v>
      </c>
      <c r="CY56" s="128">
        <f>Data!CY56-Data!CX56</f>
        <v>0</v>
      </c>
      <c r="CZ56" s="128">
        <f>Data!CZ56-Data!CY56</f>
        <v>0</v>
      </c>
      <c r="DA56" s="128">
        <f>Data!DA56-Data!CZ56</f>
        <v>0</v>
      </c>
      <c r="DB56" s="128">
        <f>Data!DB56-Data!DA56</f>
        <v>0</v>
      </c>
      <c r="DC56" s="128">
        <f>Data!DC56-Data!DB56</f>
        <v>0</v>
      </c>
      <c r="DD56" s="128">
        <f>Data!DD56-Data!DC56</f>
        <v>0</v>
      </c>
      <c r="DE56" s="128">
        <f>Data!DE56-Data!DD56</f>
        <v>0</v>
      </c>
      <c r="DF56" s="128">
        <f>Data!DF56-Data!DE56</f>
        <v>0</v>
      </c>
      <c r="DG56" s="128">
        <f>Data!DG56-Data!DF56</f>
        <v>0</v>
      </c>
      <c r="DH56" s="128">
        <f>Data!DH56-Data!DG56</f>
        <v>0</v>
      </c>
      <c r="DI56" s="128">
        <f>Data!DI56-Data!DH56</f>
        <v>0</v>
      </c>
      <c r="DJ56" s="128">
        <f>Data!DJ56-Data!DI56</f>
        <v>0</v>
      </c>
      <c r="DK56" s="128">
        <f>Data!DK56-Data!DJ56</f>
        <v>0</v>
      </c>
      <c r="DL56" s="128">
        <f>Data!DL56-Data!DK56</f>
        <v>0</v>
      </c>
      <c r="DM56" s="128">
        <f>Data!DM56-Data!DL56</f>
        <v>0</v>
      </c>
      <c r="DN56" s="128">
        <f>Data!DN56-Data!DM56</f>
        <v>0</v>
      </c>
      <c r="DO56" s="128">
        <f>Data!DO56-Data!DN56</f>
        <v>0</v>
      </c>
      <c r="DP56" s="128">
        <f>Data!DP56-Data!DO56</f>
        <v>0</v>
      </c>
      <c r="DQ56" s="128">
        <f>Data!DQ56-Data!DP56</f>
        <v>0</v>
      </c>
      <c r="DR56" s="128">
        <f>Data!DR56-Data!DQ56</f>
        <v>0</v>
      </c>
      <c r="DS56" s="128">
        <f>Data!DS56-Data!DR56</f>
        <v>0</v>
      </c>
      <c r="DT56" s="128">
        <f>Data!DT56-Data!DS56</f>
        <v>0</v>
      </c>
      <c r="DU56" s="128">
        <f>Data!DU56-Data!DT56</f>
        <v>0</v>
      </c>
      <c r="DV56" s="128">
        <f>Data!DV56-Data!DU56</f>
        <v>0</v>
      </c>
      <c r="DW56" s="128">
        <f>Data!DW56-Data!DV56</f>
        <v>0</v>
      </c>
      <c r="DX56" s="128">
        <f>Data!DX56-Data!DW56</f>
        <v>1</v>
      </c>
      <c r="DY56" s="128">
        <f>Data!DY56-Data!DX56</f>
        <v>0</v>
      </c>
      <c r="DZ56" s="128">
        <f>Data!DZ56-Data!DY56</f>
        <v>0</v>
      </c>
      <c r="EA56" s="128">
        <f>Data!EA56-Data!DZ56</f>
        <v>2</v>
      </c>
      <c r="EB56" s="128">
        <f>Data!EB56-Data!EA56</f>
        <v>0</v>
      </c>
      <c r="EC56" s="128">
        <f>Data!EC56-Data!EB56</f>
        <v>0</v>
      </c>
      <c r="ED56" s="128">
        <f>Data!ED56-Data!EC56</f>
        <v>0</v>
      </c>
      <c r="EE56" s="128">
        <f>Data!EE56-Data!ED56</f>
        <v>0</v>
      </c>
      <c r="EF56" s="128">
        <f>Data!EF56-Data!EE56</f>
        <v>0</v>
      </c>
      <c r="EG56" s="131">
        <f>Data!EG56-Data!EF56</f>
        <v>0</v>
      </c>
      <c r="EH56" s="131">
        <f>Data!EH56-Data!EG56</f>
        <v>0</v>
      </c>
      <c r="EI56" s="131">
        <f>Data!EI56-Data!EH56</f>
        <v>0</v>
      </c>
      <c r="EJ56" s="131">
        <f>Data!EJ56-Data!EI56</f>
        <v>0</v>
      </c>
      <c r="EK56" s="131">
        <f>Data!EK56-Data!EJ56</f>
        <v>2</v>
      </c>
      <c r="EL56" s="131">
        <f>Data!EL56-Data!EK56</f>
        <v>0</v>
      </c>
    </row>
    <row r="57">
      <c r="A57" s="126" t="s">
        <v>114</v>
      </c>
      <c r="B57" s="126" t="s">
        <v>42</v>
      </c>
      <c r="C57" s="128" t="s">
        <v>142</v>
      </c>
      <c r="D57" s="128">
        <f>Data!D57-Data!C57</f>
        <v>1</v>
      </c>
      <c r="E57" s="128">
        <f>Data!E57-Data!D57</f>
        <v>0</v>
      </c>
      <c r="F57" s="128">
        <f>Data!F57-Data!E57</f>
        <v>0</v>
      </c>
      <c r="G57" s="128">
        <f>Data!G57-Data!F57</f>
        <v>15</v>
      </c>
      <c r="H57" s="128">
        <f>Data!H57-Data!G57</f>
        <v>5</v>
      </c>
      <c r="I57" s="128">
        <f>Data!I57-Data!H57</f>
        <v>1</v>
      </c>
      <c r="J57" s="128">
        <f>Data!J57-Data!I57</f>
        <v>1</v>
      </c>
      <c r="K57" s="128">
        <f>Data!K57-Data!J57</f>
        <v>3</v>
      </c>
      <c r="L57" s="128">
        <f>Data!L57-Data!K57</f>
        <v>5</v>
      </c>
      <c r="M57" s="128">
        <f>Data!M57-Data!L57</f>
        <v>5</v>
      </c>
      <c r="N57" s="128">
        <f>Data!N57-Data!M57</f>
        <v>0</v>
      </c>
      <c r="O57" s="128">
        <f>Data!O57-Data!N57</f>
        <v>2</v>
      </c>
      <c r="P57" s="128">
        <f>Data!P57-Data!O57</f>
        <v>4</v>
      </c>
      <c r="Q57" s="128">
        <f>Data!Q57-Data!P57</f>
        <v>2</v>
      </c>
      <c r="R57" s="128">
        <f>Data!R57-Data!Q57</f>
        <v>6</v>
      </c>
      <c r="S57" s="128">
        <f>Data!S57-Data!R57</f>
        <v>4</v>
      </c>
      <c r="T57" s="128">
        <f>Data!T57-Data!S57</f>
        <v>2</v>
      </c>
      <c r="U57" s="128">
        <f>Data!U57-Data!T57</f>
        <v>1</v>
      </c>
      <c r="V57" s="128">
        <f>Data!V57-Data!U57</f>
        <v>4</v>
      </c>
      <c r="W57" s="128">
        <f>Data!W57-Data!V57</f>
        <v>1</v>
      </c>
      <c r="X57" s="128">
        <f>Data!X57-Data!W57</f>
        <v>1</v>
      </c>
      <c r="Y57" s="128">
        <f>Data!Y57-Data!X57</f>
        <v>2</v>
      </c>
      <c r="Z57" s="128">
        <f>Data!Z57-Data!Y57</f>
        <v>2</v>
      </c>
      <c r="AA57" s="128">
        <f>Data!AA57-Data!Z57</f>
        <v>1</v>
      </c>
      <c r="AB57" s="128">
        <f>Data!AB57-Data!AA57</f>
        <v>0</v>
      </c>
      <c r="AC57" s="128">
        <f>Data!AC57-Data!AB57</f>
        <v>0</v>
      </c>
      <c r="AD57" s="128">
        <f>Data!AD57-Data!AC57</f>
        <v>0</v>
      </c>
      <c r="AE57" s="128">
        <f>Data!AE57-Data!AD57</f>
        <v>0</v>
      </c>
      <c r="AF57" s="128">
        <f>Data!AF57-Data!AE57</f>
        <v>1</v>
      </c>
      <c r="AG57" s="128">
        <f>Data!AG57-Data!AF57</f>
        <v>0</v>
      </c>
      <c r="AH57" s="128">
        <f>Data!AH57-Data!AG57</f>
        <v>0</v>
      </c>
      <c r="AI57" s="128">
        <f>Data!AI57-Data!AH57</f>
        <v>0</v>
      </c>
      <c r="AJ57" s="128">
        <f>Data!AJ57-Data!AI57</f>
        <v>0</v>
      </c>
      <c r="AK57" s="128">
        <f>Data!AK57-Data!AJ57</f>
        <v>2</v>
      </c>
      <c r="AL57" s="128">
        <f>Data!AL57-Data!AK57</f>
        <v>0</v>
      </c>
      <c r="AM57" s="128">
        <f>Data!AM57-Data!AL57</f>
        <v>0</v>
      </c>
      <c r="AN57" s="128">
        <f>Data!AN57-Data!AM57</f>
        <v>0</v>
      </c>
      <c r="AO57" s="128">
        <f>Data!AO57-Data!AN57</f>
        <v>0</v>
      </c>
      <c r="AP57" s="128">
        <f>Data!AP57-Data!AO57</f>
        <v>0</v>
      </c>
      <c r="AQ57" s="128">
        <f>Data!AQ57-Data!AP57</f>
        <v>1</v>
      </c>
      <c r="AR57" s="128">
        <f>Data!AR57-Data!AQ57</f>
        <v>1</v>
      </c>
      <c r="AS57" s="128">
        <f>Data!AS57-Data!AR57</f>
        <v>0</v>
      </c>
      <c r="AT57" s="128">
        <f>Data!AT57-Data!AS57</f>
        <v>0</v>
      </c>
      <c r="AU57" s="128">
        <f>Data!AU57-Data!AT57</f>
        <v>0</v>
      </c>
      <c r="AV57" s="128">
        <f>Data!AV57-Data!AU57</f>
        <v>0</v>
      </c>
      <c r="AW57" s="128">
        <f>Data!AW57-Data!AV57</f>
        <v>2</v>
      </c>
      <c r="AX57" s="128">
        <f>Data!AX57-Data!AW57</f>
        <v>1</v>
      </c>
      <c r="AY57" s="128">
        <f>Data!AY57-Data!AX57</f>
        <v>3</v>
      </c>
      <c r="AZ57" s="128">
        <f>Data!AZ57-Data!AY57</f>
        <v>2</v>
      </c>
      <c r="BA57" s="128">
        <f>Data!BA57-Data!AZ57</f>
        <v>1</v>
      </c>
      <c r="BB57" s="128">
        <f>Data!BB57-Data!BA57</f>
        <v>1</v>
      </c>
      <c r="BC57" s="128">
        <f>Data!BC57-Data!BB57</f>
        <v>0</v>
      </c>
      <c r="BD57" s="128">
        <f>Data!BD57-Data!BC57</f>
        <v>0</v>
      </c>
      <c r="BE57" s="128">
        <f>Data!BE57-Data!BD57</f>
        <v>0</v>
      </c>
      <c r="BF57" s="128">
        <f>Data!BF57-Data!BE57</f>
        <v>0</v>
      </c>
      <c r="BG57" s="128">
        <f>Data!BG57-Data!BF57</f>
        <v>0</v>
      </c>
      <c r="BH57" s="128">
        <f>Data!BH57-Data!BG57</f>
        <v>0</v>
      </c>
      <c r="BI57" s="128">
        <f>Data!BI57-Data!BH57</f>
        <v>0</v>
      </c>
      <c r="BJ57" s="128">
        <f>Data!BJ57-Data!BI57</f>
        <v>0</v>
      </c>
      <c r="BK57" s="128">
        <f>Data!BK57-Data!BJ57</f>
        <v>0</v>
      </c>
      <c r="BL57" s="128">
        <f>Data!BL57-Data!BK57</f>
        <v>0</v>
      </c>
      <c r="BM57" s="128">
        <f>Data!BM57-Data!BL57</f>
        <v>0</v>
      </c>
      <c r="BN57" s="128">
        <f>Data!BN57-Data!BM57</f>
        <v>0</v>
      </c>
      <c r="BO57" s="128">
        <f>Data!BO57-Data!BN57</f>
        <v>0</v>
      </c>
      <c r="BP57" s="128">
        <f>Data!BP57-Data!BO57</f>
        <v>0</v>
      </c>
      <c r="BQ57" s="128">
        <f>Data!BQ57-Data!BP57</f>
        <v>0</v>
      </c>
      <c r="BR57" s="128">
        <f>Data!BR57-Data!BQ57</f>
        <v>0</v>
      </c>
      <c r="BS57" s="128">
        <f>Data!BS57-Data!BR57</f>
        <v>0</v>
      </c>
      <c r="BT57" s="128">
        <f>Data!BT57-Data!BS57</f>
        <v>0</v>
      </c>
      <c r="BU57" s="128">
        <f>Data!BU57-Data!BT57</f>
        <v>0</v>
      </c>
      <c r="BV57" s="128">
        <f>Data!BV57-Data!BU57</f>
        <v>0</v>
      </c>
      <c r="BW57" s="128">
        <f>Data!BW57-Data!BV57</f>
        <v>0</v>
      </c>
      <c r="BX57" s="128">
        <f>Data!BX57-Data!BW57</f>
        <v>1</v>
      </c>
      <c r="BY57" s="128">
        <f>Data!BY57-Data!BX57</f>
        <v>0</v>
      </c>
      <c r="BZ57" s="128">
        <f>Data!BZ57-Data!BY57</f>
        <v>0</v>
      </c>
      <c r="CA57" s="128">
        <f>Data!CA57-Data!BZ57</f>
        <v>1</v>
      </c>
      <c r="CB57" s="128">
        <f>Data!CB57-Data!CA57</f>
        <v>0</v>
      </c>
      <c r="CC57" s="128">
        <f>Data!CC57-Data!CB57</f>
        <v>4</v>
      </c>
      <c r="CD57" s="128">
        <f>Data!CD57-Data!CC57</f>
        <v>2</v>
      </c>
      <c r="CE57" s="128">
        <f>Data!CE57-Data!CD57</f>
        <v>3</v>
      </c>
      <c r="CF57" s="128">
        <f>Data!CF57-Data!CE57</f>
        <v>3</v>
      </c>
      <c r="CG57" s="128">
        <f>Data!CG57-Data!CF57</f>
        <v>2</v>
      </c>
      <c r="CH57" s="128">
        <f>Data!CH57-Data!CG57</f>
        <v>0</v>
      </c>
      <c r="CI57" s="128">
        <f>Data!CI57-Data!CH57</f>
        <v>0</v>
      </c>
      <c r="CJ57" s="128">
        <f>Data!CJ57-Data!CI57</f>
        <v>0</v>
      </c>
      <c r="CK57" s="128">
        <f>Data!CK57-Data!CJ57</f>
        <v>0</v>
      </c>
      <c r="CL57" s="128">
        <f>Data!CL57-Data!CK57</f>
        <v>0</v>
      </c>
      <c r="CM57" s="128">
        <f>Data!CM57-Data!CL57</f>
        <v>0</v>
      </c>
      <c r="CN57" s="128">
        <f>Data!CN57-Data!CM57</f>
        <v>0</v>
      </c>
      <c r="CO57" s="128">
        <f>Data!CO57-Data!CN57</f>
        <v>0</v>
      </c>
      <c r="CP57" s="128">
        <f>Data!CP57-Data!CO57</f>
        <v>0</v>
      </c>
      <c r="CQ57" s="128">
        <f>Data!CQ57-Data!CP57</f>
        <v>0</v>
      </c>
      <c r="CR57" s="128">
        <f>Data!CR57-Data!CQ57</f>
        <v>0</v>
      </c>
      <c r="CS57" s="128">
        <f>Data!CS57-Data!CR57</f>
        <v>0</v>
      </c>
      <c r="CT57" s="128">
        <f>Data!CT57-Data!CS57</f>
        <v>0</v>
      </c>
      <c r="CU57" s="128">
        <f>Data!CU57-Data!CT57</f>
        <v>2</v>
      </c>
      <c r="CV57" s="128">
        <f>Data!CV57-Data!CU57</f>
        <v>0</v>
      </c>
      <c r="CW57" s="128">
        <f>Data!CW57-Data!CV57</f>
        <v>0</v>
      </c>
      <c r="CX57" s="128">
        <f>Data!CX57-Data!CW57</f>
        <v>1</v>
      </c>
      <c r="CY57" s="128">
        <f>Data!CY57-Data!CX57</f>
        <v>0</v>
      </c>
      <c r="CZ57" s="128">
        <f>Data!CZ57-Data!CY57</f>
        <v>0</v>
      </c>
      <c r="DA57" s="128">
        <f>Data!DA57-Data!CZ57</f>
        <v>0</v>
      </c>
      <c r="DB57" s="128">
        <f>Data!DB57-Data!DA57</f>
        <v>1</v>
      </c>
      <c r="DC57" s="128">
        <f>Data!DC57-Data!DB57</f>
        <v>0</v>
      </c>
      <c r="DD57" s="128">
        <f>Data!DD57-Data!DC57</f>
        <v>0</v>
      </c>
      <c r="DE57" s="128">
        <f>Data!DE57-Data!DD57</f>
        <v>0</v>
      </c>
      <c r="DF57" s="128">
        <f>Data!DF57-Data!DE57</f>
        <v>0</v>
      </c>
      <c r="DG57" s="128">
        <f>Data!DG57-Data!DF57</f>
        <v>0</v>
      </c>
      <c r="DH57" s="128">
        <f>Data!DH57-Data!DG57</f>
        <v>0</v>
      </c>
      <c r="DI57" s="128">
        <f>Data!DI57-Data!DH57</f>
        <v>0</v>
      </c>
      <c r="DJ57" s="128">
        <f>Data!DJ57-Data!DI57</f>
        <v>0</v>
      </c>
      <c r="DK57" s="128">
        <f>Data!DK57-Data!DJ57</f>
        <v>2</v>
      </c>
      <c r="DL57" s="128">
        <f>Data!DL57-Data!DK57</f>
        <v>1</v>
      </c>
      <c r="DM57" s="128">
        <f>Data!DM57-Data!DL57</f>
        <v>0</v>
      </c>
      <c r="DN57" s="128">
        <f>Data!DN57-Data!DM57</f>
        <v>0</v>
      </c>
      <c r="DO57" s="128">
        <f>Data!DO57-Data!DN57</f>
        <v>0</v>
      </c>
      <c r="DP57" s="128">
        <f>Data!DP57-Data!DO57</f>
        <v>0</v>
      </c>
      <c r="DQ57" s="128">
        <f>Data!DQ57-Data!DP57</f>
        <v>1</v>
      </c>
      <c r="DR57" s="128">
        <f>Data!DR57-Data!DQ57</f>
        <v>2</v>
      </c>
      <c r="DS57" s="128">
        <f>Data!DS57-Data!DR57</f>
        <v>2</v>
      </c>
      <c r="DT57" s="128">
        <f>Data!DT57-Data!DS57</f>
        <v>4</v>
      </c>
      <c r="DU57" s="128">
        <f>Data!DU57-Data!DT57</f>
        <v>0</v>
      </c>
      <c r="DV57" s="128">
        <f>Data!DV57-Data!DU57</f>
        <v>0</v>
      </c>
      <c r="DW57" s="128">
        <f>Data!DW57-Data!DV57</f>
        <v>4</v>
      </c>
      <c r="DX57" s="128">
        <f>Data!DX57-Data!DW57</f>
        <v>1</v>
      </c>
      <c r="DY57" s="128">
        <f>Data!DY57-Data!DX57</f>
        <v>3</v>
      </c>
      <c r="DZ57" s="128">
        <f>Data!DZ57-Data!DY57</f>
        <v>8</v>
      </c>
      <c r="EA57" s="128">
        <f>Data!EA57-Data!DZ57</f>
        <v>6</v>
      </c>
      <c r="EB57" s="128">
        <f>Data!EB57-Data!EA57</f>
        <v>0</v>
      </c>
      <c r="EC57" s="128">
        <f>Data!EC57-Data!EB57</f>
        <v>0</v>
      </c>
      <c r="ED57" s="128">
        <f>Data!ED57-Data!EC57</f>
        <v>3</v>
      </c>
      <c r="EE57" s="128">
        <f>Data!EE57-Data!ED57</f>
        <v>2</v>
      </c>
      <c r="EF57" s="128">
        <f>Data!EF57-Data!EE57</f>
        <v>2</v>
      </c>
      <c r="EG57" s="131">
        <f>Data!EG57-Data!EF57</f>
        <v>3</v>
      </c>
      <c r="EH57" s="131">
        <f>Data!EH57-Data!EG57</f>
        <v>2</v>
      </c>
      <c r="EI57" s="131">
        <f>Data!EI57-Data!EH57</f>
        <v>0</v>
      </c>
      <c r="EJ57" s="131">
        <f>Data!EJ57-Data!EI57</f>
        <v>0</v>
      </c>
      <c r="EK57" s="131">
        <f>Data!EK57-Data!EJ57</f>
        <v>12</v>
      </c>
      <c r="EL57" s="131">
        <f>Data!EL57-Data!EK57</f>
        <v>3</v>
      </c>
    </row>
    <row r="58">
      <c r="A58" s="126" t="s">
        <v>115</v>
      </c>
      <c r="B58" s="126" t="s">
        <v>42</v>
      </c>
      <c r="C58" s="128" t="s">
        <v>142</v>
      </c>
      <c r="D58" s="128">
        <f>Data!D58-Data!C58</f>
        <v>0</v>
      </c>
      <c r="E58" s="128">
        <f>Data!E58-Data!D58</f>
        <v>0</v>
      </c>
      <c r="F58" s="128">
        <f>Data!F58-Data!E58</f>
        <v>0</v>
      </c>
      <c r="G58" s="128">
        <f>Data!G58-Data!F58</f>
        <v>3</v>
      </c>
      <c r="H58" s="128">
        <f>Data!H58-Data!G58</f>
        <v>0</v>
      </c>
      <c r="I58" s="128">
        <f>Data!I58-Data!H58</f>
        <v>0</v>
      </c>
      <c r="J58" s="128">
        <f>Data!J58-Data!I58</f>
        <v>6</v>
      </c>
      <c r="K58" s="128">
        <f>Data!K58-Data!J58</f>
        <v>2</v>
      </c>
      <c r="L58" s="128">
        <f>Data!L58-Data!K58</f>
        <v>2</v>
      </c>
      <c r="M58" s="128">
        <f>Data!M58-Data!L58</f>
        <v>2</v>
      </c>
      <c r="N58" s="128">
        <f>Data!N58-Data!M58</f>
        <v>10</v>
      </c>
      <c r="O58" s="128">
        <f>Data!O58-Data!N58</f>
        <v>0</v>
      </c>
      <c r="P58" s="128">
        <f>Data!P58-Data!O58</f>
        <v>3</v>
      </c>
      <c r="Q58" s="128">
        <f>Data!Q58-Data!P58</f>
        <v>1</v>
      </c>
      <c r="R58" s="128">
        <f>Data!R58-Data!Q58</f>
        <v>2</v>
      </c>
      <c r="S58" s="128">
        <f>Data!S58-Data!R58</f>
        <v>2</v>
      </c>
      <c r="T58" s="128">
        <f>Data!T58-Data!S58</f>
        <v>2</v>
      </c>
      <c r="U58" s="128">
        <f>Data!U58-Data!T58</f>
        <v>2</v>
      </c>
      <c r="V58" s="128">
        <f>Data!V58-Data!U58</f>
        <v>0</v>
      </c>
      <c r="W58" s="128">
        <f>Data!W58-Data!V58</f>
        <v>0</v>
      </c>
      <c r="X58" s="128">
        <f>Data!X58-Data!W58</f>
        <v>0</v>
      </c>
      <c r="Y58" s="128">
        <f>Data!Y58-Data!X58</f>
        <v>2</v>
      </c>
      <c r="Z58" s="128">
        <f>Data!Z58-Data!Y58</f>
        <v>1</v>
      </c>
      <c r="AA58" s="128">
        <f>Data!AA58-Data!Z58</f>
        <v>0</v>
      </c>
      <c r="AB58" s="128">
        <f>Data!AB58-Data!AA58</f>
        <v>0</v>
      </c>
      <c r="AC58" s="128">
        <f>Data!AC58-Data!AB58</f>
        <v>3</v>
      </c>
      <c r="AD58" s="128">
        <f>Data!AD58-Data!AC58</f>
        <v>1</v>
      </c>
      <c r="AE58" s="128">
        <f>Data!AE58-Data!AD58</f>
        <v>1</v>
      </c>
      <c r="AF58" s="128">
        <f>Data!AF58-Data!AE58</f>
        <v>1</v>
      </c>
      <c r="AG58" s="128">
        <f>Data!AG58-Data!AF58</f>
        <v>0</v>
      </c>
      <c r="AH58" s="128">
        <f>Data!AH58-Data!AG58</f>
        <v>0</v>
      </c>
      <c r="AI58" s="128">
        <f>Data!AI58-Data!AH58</f>
        <v>1</v>
      </c>
      <c r="AJ58" s="128">
        <f>Data!AJ58-Data!AI58</f>
        <v>1</v>
      </c>
      <c r="AK58" s="128">
        <f>Data!AK58-Data!AJ58</f>
        <v>0</v>
      </c>
      <c r="AL58" s="128">
        <f>Data!AL58-Data!AK58</f>
        <v>0</v>
      </c>
      <c r="AM58" s="128">
        <f>Data!AM58-Data!AL58</f>
        <v>0</v>
      </c>
      <c r="AN58" s="128">
        <f>Data!AN58-Data!AM58</f>
        <v>0</v>
      </c>
      <c r="AO58" s="128">
        <f>Data!AO58-Data!AN58</f>
        <v>1</v>
      </c>
      <c r="AP58" s="128">
        <f>Data!AP58-Data!AO58</f>
        <v>1</v>
      </c>
      <c r="AQ58" s="128">
        <f>Data!AQ58-Data!AP58</f>
        <v>0</v>
      </c>
      <c r="AR58" s="128">
        <f>Data!AR58-Data!AQ58</f>
        <v>1</v>
      </c>
      <c r="AS58" s="128">
        <f>Data!AS58-Data!AR58</f>
        <v>0</v>
      </c>
      <c r="AT58" s="128">
        <f>Data!AT58-Data!AS58</f>
        <v>1</v>
      </c>
      <c r="AU58" s="128">
        <f>Data!AU58-Data!AT58</f>
        <v>0</v>
      </c>
      <c r="AV58" s="128">
        <f>Data!AV58-Data!AU58</f>
        <v>0</v>
      </c>
      <c r="AW58" s="128">
        <f>Data!AW58-Data!AV58</f>
        <v>0</v>
      </c>
      <c r="AX58" s="128">
        <f>Data!AX58-Data!AW58</f>
        <v>0</v>
      </c>
      <c r="AY58" s="128">
        <f>Data!AY58-Data!AX58</f>
        <v>2</v>
      </c>
      <c r="AZ58" s="128">
        <f>Data!AZ58-Data!AY58</f>
        <v>1</v>
      </c>
      <c r="BA58" s="128">
        <f>Data!BA58-Data!AZ58</f>
        <v>7</v>
      </c>
      <c r="BB58" s="128">
        <f>Data!BB58-Data!BA58</f>
        <v>18</v>
      </c>
      <c r="BC58" s="128">
        <f>Data!BC58-Data!BB58</f>
        <v>0</v>
      </c>
      <c r="BD58" s="128">
        <f>Data!BD58-Data!BC58</f>
        <v>0</v>
      </c>
      <c r="BE58" s="128">
        <f>Data!BE58-Data!BD58</f>
        <v>0</v>
      </c>
      <c r="BF58" s="128">
        <f>Data!BF58-Data!BE58</f>
        <v>2</v>
      </c>
      <c r="BG58" s="128">
        <f>Data!BG58-Data!BF58</f>
        <v>1</v>
      </c>
      <c r="BH58" s="128">
        <f>Data!BH58-Data!BG58</f>
        <v>0</v>
      </c>
      <c r="BI58" s="128">
        <f>Data!BI58-Data!BH58</f>
        <v>0</v>
      </c>
      <c r="BJ58" s="128">
        <f>Data!BJ58-Data!BI58</f>
        <v>0</v>
      </c>
      <c r="BK58" s="128">
        <f>Data!BK58-Data!BJ58</f>
        <v>0</v>
      </c>
      <c r="BL58" s="128">
        <f>Data!BL58-Data!BK58</f>
        <v>0</v>
      </c>
      <c r="BM58" s="128">
        <f>Data!BM58-Data!BL58</f>
        <v>0</v>
      </c>
      <c r="BN58" s="128">
        <f>Data!BN58-Data!BM58</f>
        <v>0</v>
      </c>
      <c r="BO58" s="128">
        <f>Data!BO58-Data!BN58</f>
        <v>1</v>
      </c>
      <c r="BP58" s="128">
        <f>Data!BP58-Data!BO58</f>
        <v>0</v>
      </c>
      <c r="BQ58" s="128">
        <f>Data!BQ58-Data!BP58</f>
        <v>2</v>
      </c>
      <c r="BR58" s="128">
        <f>Data!BR58-Data!BQ58</f>
        <v>0</v>
      </c>
      <c r="BS58" s="128">
        <f>Data!BS58-Data!BR58</f>
        <v>0</v>
      </c>
      <c r="BT58" s="128">
        <f>Data!BT58-Data!BS58</f>
        <v>0</v>
      </c>
      <c r="BU58" s="128">
        <f>Data!BU58-Data!BT58</f>
        <v>0</v>
      </c>
      <c r="BV58" s="128">
        <f>Data!BV58-Data!BU58</f>
        <v>0</v>
      </c>
      <c r="BW58" s="128">
        <f>Data!BW58-Data!BV58</f>
        <v>0</v>
      </c>
      <c r="BX58" s="128">
        <f>Data!BX58-Data!BW58</f>
        <v>0</v>
      </c>
      <c r="BY58" s="128">
        <f>Data!BY58-Data!BX58</f>
        <v>0</v>
      </c>
      <c r="BZ58" s="128">
        <f>Data!BZ58-Data!BY58</f>
        <v>0</v>
      </c>
      <c r="CA58" s="128">
        <f>Data!CA58-Data!BZ58</f>
        <v>0</v>
      </c>
      <c r="CB58" s="128">
        <f>Data!CB58-Data!CA58</f>
        <v>0</v>
      </c>
      <c r="CC58" s="128">
        <f>Data!CC58-Data!CB58</f>
        <v>0</v>
      </c>
      <c r="CD58" s="128">
        <f>Data!CD58-Data!CC58</f>
        <v>0</v>
      </c>
      <c r="CE58" s="128">
        <f>Data!CE58-Data!CD58</f>
        <v>0</v>
      </c>
      <c r="CF58" s="128">
        <f>Data!CF58-Data!CE58</f>
        <v>0</v>
      </c>
      <c r="CG58" s="128">
        <f>Data!CG58-Data!CF58</f>
        <v>0</v>
      </c>
      <c r="CH58" s="128">
        <f>Data!CH58-Data!CG58</f>
        <v>0</v>
      </c>
      <c r="CI58" s="128">
        <f>Data!CI58-Data!CH58</f>
        <v>0</v>
      </c>
      <c r="CJ58" s="128">
        <f>Data!CJ58-Data!CI58</f>
        <v>0</v>
      </c>
      <c r="CK58" s="128">
        <f>Data!CK58-Data!CJ58</f>
        <v>0</v>
      </c>
      <c r="CL58" s="128">
        <f>Data!CL58-Data!CK58</f>
        <v>0</v>
      </c>
      <c r="CM58" s="128">
        <f>Data!CM58-Data!CL58</f>
        <v>0</v>
      </c>
      <c r="CN58" s="128">
        <f>Data!CN58-Data!CM58</f>
        <v>0</v>
      </c>
      <c r="CO58" s="128">
        <f>Data!CO58-Data!CN58</f>
        <v>1</v>
      </c>
      <c r="CP58" s="128">
        <f>Data!CP58-Data!CO58</f>
        <v>1</v>
      </c>
      <c r="CQ58" s="128">
        <f>Data!CQ58-Data!CP58</f>
        <v>0</v>
      </c>
      <c r="CR58" s="128">
        <f>Data!CR58-Data!CQ58</f>
        <v>0</v>
      </c>
      <c r="CS58" s="128">
        <f>Data!CS58-Data!CR58</f>
        <v>0</v>
      </c>
      <c r="CT58" s="128">
        <f>Data!CT58-Data!CS58</f>
        <v>0</v>
      </c>
      <c r="CU58" s="128">
        <f>Data!CU58-Data!CT58</f>
        <v>0</v>
      </c>
      <c r="CV58" s="128">
        <f>Data!CV58-Data!CU58</f>
        <v>1</v>
      </c>
      <c r="CW58" s="128">
        <f>Data!CW58-Data!CV58</f>
        <v>0</v>
      </c>
      <c r="CX58" s="128">
        <f>Data!CX58-Data!CW58</f>
        <v>1</v>
      </c>
      <c r="CY58" s="128">
        <f>Data!CY58-Data!CX58</f>
        <v>0</v>
      </c>
      <c r="CZ58" s="128">
        <f>Data!CZ58-Data!CY58</f>
        <v>0</v>
      </c>
      <c r="DA58" s="128">
        <f>Data!DA58-Data!CZ58</f>
        <v>0</v>
      </c>
      <c r="DB58" s="128">
        <f>Data!DB58-Data!DA58</f>
        <v>0</v>
      </c>
      <c r="DC58" s="128">
        <f>Data!DC58-Data!DB58</f>
        <v>0</v>
      </c>
      <c r="DD58" s="128">
        <f>Data!DD58-Data!DC58</f>
        <v>0</v>
      </c>
      <c r="DE58" s="128">
        <f>Data!DE58-Data!DD58</f>
        <v>0</v>
      </c>
      <c r="DF58" s="128">
        <f>Data!DF58-Data!DE58</f>
        <v>0</v>
      </c>
      <c r="DG58" s="128">
        <f>Data!DG58-Data!DF58</f>
        <v>0</v>
      </c>
      <c r="DH58" s="128">
        <f>Data!DH58-Data!DG58</f>
        <v>0</v>
      </c>
      <c r="DI58" s="128">
        <f>Data!DI58-Data!DH58</f>
        <v>2</v>
      </c>
      <c r="DJ58" s="128">
        <f>Data!DJ58-Data!DI58</f>
        <v>1</v>
      </c>
      <c r="DK58" s="128">
        <f>Data!DK58-Data!DJ58</f>
        <v>2</v>
      </c>
      <c r="DL58" s="128">
        <f>Data!DL58-Data!DK58</f>
        <v>12</v>
      </c>
      <c r="DM58" s="128">
        <f>Data!DM58-Data!DL58</f>
        <v>3</v>
      </c>
      <c r="DN58" s="128">
        <f>Data!DN58-Data!DM58</f>
        <v>0</v>
      </c>
      <c r="DO58" s="128">
        <f>Data!DO58-Data!DN58</f>
        <v>0</v>
      </c>
      <c r="DP58" s="128">
        <f>Data!DP58-Data!DO58</f>
        <v>0</v>
      </c>
      <c r="DQ58" s="128">
        <f>Data!DQ58-Data!DP58</f>
        <v>6</v>
      </c>
      <c r="DR58" s="128">
        <f>Data!DR58-Data!DQ58</f>
        <v>3</v>
      </c>
      <c r="DS58" s="128">
        <f>Data!DS58-Data!DR58</f>
        <v>3</v>
      </c>
      <c r="DT58" s="128">
        <f>Data!DT58-Data!DS58</f>
        <v>2</v>
      </c>
      <c r="DU58" s="128">
        <f>Data!DU58-Data!DT58</f>
        <v>0</v>
      </c>
      <c r="DV58" s="128">
        <f>Data!DV58-Data!DU58</f>
        <v>0</v>
      </c>
      <c r="DW58" s="128">
        <f>Data!DW58-Data!DV58</f>
        <v>7</v>
      </c>
      <c r="DX58" s="128">
        <f>Data!DX58-Data!DW58</f>
        <v>3</v>
      </c>
      <c r="DY58" s="128">
        <f>Data!DY58-Data!DX58</f>
        <v>4</v>
      </c>
      <c r="DZ58" s="128">
        <f>Data!DZ58-Data!DY58</f>
        <v>0</v>
      </c>
      <c r="EA58" s="128">
        <f>Data!EA58-Data!DZ58</f>
        <v>5</v>
      </c>
      <c r="EB58" s="128">
        <f>Data!EB58-Data!EA58</f>
        <v>0</v>
      </c>
      <c r="EC58" s="128">
        <f>Data!EC58-Data!EB58</f>
        <v>0</v>
      </c>
      <c r="ED58" s="128">
        <f>Data!ED58-Data!EC58</f>
        <v>4</v>
      </c>
      <c r="EE58" s="128">
        <f>Data!EE58-Data!ED58</f>
        <v>0</v>
      </c>
      <c r="EF58" s="128">
        <f>Data!EF58-Data!EE58</f>
        <v>0</v>
      </c>
      <c r="EG58" s="131">
        <f>Data!EG58-Data!EF58</f>
        <v>4</v>
      </c>
      <c r="EH58" s="131">
        <f>Data!EH58-Data!EG58</f>
        <v>0</v>
      </c>
      <c r="EI58" s="131">
        <f>Data!EI58-Data!EH58</f>
        <v>0</v>
      </c>
      <c r="EJ58" s="131">
        <f>Data!EJ58-Data!EI58</f>
        <v>0</v>
      </c>
      <c r="EK58" s="131">
        <f>Data!EK58-Data!EJ58</f>
        <v>9</v>
      </c>
      <c r="EL58" s="131">
        <f>Data!EL58-Data!EK58</f>
        <v>0</v>
      </c>
    </row>
    <row r="59">
      <c r="A59" s="126" t="s">
        <v>116</v>
      </c>
      <c r="B59" s="126" t="s">
        <v>42</v>
      </c>
      <c r="C59" s="128" t="s">
        <v>142</v>
      </c>
      <c r="D59" s="128">
        <f>Data!D59-Data!C59</f>
        <v>3</v>
      </c>
      <c r="E59" s="128">
        <f>Data!E59-Data!D59</f>
        <v>0</v>
      </c>
      <c r="F59" s="128">
        <f>Data!F59-Data!E59</f>
        <v>0</v>
      </c>
      <c r="G59" s="128">
        <f>Data!G59-Data!F59</f>
        <v>1</v>
      </c>
      <c r="H59" s="128">
        <f>Data!H59-Data!G59</f>
        <v>1</v>
      </c>
      <c r="I59" s="128">
        <f>Data!I59-Data!H59</f>
        <v>4</v>
      </c>
      <c r="J59" s="128">
        <f>Data!J59-Data!I59</f>
        <v>0</v>
      </c>
      <c r="K59" s="128">
        <f>Data!K59-Data!J59</f>
        <v>7</v>
      </c>
      <c r="L59" s="128">
        <f>Data!L59-Data!K59</f>
        <v>1</v>
      </c>
      <c r="M59" s="128">
        <f>Data!M59-Data!L59</f>
        <v>0</v>
      </c>
      <c r="N59" s="128">
        <f>Data!N59-Data!M59</f>
        <v>3</v>
      </c>
      <c r="O59" s="128">
        <f>Data!O59-Data!N59</f>
        <v>2</v>
      </c>
      <c r="P59" s="128">
        <f>Data!P59-Data!O59</f>
        <v>2</v>
      </c>
      <c r="Q59" s="128">
        <f>Data!Q59-Data!P59</f>
        <v>5</v>
      </c>
      <c r="R59" s="128">
        <f>Data!R59-Data!Q59</f>
        <v>0</v>
      </c>
      <c r="S59" s="128">
        <f>Data!S59-Data!R59</f>
        <v>0</v>
      </c>
      <c r="T59" s="128">
        <f>Data!T59-Data!S59</f>
        <v>1</v>
      </c>
      <c r="U59" s="128">
        <f>Data!U59-Data!T59</f>
        <v>0</v>
      </c>
      <c r="V59" s="128">
        <f>Data!V59-Data!U59</f>
        <v>0</v>
      </c>
      <c r="W59" s="128">
        <f>Data!W59-Data!V59</f>
        <v>0</v>
      </c>
      <c r="X59" s="128">
        <f>Data!X59-Data!W59</f>
        <v>0</v>
      </c>
      <c r="Y59" s="128">
        <f>Data!Y59-Data!X59</f>
        <v>1</v>
      </c>
      <c r="Z59" s="128">
        <f>Data!Z59-Data!Y59</f>
        <v>1</v>
      </c>
      <c r="AA59" s="128">
        <f>Data!AA59-Data!Z59</f>
        <v>0</v>
      </c>
      <c r="AB59" s="128">
        <f>Data!AB59-Data!AA59</f>
        <v>1</v>
      </c>
      <c r="AC59" s="128">
        <f>Data!AC59-Data!AB59</f>
        <v>0</v>
      </c>
      <c r="AD59" s="128">
        <f>Data!AD59-Data!AC59</f>
        <v>0</v>
      </c>
      <c r="AE59" s="128">
        <f>Data!AE59-Data!AD59</f>
        <v>0</v>
      </c>
      <c r="AF59" s="128">
        <f>Data!AF59-Data!AE59</f>
        <v>0</v>
      </c>
      <c r="AG59" s="128">
        <f>Data!AG59-Data!AF59</f>
        <v>0</v>
      </c>
      <c r="AH59" s="128">
        <f>Data!AH59-Data!AG59</f>
        <v>0</v>
      </c>
      <c r="AI59" s="128">
        <f>Data!AI59-Data!AH59</f>
        <v>0</v>
      </c>
      <c r="AJ59" s="128">
        <f>Data!AJ59-Data!AI59</f>
        <v>1</v>
      </c>
      <c r="AK59" s="128">
        <f>Data!AK59-Data!AJ59</f>
        <v>0</v>
      </c>
      <c r="AL59" s="128">
        <f>Data!AL59-Data!AK59</f>
        <v>0</v>
      </c>
      <c r="AM59" s="128">
        <f>Data!AM59-Data!AL59</f>
        <v>4</v>
      </c>
      <c r="AN59" s="128">
        <f>Data!AN59-Data!AM59</f>
        <v>0</v>
      </c>
      <c r="AO59" s="128">
        <f>Data!AO59-Data!AN59</f>
        <v>0</v>
      </c>
      <c r="AP59" s="128">
        <f>Data!AP59-Data!AO59</f>
        <v>0</v>
      </c>
      <c r="AQ59" s="128">
        <f>Data!AQ59-Data!AP59</f>
        <v>0</v>
      </c>
      <c r="AR59" s="128">
        <f>Data!AR59-Data!AQ59</f>
        <v>1</v>
      </c>
      <c r="AS59" s="128">
        <f>Data!AS59-Data!AR59</f>
        <v>0</v>
      </c>
      <c r="AT59" s="128">
        <f>Data!AT59-Data!AS59</f>
        <v>4</v>
      </c>
      <c r="AU59" s="128">
        <f>Data!AU59-Data!AT59</f>
        <v>0</v>
      </c>
      <c r="AV59" s="128">
        <f>Data!AV59-Data!AU59</f>
        <v>0</v>
      </c>
      <c r="AW59" s="128">
        <f>Data!AW59-Data!AV59</f>
        <v>0</v>
      </c>
      <c r="AX59" s="128">
        <f>Data!AX59-Data!AW59</f>
        <v>1</v>
      </c>
      <c r="AY59" s="128">
        <f>Data!AY59-Data!AX59</f>
        <v>2</v>
      </c>
      <c r="AZ59" s="128">
        <f>Data!AZ59-Data!AY59</f>
        <v>0</v>
      </c>
      <c r="BA59" s="128">
        <f>Data!BA59-Data!AZ59</f>
        <v>1</v>
      </c>
      <c r="BB59" s="128">
        <f>Data!BB59-Data!BA59</f>
        <v>0</v>
      </c>
      <c r="BC59" s="128">
        <f>Data!BC59-Data!BB59</f>
        <v>0</v>
      </c>
      <c r="BD59" s="128">
        <f>Data!BD59-Data!BC59</f>
        <v>0</v>
      </c>
      <c r="BE59" s="128">
        <f>Data!BE59-Data!BD59</f>
        <v>0</v>
      </c>
      <c r="BF59" s="128">
        <f>Data!BF59-Data!BE59</f>
        <v>0</v>
      </c>
      <c r="BG59" s="128">
        <f>Data!BG59-Data!BF59</f>
        <v>0</v>
      </c>
      <c r="BH59" s="128">
        <f>Data!BH59-Data!BG59</f>
        <v>0</v>
      </c>
      <c r="BI59" s="128">
        <f>Data!BI59-Data!BH59</f>
        <v>0</v>
      </c>
      <c r="BJ59" s="128">
        <f>Data!BJ59-Data!BI59</f>
        <v>0</v>
      </c>
      <c r="BK59" s="128">
        <f>Data!BK59-Data!BJ59</f>
        <v>0</v>
      </c>
      <c r="BL59" s="128">
        <f>Data!BL59-Data!BK59</f>
        <v>0</v>
      </c>
      <c r="BM59" s="128">
        <f>Data!BM59-Data!BL59</f>
        <v>0</v>
      </c>
      <c r="BN59" s="128">
        <f>Data!BN59-Data!BM59</f>
        <v>0</v>
      </c>
      <c r="BO59" s="128">
        <f>Data!BO59-Data!BN59</f>
        <v>0</v>
      </c>
      <c r="BP59" s="128">
        <f>Data!BP59-Data!BO59</f>
        <v>0</v>
      </c>
      <c r="BQ59" s="128">
        <f>Data!BQ59-Data!BP59</f>
        <v>0</v>
      </c>
      <c r="BR59" s="128">
        <f>Data!BR59-Data!BQ59</f>
        <v>0</v>
      </c>
      <c r="BS59" s="128">
        <f>Data!BS59-Data!BR59</f>
        <v>0</v>
      </c>
      <c r="BT59" s="128">
        <f>Data!BT59-Data!BS59</f>
        <v>0</v>
      </c>
      <c r="BU59" s="128">
        <f>Data!BU59-Data!BT59</f>
        <v>0</v>
      </c>
      <c r="BV59" s="128">
        <f>Data!BV59-Data!BU59</f>
        <v>0</v>
      </c>
      <c r="BW59" s="128">
        <f>Data!BW59-Data!BV59</f>
        <v>0</v>
      </c>
      <c r="BX59" s="128">
        <f>Data!BX59-Data!BW59</f>
        <v>0</v>
      </c>
      <c r="BY59" s="128">
        <f>Data!BY59-Data!BX59</f>
        <v>0</v>
      </c>
      <c r="BZ59" s="128">
        <f>Data!BZ59-Data!BY59</f>
        <v>0</v>
      </c>
      <c r="CA59" s="128">
        <f>Data!CA59-Data!BZ59</f>
        <v>0</v>
      </c>
      <c r="CB59" s="128">
        <f>Data!CB59-Data!CA59</f>
        <v>0</v>
      </c>
      <c r="CC59" s="128">
        <f>Data!CC59-Data!CB59</f>
        <v>1</v>
      </c>
      <c r="CD59" s="128">
        <f>Data!CD59-Data!CC59</f>
        <v>0</v>
      </c>
      <c r="CE59" s="128">
        <f>Data!CE59-Data!CD59</f>
        <v>0</v>
      </c>
      <c r="CF59" s="128">
        <f>Data!CF59-Data!CE59</f>
        <v>0</v>
      </c>
      <c r="CG59" s="128">
        <f>Data!CG59-Data!CF59</f>
        <v>0</v>
      </c>
      <c r="CH59" s="128">
        <f>Data!CH59-Data!CG59</f>
        <v>0</v>
      </c>
      <c r="CI59" s="128">
        <f>Data!CI59-Data!CH59</f>
        <v>0</v>
      </c>
      <c r="CJ59" s="128">
        <f>Data!CJ59-Data!CI59</f>
        <v>0</v>
      </c>
      <c r="CK59" s="128">
        <f>Data!CK59-Data!CJ59</f>
        <v>0</v>
      </c>
      <c r="CL59" s="128">
        <f>Data!CL59-Data!CK59</f>
        <v>0</v>
      </c>
      <c r="CM59" s="128">
        <f>Data!CM59-Data!CL59</f>
        <v>0</v>
      </c>
      <c r="CN59" s="128">
        <f>Data!CN59-Data!CM59</f>
        <v>0</v>
      </c>
      <c r="CO59" s="128">
        <f>Data!CO59-Data!CN59</f>
        <v>0</v>
      </c>
      <c r="CP59" s="128">
        <f>Data!CP59-Data!CO59</f>
        <v>0</v>
      </c>
      <c r="CQ59" s="128">
        <f>Data!CQ59-Data!CP59</f>
        <v>0</v>
      </c>
      <c r="CR59" s="128">
        <f>Data!CR59-Data!CQ59</f>
        <v>0</v>
      </c>
      <c r="CS59" s="128">
        <f>Data!CS59-Data!CR59</f>
        <v>1</v>
      </c>
      <c r="CT59" s="128">
        <f>Data!CT59-Data!CS59</f>
        <v>0</v>
      </c>
      <c r="CU59" s="128">
        <f>Data!CU59-Data!CT59</f>
        <v>0</v>
      </c>
      <c r="CV59" s="128">
        <f>Data!CV59-Data!CU59</f>
        <v>0</v>
      </c>
      <c r="CW59" s="128">
        <f>Data!CW59-Data!CV59</f>
        <v>0</v>
      </c>
      <c r="CX59" s="128">
        <f>Data!CX59-Data!CW59</f>
        <v>0</v>
      </c>
      <c r="CY59" s="128">
        <f>Data!CY59-Data!CX59</f>
        <v>0</v>
      </c>
      <c r="CZ59" s="128">
        <f>Data!CZ59-Data!CY59</f>
        <v>0</v>
      </c>
      <c r="DA59" s="128">
        <f>Data!DA59-Data!CZ59</f>
        <v>0</v>
      </c>
      <c r="DB59" s="128">
        <f>Data!DB59-Data!DA59</f>
        <v>0</v>
      </c>
      <c r="DC59" s="128">
        <f>Data!DC59-Data!DB59</f>
        <v>0</v>
      </c>
      <c r="DD59" s="128">
        <f>Data!DD59-Data!DC59</f>
        <v>0</v>
      </c>
      <c r="DE59" s="128">
        <f>Data!DE59-Data!DD59</f>
        <v>0</v>
      </c>
      <c r="DF59" s="128">
        <f>Data!DF59-Data!DE59</f>
        <v>0</v>
      </c>
      <c r="DG59" s="128">
        <f>Data!DG59-Data!DF59</f>
        <v>0</v>
      </c>
      <c r="DH59" s="128">
        <f>Data!DH59-Data!DG59</f>
        <v>0</v>
      </c>
      <c r="DI59" s="128">
        <f>Data!DI59-Data!DH59</f>
        <v>0</v>
      </c>
      <c r="DJ59" s="128">
        <f>Data!DJ59-Data!DI59</f>
        <v>0</v>
      </c>
      <c r="DK59" s="128">
        <f>Data!DK59-Data!DJ59</f>
        <v>0</v>
      </c>
      <c r="DL59" s="128">
        <f>Data!DL59-Data!DK59</f>
        <v>0</v>
      </c>
      <c r="DM59" s="128">
        <f>Data!DM59-Data!DL59</f>
        <v>0</v>
      </c>
      <c r="DN59" s="128">
        <f>Data!DN59-Data!DM59</f>
        <v>0</v>
      </c>
      <c r="DO59" s="128">
        <f>Data!DO59-Data!DN59</f>
        <v>0</v>
      </c>
      <c r="DP59" s="128">
        <f>Data!DP59-Data!DO59</f>
        <v>0</v>
      </c>
      <c r="DQ59" s="128">
        <f>Data!DQ59-Data!DP59</f>
        <v>1</v>
      </c>
      <c r="DR59" s="128">
        <f>Data!DR59-Data!DQ59</f>
        <v>0</v>
      </c>
      <c r="DS59" s="128">
        <f>Data!DS59-Data!DR59</f>
        <v>0</v>
      </c>
      <c r="DT59" s="128">
        <f>Data!DT59-Data!DS59</f>
        <v>2</v>
      </c>
      <c r="DU59" s="128">
        <f>Data!DU59-Data!DT59</f>
        <v>0</v>
      </c>
      <c r="DV59" s="128">
        <f>Data!DV59-Data!DU59</f>
        <v>0</v>
      </c>
      <c r="DW59" s="128">
        <f>Data!DW59-Data!DV59</f>
        <v>2</v>
      </c>
      <c r="DX59" s="128">
        <f>Data!DX59-Data!DW59</f>
        <v>1</v>
      </c>
      <c r="DY59" s="128">
        <f>Data!DY59-Data!DX59</f>
        <v>3</v>
      </c>
      <c r="DZ59" s="128">
        <f>Data!DZ59-Data!DY59</f>
        <v>5</v>
      </c>
      <c r="EA59" s="128">
        <f>Data!EA59-Data!DZ59</f>
        <v>5</v>
      </c>
      <c r="EB59" s="128">
        <f>Data!EB59-Data!EA59</f>
        <v>0</v>
      </c>
      <c r="EC59" s="128">
        <f>Data!EC59-Data!EB59</f>
        <v>0</v>
      </c>
      <c r="ED59" s="128">
        <f>Data!ED59-Data!EC59</f>
        <v>5</v>
      </c>
      <c r="EE59" s="128">
        <f>Data!EE59-Data!ED59</f>
        <v>5</v>
      </c>
      <c r="EF59" s="128">
        <f>Data!EF59-Data!EE59</f>
        <v>2</v>
      </c>
      <c r="EG59" s="131">
        <f>Data!EG59-Data!EF59</f>
        <v>1</v>
      </c>
      <c r="EH59" s="131">
        <f>Data!EH59-Data!EG59</f>
        <v>6</v>
      </c>
      <c r="EI59" s="131">
        <f>Data!EI59-Data!EH59</f>
        <v>0</v>
      </c>
      <c r="EJ59" s="131">
        <f>Data!EJ59-Data!EI59</f>
        <v>0</v>
      </c>
      <c r="EK59" s="131">
        <f>Data!EK59-Data!EJ59</f>
        <v>7</v>
      </c>
      <c r="EL59" s="131">
        <f>Data!EL59-Data!EK59</f>
        <v>4</v>
      </c>
    </row>
    <row r="60">
      <c r="A60" s="126" t="s">
        <v>117</v>
      </c>
      <c r="B60" s="126" t="s">
        <v>42</v>
      </c>
      <c r="C60" s="128" t="s">
        <v>142</v>
      </c>
      <c r="D60" s="128">
        <f>Data!D60-Data!C60</f>
        <v>2</v>
      </c>
      <c r="E60" s="128">
        <f>Data!E60-Data!D60</f>
        <v>0</v>
      </c>
      <c r="F60" s="128">
        <f>Data!F60-Data!E60</f>
        <v>0</v>
      </c>
      <c r="G60" s="128">
        <f>Data!G60-Data!F60</f>
        <v>5</v>
      </c>
      <c r="H60" s="128">
        <f>Data!H60-Data!G60</f>
        <v>1</v>
      </c>
      <c r="I60" s="128">
        <f>Data!I60-Data!H60</f>
        <v>0</v>
      </c>
      <c r="J60" s="128">
        <f>Data!J60-Data!I60</f>
        <v>2</v>
      </c>
      <c r="K60" s="128">
        <f>Data!K60-Data!J60</f>
        <v>2</v>
      </c>
      <c r="L60" s="128">
        <f>Data!L60-Data!K60</f>
        <v>0</v>
      </c>
      <c r="M60" s="128">
        <f>Data!M60-Data!L60</f>
        <v>2</v>
      </c>
      <c r="N60" s="128">
        <f>Data!N60-Data!M60</f>
        <v>5</v>
      </c>
      <c r="O60" s="128">
        <f>Data!O60-Data!N60</f>
        <v>1</v>
      </c>
      <c r="P60" s="128">
        <f>Data!P60-Data!O60</f>
        <v>3</v>
      </c>
      <c r="Q60" s="128">
        <f>Data!Q60-Data!P60</f>
        <v>3</v>
      </c>
      <c r="R60" s="128">
        <f>Data!R60-Data!Q60</f>
        <v>3</v>
      </c>
      <c r="S60" s="128">
        <f>Data!S60-Data!R60</f>
        <v>1</v>
      </c>
      <c r="T60" s="128">
        <f>Data!T60-Data!S60</f>
        <v>0</v>
      </c>
      <c r="U60" s="128">
        <f>Data!U60-Data!T60</f>
        <v>1</v>
      </c>
      <c r="V60" s="128">
        <f>Data!V60-Data!U60</f>
        <v>0</v>
      </c>
      <c r="W60" s="128">
        <f>Data!W60-Data!V60</f>
        <v>0</v>
      </c>
      <c r="X60" s="128">
        <f>Data!X60-Data!W60</f>
        <v>0</v>
      </c>
      <c r="Y60" s="128">
        <f>Data!Y60-Data!X60</f>
        <v>0</v>
      </c>
      <c r="Z60" s="128">
        <f>Data!Z60-Data!Y60</f>
        <v>1</v>
      </c>
      <c r="AA60" s="128">
        <f>Data!AA60-Data!Z60</f>
        <v>1</v>
      </c>
      <c r="AB60" s="128">
        <f>Data!AB60-Data!AA60</f>
        <v>0</v>
      </c>
      <c r="AC60" s="128">
        <f>Data!AC60-Data!AB60</f>
        <v>0</v>
      </c>
      <c r="AD60" s="128">
        <f>Data!AD60-Data!AC60</f>
        <v>1</v>
      </c>
      <c r="AE60" s="128">
        <f>Data!AE60-Data!AD60</f>
        <v>2</v>
      </c>
      <c r="AF60" s="128">
        <f>Data!AF60-Data!AE60</f>
        <v>0</v>
      </c>
      <c r="AG60" s="128">
        <f>Data!AG60-Data!AF60</f>
        <v>0</v>
      </c>
      <c r="AH60" s="128">
        <f>Data!AH60-Data!AG60</f>
        <v>0</v>
      </c>
      <c r="AI60" s="128">
        <f>Data!AI60-Data!AH60</f>
        <v>0</v>
      </c>
      <c r="AJ60" s="128">
        <f>Data!AJ60-Data!AI60</f>
        <v>0</v>
      </c>
      <c r="AK60" s="128">
        <f>Data!AK60-Data!AJ60</f>
        <v>0</v>
      </c>
      <c r="AL60" s="128">
        <f>Data!AL60-Data!AK60</f>
        <v>0</v>
      </c>
      <c r="AM60" s="128">
        <f>Data!AM60-Data!AL60</f>
        <v>0</v>
      </c>
      <c r="AN60" s="128">
        <f>Data!AN60-Data!AM60</f>
        <v>0</v>
      </c>
      <c r="AO60" s="128">
        <f>Data!AO60-Data!AN60</f>
        <v>2</v>
      </c>
      <c r="AP60" s="128">
        <f>Data!AP60-Data!AO60</f>
        <v>1</v>
      </c>
      <c r="AQ60" s="128">
        <f>Data!AQ60-Data!AP60</f>
        <v>0</v>
      </c>
      <c r="AR60" s="128">
        <f>Data!AR60-Data!AQ60</f>
        <v>0</v>
      </c>
      <c r="AS60" s="128">
        <f>Data!AS60-Data!AR60</f>
        <v>0</v>
      </c>
      <c r="AT60" s="128">
        <f>Data!AT60-Data!AS60</f>
        <v>1</v>
      </c>
      <c r="AU60" s="128">
        <f>Data!AU60-Data!AT60</f>
        <v>0</v>
      </c>
      <c r="AV60" s="128">
        <f>Data!AV60-Data!AU60</f>
        <v>0</v>
      </c>
      <c r="AW60" s="128">
        <f>Data!AW60-Data!AV60</f>
        <v>0</v>
      </c>
      <c r="AX60" s="128">
        <f>Data!AX60-Data!AW60</f>
        <v>0</v>
      </c>
      <c r="AY60" s="128">
        <f>Data!AY60-Data!AX60</f>
        <v>0</v>
      </c>
      <c r="AZ60" s="128">
        <f>Data!AZ60-Data!AY60</f>
        <v>0</v>
      </c>
      <c r="BA60" s="128">
        <f>Data!BA60-Data!AZ60</f>
        <v>0</v>
      </c>
      <c r="BB60" s="128">
        <f>Data!BB60-Data!BA60</f>
        <v>1</v>
      </c>
      <c r="BC60" s="128">
        <f>Data!BC60-Data!BB60</f>
        <v>0</v>
      </c>
      <c r="BD60" s="128">
        <f>Data!BD60-Data!BC60</f>
        <v>0</v>
      </c>
      <c r="BE60" s="128">
        <f>Data!BE60-Data!BD60</f>
        <v>1</v>
      </c>
      <c r="BF60" s="128">
        <f>Data!BF60-Data!BE60</f>
        <v>0</v>
      </c>
      <c r="BG60" s="128">
        <f>Data!BG60-Data!BF60</f>
        <v>0</v>
      </c>
      <c r="BH60" s="128">
        <f>Data!BH60-Data!BG60</f>
        <v>0</v>
      </c>
      <c r="BI60" s="128">
        <f>Data!BI60-Data!BH60</f>
        <v>1</v>
      </c>
      <c r="BJ60" s="128">
        <f>Data!BJ60-Data!BI60</f>
        <v>0</v>
      </c>
      <c r="BK60" s="128">
        <f>Data!BK60-Data!BJ60</f>
        <v>1</v>
      </c>
      <c r="BL60" s="128">
        <f>Data!BL60-Data!BK60</f>
        <v>0</v>
      </c>
      <c r="BM60" s="128">
        <f>Data!BM60-Data!BL60</f>
        <v>0</v>
      </c>
      <c r="BN60" s="128">
        <f>Data!BN60-Data!BM60</f>
        <v>2</v>
      </c>
      <c r="BO60" s="128">
        <f>Data!BO60-Data!BN60</f>
        <v>1</v>
      </c>
      <c r="BP60" s="128">
        <f>Data!BP60-Data!BO60</f>
        <v>2</v>
      </c>
      <c r="BQ60" s="128">
        <f>Data!BQ60-Data!BP60</f>
        <v>7</v>
      </c>
      <c r="BR60" s="128">
        <f>Data!BR60-Data!BQ60</f>
        <v>0</v>
      </c>
      <c r="BS60" s="128">
        <f>Data!BS60-Data!BR60</f>
        <v>0</v>
      </c>
      <c r="BT60" s="128">
        <f>Data!BT60-Data!BS60</f>
        <v>0</v>
      </c>
      <c r="BU60" s="128">
        <f>Data!BU60-Data!BT60</f>
        <v>0</v>
      </c>
      <c r="BV60" s="128">
        <f>Data!BV60-Data!BU60</f>
        <v>0</v>
      </c>
      <c r="BW60" s="128">
        <f>Data!BW60-Data!BV60</f>
        <v>0</v>
      </c>
      <c r="BX60" s="128">
        <f>Data!BX60-Data!BW60</f>
        <v>0</v>
      </c>
      <c r="BY60" s="128">
        <f>Data!BY60-Data!BX60</f>
        <v>0</v>
      </c>
      <c r="BZ60" s="128">
        <f>Data!BZ60-Data!BY60</f>
        <v>0</v>
      </c>
      <c r="CA60" s="128">
        <f>Data!CA60-Data!BZ60</f>
        <v>0</v>
      </c>
      <c r="CB60" s="128">
        <f>Data!CB60-Data!CA60</f>
        <v>0</v>
      </c>
      <c r="CC60" s="128">
        <f>Data!CC60-Data!CB60</f>
        <v>0</v>
      </c>
      <c r="CD60" s="128">
        <f>Data!CD60-Data!CC60</f>
        <v>0</v>
      </c>
      <c r="CE60" s="128">
        <f>Data!CE60-Data!CD60</f>
        <v>0</v>
      </c>
      <c r="CF60" s="128">
        <f>Data!CF60-Data!CE60</f>
        <v>0</v>
      </c>
      <c r="CG60" s="128">
        <f>Data!CG60-Data!CF60</f>
        <v>0</v>
      </c>
      <c r="CH60" s="128">
        <f>Data!CH60-Data!CG60</f>
        <v>1</v>
      </c>
      <c r="CI60" s="128">
        <f>Data!CI60-Data!CH60</f>
        <v>1</v>
      </c>
      <c r="CJ60" s="128">
        <f>Data!CJ60-Data!CI60</f>
        <v>0</v>
      </c>
      <c r="CK60" s="128">
        <f>Data!CK60-Data!CJ60</f>
        <v>0</v>
      </c>
      <c r="CL60" s="128">
        <f>Data!CL60-Data!CK60</f>
        <v>0</v>
      </c>
      <c r="CM60" s="128">
        <f>Data!CM60-Data!CL60</f>
        <v>0</v>
      </c>
      <c r="CN60" s="128">
        <f>Data!CN60-Data!CM60</f>
        <v>2</v>
      </c>
      <c r="CO60" s="128">
        <f>Data!CO60-Data!CN60</f>
        <v>0</v>
      </c>
      <c r="CP60" s="128">
        <f>Data!CP60-Data!CO60</f>
        <v>2</v>
      </c>
      <c r="CQ60" s="128">
        <f>Data!CQ60-Data!CP60</f>
        <v>0</v>
      </c>
      <c r="CR60" s="128">
        <f>Data!CR60-Data!CQ60</f>
        <v>0</v>
      </c>
      <c r="CS60" s="128">
        <f>Data!CS60-Data!CR60</f>
        <v>0</v>
      </c>
      <c r="CT60" s="128">
        <f>Data!CT60-Data!CS60</f>
        <v>0</v>
      </c>
      <c r="CU60" s="128">
        <f>Data!CU60-Data!CT60</f>
        <v>1</v>
      </c>
      <c r="CV60" s="128">
        <f>Data!CV60-Data!CU60</f>
        <v>1</v>
      </c>
      <c r="CW60" s="128">
        <f>Data!CW60-Data!CV60</f>
        <v>0</v>
      </c>
      <c r="CX60" s="128">
        <f>Data!CX60-Data!CW60</f>
        <v>0</v>
      </c>
      <c r="CY60" s="128">
        <f>Data!CY60-Data!CX60</f>
        <v>0</v>
      </c>
      <c r="CZ60" s="128">
        <f>Data!CZ60-Data!CY60</f>
        <v>0</v>
      </c>
      <c r="DA60" s="128">
        <f>Data!DA60-Data!CZ60</f>
        <v>0</v>
      </c>
      <c r="DB60" s="128">
        <f>Data!DB60-Data!DA60</f>
        <v>2</v>
      </c>
      <c r="DC60" s="128">
        <f>Data!DC60-Data!DB60</f>
        <v>1</v>
      </c>
      <c r="DD60" s="128">
        <f>Data!DD60-Data!DC60</f>
        <v>0</v>
      </c>
      <c r="DE60" s="128">
        <f>Data!DE60-Data!DD60</f>
        <v>1</v>
      </c>
      <c r="DF60" s="128">
        <f>Data!DF60-Data!DE60</f>
        <v>1</v>
      </c>
      <c r="DG60" s="128">
        <f>Data!DG60-Data!DF60</f>
        <v>0</v>
      </c>
      <c r="DH60" s="128">
        <f>Data!DH60-Data!DG60</f>
        <v>0</v>
      </c>
      <c r="DI60" s="128">
        <f>Data!DI60-Data!DH60</f>
        <v>2</v>
      </c>
      <c r="DJ60" s="128">
        <f>Data!DJ60-Data!DI60</f>
        <v>0</v>
      </c>
      <c r="DK60" s="128">
        <f>Data!DK60-Data!DJ60</f>
        <v>0</v>
      </c>
      <c r="DL60" s="128">
        <f>Data!DL60-Data!DK60</f>
        <v>2</v>
      </c>
      <c r="DM60" s="128">
        <f>Data!DM60-Data!DL60</f>
        <v>0</v>
      </c>
      <c r="DN60" s="128">
        <f>Data!DN60-Data!DM60</f>
        <v>0</v>
      </c>
      <c r="DO60" s="128">
        <f>Data!DO60-Data!DN60</f>
        <v>0</v>
      </c>
      <c r="DP60" s="128">
        <f>Data!DP60-Data!DO60</f>
        <v>0</v>
      </c>
      <c r="DQ60" s="128">
        <f>Data!DQ60-Data!DP60</f>
        <v>0</v>
      </c>
      <c r="DR60" s="128">
        <f>Data!DR60-Data!DQ60</f>
        <v>6</v>
      </c>
      <c r="DS60" s="128">
        <f>Data!DS60-Data!DR60</f>
        <v>4</v>
      </c>
      <c r="DT60" s="128">
        <f>Data!DT60-Data!DS60</f>
        <v>1</v>
      </c>
      <c r="DU60" s="128">
        <f>Data!DU60-Data!DT60</f>
        <v>0</v>
      </c>
      <c r="DV60" s="128">
        <f>Data!DV60-Data!DU60</f>
        <v>0</v>
      </c>
      <c r="DW60" s="128">
        <f>Data!DW60-Data!DV60</f>
        <v>10</v>
      </c>
      <c r="DX60" s="128">
        <f>Data!DX60-Data!DW60</f>
        <v>9</v>
      </c>
      <c r="DY60" s="128">
        <f>Data!DY60-Data!DX60</f>
        <v>6</v>
      </c>
      <c r="DZ60" s="128">
        <f>Data!DZ60-Data!DY60</f>
        <v>6</v>
      </c>
      <c r="EA60" s="128">
        <f>Data!EA60-Data!DZ60</f>
        <v>1</v>
      </c>
      <c r="EB60" s="128">
        <f>Data!EB60-Data!EA60</f>
        <v>0</v>
      </c>
      <c r="EC60" s="128">
        <f>Data!EC60-Data!EB60</f>
        <v>0</v>
      </c>
      <c r="ED60" s="128">
        <f>Data!ED60-Data!EC60</f>
        <v>8</v>
      </c>
      <c r="EE60" s="128">
        <f>Data!EE60-Data!ED60</f>
        <v>0</v>
      </c>
      <c r="EF60" s="128">
        <f>Data!EF60-Data!EE60</f>
        <v>0</v>
      </c>
      <c r="EG60" s="131">
        <f>Data!EG60-Data!EF60</f>
        <v>1</v>
      </c>
      <c r="EH60" s="131">
        <f>Data!EH60-Data!EG60</f>
        <v>2</v>
      </c>
      <c r="EI60" s="131">
        <f>Data!EI60-Data!EH60</f>
        <v>0</v>
      </c>
      <c r="EJ60" s="131">
        <f>Data!EJ60-Data!EI60</f>
        <v>0</v>
      </c>
      <c r="EK60" s="131">
        <f>Data!EK60-Data!EJ60</f>
        <v>9</v>
      </c>
      <c r="EL60" s="131">
        <f>Data!EL60-Data!EK60</f>
        <v>4</v>
      </c>
    </row>
    <row r="61">
      <c r="A61" s="126" t="s">
        <v>118</v>
      </c>
      <c r="B61" s="126" t="s">
        <v>42</v>
      </c>
      <c r="C61" s="128" t="s">
        <v>142</v>
      </c>
      <c r="D61" s="128">
        <f>Data!D61-Data!C61</f>
        <v>4</v>
      </c>
      <c r="E61" s="128">
        <f>Data!E61-Data!D61</f>
        <v>0</v>
      </c>
      <c r="F61" s="128">
        <f>Data!F61-Data!E61</f>
        <v>0</v>
      </c>
      <c r="G61" s="128">
        <f>Data!G61-Data!F61</f>
        <v>3</v>
      </c>
      <c r="H61" s="128">
        <f>Data!H61-Data!G61</f>
        <v>0</v>
      </c>
      <c r="I61" s="128">
        <f>Data!I61-Data!H61</f>
        <v>1</v>
      </c>
      <c r="J61" s="128">
        <f>Data!J61-Data!I61</f>
        <v>2</v>
      </c>
      <c r="K61" s="128">
        <f>Data!K61-Data!J61</f>
        <v>0</v>
      </c>
      <c r="L61" s="128">
        <f>Data!L61-Data!K61</f>
        <v>0</v>
      </c>
      <c r="M61" s="128">
        <f>Data!M61-Data!L61</f>
        <v>7</v>
      </c>
      <c r="N61" s="128">
        <f>Data!N61-Data!M61</f>
        <v>5</v>
      </c>
      <c r="O61" s="128">
        <f>Data!O61-Data!N61</f>
        <v>3</v>
      </c>
      <c r="P61" s="128">
        <f>Data!P61-Data!O61</f>
        <v>0</v>
      </c>
      <c r="Q61" s="128">
        <f>Data!Q61-Data!P61</f>
        <v>3</v>
      </c>
      <c r="R61" s="128">
        <f>Data!R61-Data!Q61</f>
        <v>0</v>
      </c>
      <c r="S61" s="128">
        <f>Data!S61-Data!R61</f>
        <v>1</v>
      </c>
      <c r="T61" s="128">
        <f>Data!T61-Data!S61</f>
        <v>2</v>
      </c>
      <c r="U61" s="128">
        <f>Data!U61-Data!T61</f>
        <v>2</v>
      </c>
      <c r="V61" s="128">
        <f>Data!V61-Data!U61</f>
        <v>2</v>
      </c>
      <c r="W61" s="128">
        <f>Data!W61-Data!V61</f>
        <v>1</v>
      </c>
      <c r="X61" s="128">
        <f>Data!X61-Data!W61</f>
        <v>1</v>
      </c>
      <c r="Y61" s="128">
        <f>Data!Y61-Data!X61</f>
        <v>0</v>
      </c>
      <c r="Z61" s="128">
        <f>Data!Z61-Data!Y61</f>
        <v>1</v>
      </c>
      <c r="AA61" s="128">
        <f>Data!AA61-Data!Z61</f>
        <v>0</v>
      </c>
      <c r="AB61" s="128">
        <f>Data!AB61-Data!AA61</f>
        <v>0</v>
      </c>
      <c r="AC61" s="128">
        <f>Data!AC61-Data!AB61</f>
        <v>0</v>
      </c>
      <c r="AD61" s="128">
        <f>Data!AD61-Data!AC61</f>
        <v>1</v>
      </c>
      <c r="AE61" s="128">
        <f>Data!AE61-Data!AD61</f>
        <v>2</v>
      </c>
      <c r="AF61" s="128">
        <f>Data!AF61-Data!AE61</f>
        <v>0</v>
      </c>
      <c r="AG61" s="128">
        <f>Data!AG61-Data!AF61</f>
        <v>1</v>
      </c>
      <c r="AH61" s="128">
        <f>Data!AH61-Data!AG61</f>
        <v>0</v>
      </c>
      <c r="AI61" s="128">
        <f>Data!AI61-Data!AH61</f>
        <v>4</v>
      </c>
      <c r="AJ61" s="128">
        <f>Data!AJ61-Data!AI61</f>
        <v>0</v>
      </c>
      <c r="AK61" s="128">
        <f>Data!AK61-Data!AJ61</f>
        <v>0</v>
      </c>
      <c r="AL61" s="128">
        <f>Data!AL61-Data!AK61</f>
        <v>0</v>
      </c>
      <c r="AM61" s="128">
        <f>Data!AM61-Data!AL61</f>
        <v>0</v>
      </c>
      <c r="AN61" s="128">
        <f>Data!AN61-Data!AM61</f>
        <v>0</v>
      </c>
      <c r="AO61" s="128">
        <f>Data!AO61-Data!AN61</f>
        <v>1</v>
      </c>
      <c r="AP61" s="128">
        <f>Data!AP61-Data!AO61</f>
        <v>1</v>
      </c>
      <c r="AQ61" s="128">
        <f>Data!AQ61-Data!AP61</f>
        <v>1</v>
      </c>
      <c r="AR61" s="128">
        <f>Data!AR61-Data!AQ61</f>
        <v>0</v>
      </c>
      <c r="AS61" s="128">
        <f>Data!AS61-Data!AR61</f>
        <v>0</v>
      </c>
      <c r="AT61" s="128">
        <f>Data!AT61-Data!AS61</f>
        <v>1</v>
      </c>
      <c r="AU61" s="128">
        <f>Data!AU61-Data!AT61</f>
        <v>0</v>
      </c>
      <c r="AV61" s="128">
        <f>Data!AV61-Data!AU61</f>
        <v>0</v>
      </c>
      <c r="AW61" s="128">
        <f>Data!AW61-Data!AV61</f>
        <v>1</v>
      </c>
      <c r="AX61" s="128">
        <f>Data!AX61-Data!AW61</f>
        <v>0</v>
      </c>
      <c r="AY61" s="128">
        <f>Data!AY61-Data!AX61</f>
        <v>0</v>
      </c>
      <c r="AZ61" s="128">
        <f>Data!AZ61-Data!AY61</f>
        <v>0</v>
      </c>
      <c r="BA61" s="128">
        <f>Data!BA61-Data!AZ61</f>
        <v>0</v>
      </c>
      <c r="BB61" s="128">
        <f>Data!BB61-Data!BA61</f>
        <v>1</v>
      </c>
      <c r="BC61" s="128">
        <f>Data!BC61-Data!BB61</f>
        <v>3</v>
      </c>
      <c r="BD61" s="128">
        <f>Data!BD61-Data!BC61</f>
        <v>0</v>
      </c>
      <c r="BE61" s="128">
        <f>Data!BE61-Data!BD61</f>
        <v>1</v>
      </c>
      <c r="BF61" s="128">
        <f>Data!BF61-Data!BE61</f>
        <v>0</v>
      </c>
      <c r="BG61" s="128">
        <f>Data!BG61-Data!BF61</f>
        <v>1</v>
      </c>
      <c r="BH61" s="128">
        <f>Data!BH61-Data!BG61</f>
        <v>0</v>
      </c>
      <c r="BI61" s="128">
        <f>Data!BI61-Data!BH61</f>
        <v>1</v>
      </c>
      <c r="BJ61" s="128">
        <f>Data!BJ61-Data!BI61</f>
        <v>0</v>
      </c>
      <c r="BK61" s="128">
        <f>Data!BK61-Data!BJ61</f>
        <v>0</v>
      </c>
      <c r="BL61" s="128">
        <f>Data!BL61-Data!BK61</f>
        <v>2</v>
      </c>
      <c r="BM61" s="128">
        <f>Data!BM61-Data!BL61</f>
        <v>0</v>
      </c>
      <c r="BN61" s="128">
        <f>Data!BN61-Data!BM61</f>
        <v>0</v>
      </c>
      <c r="BO61" s="128">
        <f>Data!BO61-Data!BN61</f>
        <v>0</v>
      </c>
      <c r="BP61" s="128">
        <f>Data!BP61-Data!BO61</f>
        <v>0</v>
      </c>
      <c r="BQ61" s="128">
        <f>Data!BQ61-Data!BP61</f>
        <v>0</v>
      </c>
      <c r="BR61" s="128">
        <f>Data!BR61-Data!BQ61</f>
        <v>0</v>
      </c>
      <c r="BS61" s="128">
        <f>Data!BS61-Data!BR61</f>
        <v>0</v>
      </c>
      <c r="BT61" s="128">
        <f>Data!BT61-Data!BS61</f>
        <v>0</v>
      </c>
      <c r="BU61" s="128">
        <f>Data!BU61-Data!BT61</f>
        <v>0</v>
      </c>
      <c r="BV61" s="128">
        <f>Data!BV61-Data!BU61</f>
        <v>0</v>
      </c>
      <c r="BW61" s="128">
        <f>Data!BW61-Data!BV61</f>
        <v>0</v>
      </c>
      <c r="BX61" s="128">
        <f>Data!BX61-Data!BW61</f>
        <v>0</v>
      </c>
      <c r="BY61" s="128">
        <f>Data!BY61-Data!BX61</f>
        <v>0</v>
      </c>
      <c r="BZ61" s="128">
        <f>Data!BZ61-Data!BY61</f>
        <v>0</v>
      </c>
      <c r="CA61" s="128">
        <f>Data!CA61-Data!BZ61</f>
        <v>0</v>
      </c>
      <c r="CB61" s="128">
        <f>Data!CB61-Data!CA61</f>
        <v>0</v>
      </c>
      <c r="CC61" s="128">
        <f>Data!CC61-Data!CB61</f>
        <v>0</v>
      </c>
      <c r="CD61" s="128">
        <f>Data!CD61-Data!CC61</f>
        <v>0</v>
      </c>
      <c r="CE61" s="128">
        <f>Data!CE61-Data!CD61</f>
        <v>0</v>
      </c>
      <c r="CF61" s="128">
        <f>Data!CF61-Data!CE61</f>
        <v>0</v>
      </c>
      <c r="CG61" s="128">
        <f>Data!CG61-Data!CF61</f>
        <v>0</v>
      </c>
      <c r="CH61" s="128">
        <f>Data!CH61-Data!CG61</f>
        <v>0</v>
      </c>
      <c r="CI61" s="128">
        <f>Data!CI61-Data!CH61</f>
        <v>0</v>
      </c>
      <c r="CJ61" s="128">
        <f>Data!CJ61-Data!CI61</f>
        <v>0</v>
      </c>
      <c r="CK61" s="128">
        <f>Data!CK61-Data!CJ61</f>
        <v>0</v>
      </c>
      <c r="CL61" s="128">
        <f>Data!CL61-Data!CK61</f>
        <v>0</v>
      </c>
      <c r="CM61" s="128">
        <f>Data!CM61-Data!CL61</f>
        <v>0</v>
      </c>
      <c r="CN61" s="128">
        <f>Data!CN61-Data!CM61</f>
        <v>1</v>
      </c>
      <c r="CO61" s="128">
        <f>Data!CO61-Data!CN61</f>
        <v>0</v>
      </c>
      <c r="CP61" s="128">
        <f>Data!CP61-Data!CO61</f>
        <v>2</v>
      </c>
      <c r="CQ61" s="128">
        <f>Data!CQ61-Data!CP61</f>
        <v>0</v>
      </c>
      <c r="CR61" s="128">
        <f>Data!CR61-Data!CQ61</f>
        <v>0</v>
      </c>
      <c r="CS61" s="128">
        <f>Data!CS61-Data!CR61</f>
        <v>0</v>
      </c>
      <c r="CT61" s="128">
        <f>Data!CT61-Data!CS61</f>
        <v>0</v>
      </c>
      <c r="CU61" s="128">
        <f>Data!CU61-Data!CT61</f>
        <v>4</v>
      </c>
      <c r="CV61" s="128">
        <f>Data!CV61-Data!CU61</f>
        <v>0</v>
      </c>
      <c r="CW61" s="128">
        <f>Data!CW61-Data!CV61</f>
        <v>1</v>
      </c>
      <c r="CX61" s="128">
        <f>Data!CX61-Data!CW61</f>
        <v>1</v>
      </c>
      <c r="CY61" s="128">
        <f>Data!CY61-Data!CX61</f>
        <v>1</v>
      </c>
      <c r="CZ61" s="128">
        <f>Data!CZ61-Data!CY61</f>
        <v>0</v>
      </c>
      <c r="DA61" s="128">
        <f>Data!DA61-Data!CZ61</f>
        <v>0</v>
      </c>
      <c r="DB61" s="128">
        <f>Data!DB61-Data!DA61</f>
        <v>11</v>
      </c>
      <c r="DC61" s="128">
        <f>Data!DC61-Data!DB61</f>
        <v>0</v>
      </c>
      <c r="DD61" s="128">
        <f>Data!DD61-Data!DC61</f>
        <v>2</v>
      </c>
      <c r="DE61" s="128">
        <f>Data!DE61-Data!DD61</f>
        <v>1</v>
      </c>
      <c r="DF61" s="128">
        <f>Data!DF61-Data!DE61</f>
        <v>1</v>
      </c>
      <c r="DG61" s="128">
        <f>Data!DG61-Data!DF61</f>
        <v>0</v>
      </c>
      <c r="DH61" s="128">
        <f>Data!DH61-Data!DG61</f>
        <v>0</v>
      </c>
      <c r="DI61" s="128">
        <f>Data!DI61-Data!DH61</f>
        <v>1</v>
      </c>
      <c r="DJ61" s="128">
        <f>Data!DJ61-Data!DI61</f>
        <v>0</v>
      </c>
      <c r="DK61" s="128">
        <f>Data!DK61-Data!DJ61</f>
        <v>0</v>
      </c>
      <c r="DL61" s="128">
        <f>Data!DL61-Data!DK61</f>
        <v>0</v>
      </c>
      <c r="DM61" s="128">
        <f>Data!DM61-Data!DL61</f>
        <v>1</v>
      </c>
      <c r="DN61" s="128">
        <f>Data!DN61-Data!DM61</f>
        <v>0</v>
      </c>
      <c r="DO61" s="128">
        <f>Data!DO61-Data!DN61</f>
        <v>0</v>
      </c>
      <c r="DP61" s="128">
        <f>Data!DP61-Data!DO61</f>
        <v>0</v>
      </c>
      <c r="DQ61" s="128">
        <f>Data!DQ61-Data!DP61</f>
        <v>0</v>
      </c>
      <c r="DR61" s="128">
        <f>Data!DR61-Data!DQ61</f>
        <v>1</v>
      </c>
      <c r="DS61" s="128">
        <f>Data!DS61-Data!DR61</f>
        <v>0</v>
      </c>
      <c r="DT61" s="128">
        <f>Data!DT61-Data!DS61</f>
        <v>0</v>
      </c>
      <c r="DU61" s="128">
        <f>Data!DU61-Data!DT61</f>
        <v>0</v>
      </c>
      <c r="DV61" s="128">
        <f>Data!DV61-Data!DU61</f>
        <v>0</v>
      </c>
      <c r="DW61" s="128">
        <f>Data!DW61-Data!DV61</f>
        <v>4</v>
      </c>
      <c r="DX61" s="128">
        <f>Data!DX61-Data!DW61</f>
        <v>0</v>
      </c>
      <c r="DY61" s="128">
        <f>Data!DY61-Data!DX61</f>
        <v>2</v>
      </c>
      <c r="DZ61" s="128">
        <f>Data!DZ61-Data!DY61</f>
        <v>2</v>
      </c>
      <c r="EA61" s="128">
        <f>Data!EA61-Data!DZ61</f>
        <v>2</v>
      </c>
      <c r="EB61" s="128">
        <f>Data!EB61-Data!EA61</f>
        <v>0</v>
      </c>
      <c r="EC61" s="128">
        <f>Data!EC61-Data!EB61</f>
        <v>0</v>
      </c>
      <c r="ED61" s="128">
        <f>Data!ED61-Data!EC61</f>
        <v>5</v>
      </c>
      <c r="EE61" s="128">
        <f>Data!EE61-Data!ED61</f>
        <v>1</v>
      </c>
      <c r="EF61" s="128">
        <f>Data!EF61-Data!EE61</f>
        <v>5</v>
      </c>
      <c r="EG61" s="131">
        <f>Data!EG61-Data!EF61</f>
        <v>5</v>
      </c>
      <c r="EH61" s="131">
        <f>Data!EH61-Data!EG61</f>
        <v>7</v>
      </c>
      <c r="EI61" s="131">
        <f>Data!EI61-Data!EH61</f>
        <v>0</v>
      </c>
      <c r="EJ61" s="131">
        <f>Data!EJ61-Data!EI61</f>
        <v>0</v>
      </c>
      <c r="EK61" s="131">
        <f>Data!EK61-Data!EJ61</f>
        <v>9</v>
      </c>
      <c r="EL61" s="131">
        <f>Data!EL61-Data!EK61</f>
        <v>3</v>
      </c>
    </row>
    <row r="62">
      <c r="A62" s="126" t="s">
        <v>119</v>
      </c>
      <c r="B62" s="126" t="s">
        <v>42</v>
      </c>
      <c r="C62" s="128" t="s">
        <v>142</v>
      </c>
      <c r="D62" s="128">
        <f>Data!D62-Data!C62</f>
        <v>1</v>
      </c>
      <c r="E62" s="128">
        <f>Data!E62-Data!D62</f>
        <v>0</v>
      </c>
      <c r="F62" s="128">
        <f>Data!F62-Data!E62</f>
        <v>0</v>
      </c>
      <c r="G62" s="128">
        <f>Data!G62-Data!F62</f>
        <v>0</v>
      </c>
      <c r="H62" s="128">
        <f>Data!H62-Data!G62</f>
        <v>0</v>
      </c>
      <c r="I62" s="128">
        <f>Data!I62-Data!H62</f>
        <v>0</v>
      </c>
      <c r="J62" s="128">
        <f>Data!J62-Data!I62</f>
        <v>0</v>
      </c>
      <c r="K62" s="128">
        <f>Data!K62-Data!J62</f>
        <v>0</v>
      </c>
      <c r="L62" s="128">
        <f>Data!L62-Data!K62</f>
        <v>0</v>
      </c>
      <c r="M62" s="128">
        <f>Data!M62-Data!L62</f>
        <v>1</v>
      </c>
      <c r="N62" s="128">
        <f>Data!N62-Data!M62</f>
        <v>2</v>
      </c>
      <c r="O62" s="128">
        <f>Data!O62-Data!N62</f>
        <v>1</v>
      </c>
      <c r="P62" s="128">
        <f>Data!P62-Data!O62</f>
        <v>1</v>
      </c>
      <c r="Q62" s="128">
        <f>Data!Q62-Data!P62</f>
        <v>1</v>
      </c>
      <c r="R62" s="128">
        <f>Data!R62-Data!Q62</f>
        <v>4</v>
      </c>
      <c r="S62" s="128">
        <f>Data!S62-Data!R62</f>
        <v>0</v>
      </c>
      <c r="T62" s="128">
        <f>Data!T62-Data!S62</f>
        <v>2</v>
      </c>
      <c r="U62" s="128">
        <f>Data!U62-Data!T62</f>
        <v>0</v>
      </c>
      <c r="V62" s="128">
        <f>Data!V62-Data!U62</f>
        <v>1</v>
      </c>
      <c r="W62" s="128">
        <f>Data!W62-Data!V62</f>
        <v>0</v>
      </c>
      <c r="X62" s="128">
        <f>Data!X62-Data!W62</f>
        <v>0</v>
      </c>
      <c r="Y62" s="128">
        <f>Data!Y62-Data!X62</f>
        <v>2</v>
      </c>
      <c r="Z62" s="128">
        <f>Data!Z62-Data!Y62</f>
        <v>1</v>
      </c>
      <c r="AA62" s="128">
        <f>Data!AA62-Data!Z62</f>
        <v>2</v>
      </c>
      <c r="AB62" s="128">
        <f>Data!AB62-Data!AA62</f>
        <v>1</v>
      </c>
      <c r="AC62" s="128">
        <f>Data!AC62-Data!AB62</f>
        <v>2</v>
      </c>
      <c r="AD62" s="128">
        <f>Data!AD62-Data!AC62</f>
        <v>1</v>
      </c>
      <c r="AE62" s="128">
        <f>Data!AE62-Data!AD62</f>
        <v>1</v>
      </c>
      <c r="AF62" s="128">
        <f>Data!AF62-Data!AE62</f>
        <v>3</v>
      </c>
      <c r="AG62" s="128">
        <f>Data!AG62-Data!AF62</f>
        <v>0</v>
      </c>
      <c r="AH62" s="128">
        <f>Data!AH62-Data!AG62</f>
        <v>0</v>
      </c>
      <c r="AI62" s="128">
        <f>Data!AI62-Data!AH62</f>
        <v>1</v>
      </c>
      <c r="AJ62" s="128">
        <f>Data!AJ62-Data!AI62</f>
        <v>0</v>
      </c>
      <c r="AK62" s="128">
        <f>Data!AK62-Data!AJ62</f>
        <v>0</v>
      </c>
      <c r="AL62" s="128">
        <f>Data!AL62-Data!AK62</f>
        <v>0</v>
      </c>
      <c r="AM62" s="128">
        <f>Data!AM62-Data!AL62</f>
        <v>0</v>
      </c>
      <c r="AN62" s="128">
        <f>Data!AN62-Data!AM62</f>
        <v>0</v>
      </c>
      <c r="AO62" s="128">
        <f>Data!AO62-Data!AN62</f>
        <v>0</v>
      </c>
      <c r="AP62" s="128">
        <f>Data!AP62-Data!AO62</f>
        <v>0</v>
      </c>
      <c r="AQ62" s="128">
        <f>Data!AQ62-Data!AP62</f>
        <v>0</v>
      </c>
      <c r="AR62" s="128">
        <f>Data!AR62-Data!AQ62</f>
        <v>0</v>
      </c>
      <c r="AS62" s="128">
        <f>Data!AS62-Data!AR62</f>
        <v>0</v>
      </c>
      <c r="AT62" s="128">
        <f>Data!AT62-Data!AS62</f>
        <v>0</v>
      </c>
      <c r="AU62" s="128">
        <f>Data!AU62-Data!AT62</f>
        <v>0</v>
      </c>
      <c r="AV62" s="128">
        <f>Data!AV62-Data!AU62</f>
        <v>0</v>
      </c>
      <c r="AW62" s="128">
        <f>Data!AW62-Data!AV62</f>
        <v>0</v>
      </c>
      <c r="AX62" s="128">
        <f>Data!AX62-Data!AW62</f>
        <v>0</v>
      </c>
      <c r="AY62" s="128">
        <f>Data!AY62-Data!AX62</f>
        <v>0</v>
      </c>
      <c r="AZ62" s="128">
        <f>Data!AZ62-Data!AY62</f>
        <v>0</v>
      </c>
      <c r="BA62" s="128">
        <f>Data!BA62-Data!AZ62</f>
        <v>0</v>
      </c>
      <c r="BB62" s="128">
        <f>Data!BB62-Data!BA62</f>
        <v>0</v>
      </c>
      <c r="BC62" s="128">
        <f>Data!BC62-Data!BB62</f>
        <v>0</v>
      </c>
      <c r="BD62" s="128">
        <f>Data!BD62-Data!BC62</f>
        <v>0</v>
      </c>
      <c r="BE62" s="128">
        <f>Data!BE62-Data!BD62</f>
        <v>0</v>
      </c>
      <c r="BF62" s="128">
        <f>Data!BF62-Data!BE62</f>
        <v>0</v>
      </c>
      <c r="BG62" s="128">
        <f>Data!BG62-Data!BF62</f>
        <v>2</v>
      </c>
      <c r="BH62" s="128">
        <f>Data!BH62-Data!BG62</f>
        <v>0</v>
      </c>
      <c r="BI62" s="128">
        <f>Data!BI62-Data!BH62</f>
        <v>0</v>
      </c>
      <c r="BJ62" s="128">
        <f>Data!BJ62-Data!BI62</f>
        <v>0</v>
      </c>
      <c r="BK62" s="128">
        <f>Data!BK62-Data!BJ62</f>
        <v>0</v>
      </c>
      <c r="BL62" s="128">
        <f>Data!BL62-Data!BK62</f>
        <v>0</v>
      </c>
      <c r="BM62" s="128">
        <f>Data!BM62-Data!BL62</f>
        <v>0</v>
      </c>
      <c r="BN62" s="128">
        <f>Data!BN62-Data!BM62</f>
        <v>0</v>
      </c>
      <c r="BO62" s="128">
        <f>Data!BO62-Data!BN62</f>
        <v>0</v>
      </c>
      <c r="BP62" s="128">
        <f>Data!BP62-Data!BO62</f>
        <v>0</v>
      </c>
      <c r="BQ62" s="128">
        <f>Data!BQ62-Data!BP62</f>
        <v>0</v>
      </c>
      <c r="BR62" s="128">
        <f>Data!BR62-Data!BQ62</f>
        <v>0</v>
      </c>
      <c r="BS62" s="128">
        <f>Data!BS62-Data!BR62</f>
        <v>0</v>
      </c>
      <c r="BT62" s="128">
        <f>Data!BT62-Data!BS62</f>
        <v>0</v>
      </c>
      <c r="BU62" s="128">
        <f>Data!BU62-Data!BT62</f>
        <v>1</v>
      </c>
      <c r="BV62" s="128">
        <f>Data!BV62-Data!BU62</f>
        <v>0</v>
      </c>
      <c r="BW62" s="128">
        <f>Data!BW62-Data!BV62</f>
        <v>0</v>
      </c>
      <c r="BX62" s="128">
        <f>Data!BX62-Data!BW62</f>
        <v>0</v>
      </c>
      <c r="BY62" s="128">
        <f>Data!BY62-Data!BX62</f>
        <v>0</v>
      </c>
      <c r="BZ62" s="128">
        <f>Data!BZ62-Data!BY62</f>
        <v>0</v>
      </c>
      <c r="CA62" s="128">
        <f>Data!CA62-Data!BZ62</f>
        <v>0</v>
      </c>
      <c r="CB62" s="128">
        <f>Data!CB62-Data!CA62</f>
        <v>0</v>
      </c>
      <c r="CC62" s="128">
        <f>Data!CC62-Data!CB62</f>
        <v>0</v>
      </c>
      <c r="CD62" s="128">
        <f>Data!CD62-Data!CC62</f>
        <v>0</v>
      </c>
      <c r="CE62" s="128">
        <f>Data!CE62-Data!CD62</f>
        <v>0</v>
      </c>
      <c r="CF62" s="128">
        <f>Data!CF62-Data!CE62</f>
        <v>0</v>
      </c>
      <c r="CG62" s="128">
        <f>Data!CG62-Data!CF62</f>
        <v>0</v>
      </c>
      <c r="CH62" s="128">
        <f>Data!CH62-Data!CG62</f>
        <v>1</v>
      </c>
      <c r="CI62" s="128">
        <f>Data!CI62-Data!CH62</f>
        <v>0</v>
      </c>
      <c r="CJ62" s="128">
        <f>Data!CJ62-Data!CI62</f>
        <v>0</v>
      </c>
      <c r="CK62" s="128">
        <f>Data!CK62-Data!CJ62</f>
        <v>0</v>
      </c>
      <c r="CL62" s="128">
        <f>Data!CL62-Data!CK62</f>
        <v>0</v>
      </c>
      <c r="CM62" s="128">
        <f>Data!CM62-Data!CL62</f>
        <v>0</v>
      </c>
      <c r="CN62" s="128">
        <f>Data!CN62-Data!CM62</f>
        <v>0</v>
      </c>
      <c r="CO62" s="128">
        <f>Data!CO62-Data!CN62</f>
        <v>0</v>
      </c>
      <c r="CP62" s="128">
        <f>Data!CP62-Data!CO62</f>
        <v>0</v>
      </c>
      <c r="CQ62" s="128">
        <f>Data!CQ62-Data!CP62</f>
        <v>0</v>
      </c>
      <c r="CR62" s="128">
        <f>Data!CR62-Data!CQ62</f>
        <v>0</v>
      </c>
      <c r="CS62" s="128">
        <f>Data!CS62-Data!CR62</f>
        <v>0</v>
      </c>
      <c r="CT62" s="128">
        <f>Data!CT62-Data!CS62</f>
        <v>0</v>
      </c>
      <c r="CU62" s="128">
        <f>Data!CU62-Data!CT62</f>
        <v>0</v>
      </c>
      <c r="CV62" s="128">
        <f>Data!CV62-Data!CU62</f>
        <v>0</v>
      </c>
      <c r="CW62" s="128">
        <f>Data!CW62-Data!CV62</f>
        <v>0</v>
      </c>
      <c r="CX62" s="128">
        <f>Data!CX62-Data!CW62</f>
        <v>0</v>
      </c>
      <c r="CY62" s="128">
        <f>Data!CY62-Data!CX62</f>
        <v>2</v>
      </c>
      <c r="CZ62" s="128">
        <f>Data!CZ62-Data!CY62</f>
        <v>0</v>
      </c>
      <c r="DA62" s="128">
        <f>Data!DA62-Data!CZ62</f>
        <v>0</v>
      </c>
      <c r="DB62" s="128">
        <f>Data!DB62-Data!DA62</f>
        <v>18</v>
      </c>
      <c r="DC62" s="128">
        <f>Data!DC62-Data!DB62</f>
        <v>6</v>
      </c>
      <c r="DD62" s="128">
        <f>Data!DD62-Data!DC62</f>
        <v>1</v>
      </c>
      <c r="DE62" s="128">
        <f>Data!DE62-Data!DD62</f>
        <v>7</v>
      </c>
      <c r="DF62" s="128">
        <f>Data!DF62-Data!DE62</f>
        <v>10</v>
      </c>
      <c r="DG62" s="128">
        <f>Data!DG62-Data!DF62</f>
        <v>0</v>
      </c>
      <c r="DH62" s="128">
        <f>Data!DH62-Data!DG62</f>
        <v>0</v>
      </c>
      <c r="DI62" s="128">
        <f>Data!DI62-Data!DH62</f>
        <v>3</v>
      </c>
      <c r="DJ62" s="128">
        <f>Data!DJ62-Data!DI62</f>
        <v>4</v>
      </c>
      <c r="DK62" s="128">
        <f>Data!DK62-Data!DJ62</f>
        <v>0</v>
      </c>
      <c r="DL62" s="128">
        <f>Data!DL62-Data!DK62</f>
        <v>2</v>
      </c>
      <c r="DM62" s="128">
        <f>Data!DM62-Data!DL62</f>
        <v>0</v>
      </c>
      <c r="DN62" s="128">
        <f>Data!DN62-Data!DM62</f>
        <v>0</v>
      </c>
      <c r="DO62" s="128">
        <f>Data!DO62-Data!DN62</f>
        <v>0</v>
      </c>
      <c r="DP62" s="128">
        <f>Data!DP62-Data!DO62</f>
        <v>0</v>
      </c>
      <c r="DQ62" s="128">
        <f>Data!DQ62-Data!DP62</f>
        <v>1</v>
      </c>
      <c r="DR62" s="128">
        <f>Data!DR62-Data!DQ62</f>
        <v>0</v>
      </c>
      <c r="DS62" s="128">
        <f>Data!DS62-Data!DR62</f>
        <v>1</v>
      </c>
      <c r="DT62" s="128">
        <f>Data!DT62-Data!DS62</f>
        <v>1</v>
      </c>
      <c r="DU62" s="128">
        <f>Data!DU62-Data!DT62</f>
        <v>0</v>
      </c>
      <c r="DV62" s="128">
        <f>Data!DV62-Data!DU62</f>
        <v>0</v>
      </c>
      <c r="DW62" s="128">
        <f>Data!DW62-Data!DV62</f>
        <v>0</v>
      </c>
      <c r="DX62" s="128">
        <f>Data!DX62-Data!DW62</f>
        <v>0</v>
      </c>
      <c r="DY62" s="128">
        <f>Data!DY62-Data!DX62</f>
        <v>0</v>
      </c>
      <c r="DZ62" s="128">
        <f>Data!DZ62-Data!DY62</f>
        <v>0</v>
      </c>
      <c r="EA62" s="128">
        <f>Data!EA62-Data!DZ62</f>
        <v>0</v>
      </c>
      <c r="EB62" s="128">
        <f>Data!EB62-Data!EA62</f>
        <v>0</v>
      </c>
      <c r="EC62" s="128">
        <f>Data!EC62-Data!EB62</f>
        <v>0</v>
      </c>
      <c r="ED62" s="128">
        <f>Data!ED62-Data!EC62</f>
        <v>0</v>
      </c>
      <c r="EE62" s="128">
        <f>Data!EE62-Data!ED62</f>
        <v>1</v>
      </c>
      <c r="EF62" s="128">
        <f>Data!EF62-Data!EE62</f>
        <v>0</v>
      </c>
      <c r="EG62" s="131">
        <f>Data!EG62-Data!EF62</f>
        <v>8</v>
      </c>
      <c r="EH62" s="131">
        <f>Data!EH62-Data!EG62</f>
        <v>2</v>
      </c>
      <c r="EI62" s="131">
        <f>Data!EI62-Data!EH62</f>
        <v>0</v>
      </c>
      <c r="EJ62" s="131">
        <f>Data!EJ62-Data!EI62</f>
        <v>0</v>
      </c>
      <c r="EK62" s="131">
        <f>Data!EK62-Data!EJ62</f>
        <v>3</v>
      </c>
      <c r="EL62" s="131">
        <f>Data!EL62-Data!EK62</f>
        <v>1</v>
      </c>
    </row>
    <row r="63">
      <c r="A63" s="126" t="s">
        <v>120</v>
      </c>
      <c r="B63" s="126" t="s">
        <v>42</v>
      </c>
      <c r="C63" s="128" t="s">
        <v>142</v>
      </c>
      <c r="D63" s="128">
        <f>Data!D63-Data!C63</f>
        <v>1</v>
      </c>
      <c r="E63" s="128">
        <f>Data!E63-Data!D63</f>
        <v>0</v>
      </c>
      <c r="F63" s="128">
        <f>Data!F63-Data!E63</f>
        <v>0</v>
      </c>
      <c r="G63" s="128">
        <f>Data!G63-Data!F63</f>
        <v>6</v>
      </c>
      <c r="H63" s="128">
        <f>Data!H63-Data!G63</f>
        <v>1</v>
      </c>
      <c r="I63" s="128">
        <f>Data!I63-Data!H63</f>
        <v>1</v>
      </c>
      <c r="J63" s="128">
        <f>Data!J63-Data!I63</f>
        <v>3</v>
      </c>
      <c r="K63" s="128">
        <f>Data!K63-Data!J63</f>
        <v>5</v>
      </c>
      <c r="L63" s="128">
        <f>Data!L63-Data!K63</f>
        <v>0</v>
      </c>
      <c r="M63" s="128">
        <f>Data!M63-Data!L63</f>
        <v>5</v>
      </c>
      <c r="N63" s="128">
        <f>Data!N63-Data!M63</f>
        <v>1</v>
      </c>
      <c r="O63" s="128">
        <f>Data!O63-Data!N63</f>
        <v>5</v>
      </c>
      <c r="P63" s="128">
        <f>Data!P63-Data!O63</f>
        <v>2</v>
      </c>
      <c r="Q63" s="128">
        <f>Data!Q63-Data!P63</f>
        <v>4</v>
      </c>
      <c r="R63" s="128">
        <f>Data!R63-Data!Q63</f>
        <v>8</v>
      </c>
      <c r="S63" s="128">
        <f>Data!S63-Data!R63</f>
        <v>2</v>
      </c>
      <c r="T63" s="128">
        <f>Data!T63-Data!S63</f>
        <v>6</v>
      </c>
      <c r="U63" s="128">
        <f>Data!U63-Data!T63</f>
        <v>1</v>
      </c>
      <c r="V63" s="128">
        <f>Data!V63-Data!U63</f>
        <v>2</v>
      </c>
      <c r="W63" s="128">
        <f>Data!W63-Data!V63</f>
        <v>2</v>
      </c>
      <c r="X63" s="128">
        <f>Data!X63-Data!W63</f>
        <v>0</v>
      </c>
      <c r="Y63" s="128">
        <f>Data!Y63-Data!X63</f>
        <v>0</v>
      </c>
      <c r="Z63" s="128">
        <f>Data!Z63-Data!Y63</f>
        <v>2</v>
      </c>
      <c r="AA63" s="128">
        <f>Data!AA63-Data!Z63</f>
        <v>2</v>
      </c>
      <c r="AB63" s="128">
        <f>Data!AB63-Data!AA63</f>
        <v>0</v>
      </c>
      <c r="AC63" s="128">
        <f>Data!AC63-Data!AB63</f>
        <v>0</v>
      </c>
      <c r="AD63" s="128">
        <f>Data!AD63-Data!AC63</f>
        <v>1</v>
      </c>
      <c r="AE63" s="128">
        <f>Data!AE63-Data!AD63</f>
        <v>0</v>
      </c>
      <c r="AF63" s="128">
        <f>Data!AF63-Data!AE63</f>
        <v>0</v>
      </c>
      <c r="AG63" s="128">
        <f>Data!AG63-Data!AF63</f>
        <v>3</v>
      </c>
      <c r="AH63" s="128">
        <f>Data!AH63-Data!AG63</f>
        <v>0</v>
      </c>
      <c r="AI63" s="128">
        <f>Data!AI63-Data!AH63</f>
        <v>0</v>
      </c>
      <c r="AJ63" s="128">
        <f>Data!AJ63-Data!AI63</f>
        <v>1</v>
      </c>
      <c r="AK63" s="128">
        <f>Data!AK63-Data!AJ63</f>
        <v>0</v>
      </c>
      <c r="AL63" s="128">
        <f>Data!AL63-Data!AK63</f>
        <v>0</v>
      </c>
      <c r="AM63" s="128">
        <f>Data!AM63-Data!AL63</f>
        <v>0</v>
      </c>
      <c r="AN63" s="128">
        <f>Data!AN63-Data!AM63</f>
        <v>0</v>
      </c>
      <c r="AO63" s="128">
        <f>Data!AO63-Data!AN63</f>
        <v>0</v>
      </c>
      <c r="AP63" s="128">
        <f>Data!AP63-Data!AO63</f>
        <v>0</v>
      </c>
      <c r="AQ63" s="128">
        <f>Data!AQ63-Data!AP63</f>
        <v>0</v>
      </c>
      <c r="AR63" s="128">
        <f>Data!AR63-Data!AQ63</f>
        <v>0</v>
      </c>
      <c r="AS63" s="128">
        <f>Data!AS63-Data!AR63</f>
        <v>0</v>
      </c>
      <c r="AT63" s="128">
        <f>Data!AT63-Data!AS63</f>
        <v>2</v>
      </c>
      <c r="AU63" s="128">
        <f>Data!AU63-Data!AT63</f>
        <v>0</v>
      </c>
      <c r="AV63" s="128">
        <f>Data!AV63-Data!AU63</f>
        <v>0</v>
      </c>
      <c r="AW63" s="128">
        <f>Data!AW63-Data!AV63</f>
        <v>0</v>
      </c>
      <c r="AX63" s="128">
        <f>Data!AX63-Data!AW63</f>
        <v>0</v>
      </c>
      <c r="AY63" s="128">
        <f>Data!AY63-Data!AX63</f>
        <v>0</v>
      </c>
      <c r="AZ63" s="128">
        <f>Data!AZ63-Data!AY63</f>
        <v>0</v>
      </c>
      <c r="BA63" s="128">
        <f>Data!BA63-Data!AZ63</f>
        <v>1</v>
      </c>
      <c r="BB63" s="128">
        <f>Data!BB63-Data!BA63</f>
        <v>0</v>
      </c>
      <c r="BC63" s="128">
        <f>Data!BC63-Data!BB63</f>
        <v>0</v>
      </c>
      <c r="BD63" s="128">
        <f>Data!BD63-Data!BC63</f>
        <v>0</v>
      </c>
      <c r="BE63" s="128">
        <f>Data!BE63-Data!BD63</f>
        <v>0</v>
      </c>
      <c r="BF63" s="128">
        <f>Data!BF63-Data!BE63</f>
        <v>1</v>
      </c>
      <c r="BG63" s="128">
        <f>Data!BG63-Data!BF63</f>
        <v>1</v>
      </c>
      <c r="BH63" s="128">
        <f>Data!BH63-Data!BG63</f>
        <v>0</v>
      </c>
      <c r="BI63" s="128">
        <f>Data!BI63-Data!BH63</f>
        <v>0</v>
      </c>
      <c r="BJ63" s="128">
        <f>Data!BJ63-Data!BI63</f>
        <v>0</v>
      </c>
      <c r="BK63" s="128">
        <f>Data!BK63-Data!BJ63</f>
        <v>0</v>
      </c>
      <c r="BL63" s="128">
        <f>Data!BL63-Data!BK63</f>
        <v>0</v>
      </c>
      <c r="BM63" s="128">
        <f>Data!BM63-Data!BL63</f>
        <v>0</v>
      </c>
      <c r="BN63" s="128">
        <f>Data!BN63-Data!BM63</f>
        <v>0</v>
      </c>
      <c r="BO63" s="128">
        <f>Data!BO63-Data!BN63</f>
        <v>0</v>
      </c>
      <c r="BP63" s="128">
        <f>Data!BP63-Data!BO63</f>
        <v>0</v>
      </c>
      <c r="BQ63" s="128">
        <f>Data!BQ63-Data!BP63</f>
        <v>0</v>
      </c>
      <c r="BR63" s="128">
        <f>Data!BR63-Data!BQ63</f>
        <v>0</v>
      </c>
      <c r="BS63" s="128">
        <f>Data!BS63-Data!BR63</f>
        <v>0</v>
      </c>
      <c r="BT63" s="128">
        <f>Data!BT63-Data!BS63</f>
        <v>0</v>
      </c>
      <c r="BU63" s="128">
        <f>Data!BU63-Data!BT63</f>
        <v>0</v>
      </c>
      <c r="BV63" s="128">
        <f>Data!BV63-Data!BU63</f>
        <v>0</v>
      </c>
      <c r="BW63" s="128">
        <f>Data!BW63-Data!BV63</f>
        <v>0</v>
      </c>
      <c r="BX63" s="128">
        <f>Data!BX63-Data!BW63</f>
        <v>0</v>
      </c>
      <c r="BY63" s="128">
        <f>Data!BY63-Data!BX63</f>
        <v>0</v>
      </c>
      <c r="BZ63" s="128">
        <f>Data!BZ63-Data!BY63</f>
        <v>0</v>
      </c>
      <c r="CA63" s="128">
        <f>Data!CA63-Data!BZ63</f>
        <v>0</v>
      </c>
      <c r="CB63" s="128">
        <f>Data!CB63-Data!CA63</f>
        <v>0</v>
      </c>
      <c r="CC63" s="128">
        <f>Data!CC63-Data!CB63</f>
        <v>0</v>
      </c>
      <c r="CD63" s="128">
        <f>Data!CD63-Data!CC63</f>
        <v>2</v>
      </c>
      <c r="CE63" s="128">
        <f>Data!CE63-Data!CD63</f>
        <v>0</v>
      </c>
      <c r="CF63" s="128">
        <f>Data!CF63-Data!CE63</f>
        <v>0</v>
      </c>
      <c r="CG63" s="128">
        <f>Data!CG63-Data!CF63</f>
        <v>-2</v>
      </c>
      <c r="CH63" s="128">
        <f>Data!CH63-Data!CG63</f>
        <v>0</v>
      </c>
      <c r="CI63" s="128">
        <f>Data!CI63-Data!CH63</f>
        <v>0</v>
      </c>
      <c r="CJ63" s="128">
        <f>Data!CJ63-Data!CI63</f>
        <v>0</v>
      </c>
      <c r="CK63" s="128">
        <f>Data!CK63-Data!CJ63</f>
        <v>0</v>
      </c>
      <c r="CL63" s="128">
        <f>Data!CL63-Data!CK63</f>
        <v>0</v>
      </c>
      <c r="CM63" s="128">
        <f>Data!CM63-Data!CL63</f>
        <v>0</v>
      </c>
      <c r="CN63" s="128">
        <f>Data!CN63-Data!CM63</f>
        <v>0</v>
      </c>
      <c r="CO63" s="128">
        <f>Data!CO63-Data!CN63</f>
        <v>1</v>
      </c>
      <c r="CP63" s="128">
        <f>Data!CP63-Data!CO63</f>
        <v>-1</v>
      </c>
      <c r="CQ63" s="128">
        <f>Data!CQ63-Data!CP63</f>
        <v>1</v>
      </c>
      <c r="CR63" s="128">
        <f>Data!CR63-Data!CQ63</f>
        <v>0</v>
      </c>
      <c r="CS63" s="128">
        <f>Data!CS63-Data!CR63</f>
        <v>0</v>
      </c>
      <c r="CT63" s="128">
        <f>Data!CT63-Data!CS63</f>
        <v>0</v>
      </c>
      <c r="CU63" s="128">
        <f>Data!CU63-Data!CT63</f>
        <v>1</v>
      </c>
      <c r="CV63" s="128">
        <f>Data!CV63-Data!CU63</f>
        <v>0</v>
      </c>
      <c r="CW63" s="128">
        <f>Data!CW63-Data!CV63</f>
        <v>1</v>
      </c>
      <c r="CX63" s="128">
        <f>Data!CX63-Data!CW63</f>
        <v>1</v>
      </c>
      <c r="CY63" s="128">
        <f>Data!CY63-Data!CX63</f>
        <v>0</v>
      </c>
      <c r="CZ63" s="128">
        <f>Data!CZ63-Data!CY63</f>
        <v>0</v>
      </c>
      <c r="DA63" s="128">
        <f>Data!DA63-Data!CZ63</f>
        <v>0</v>
      </c>
      <c r="DB63" s="128">
        <f>Data!DB63-Data!DA63</f>
        <v>0</v>
      </c>
      <c r="DC63" s="128">
        <f>Data!DC63-Data!DB63</f>
        <v>-2</v>
      </c>
      <c r="DD63" s="128">
        <f>Data!DD63-Data!DC63</f>
        <v>1</v>
      </c>
      <c r="DE63" s="128">
        <f>Data!DE63-Data!DD63</f>
        <v>0</v>
      </c>
      <c r="DF63" s="128">
        <f>Data!DF63-Data!DE63</f>
        <v>0</v>
      </c>
      <c r="DG63" s="128">
        <f>Data!DG63-Data!DF63</f>
        <v>0</v>
      </c>
      <c r="DH63" s="128">
        <f>Data!DH63-Data!DG63</f>
        <v>0</v>
      </c>
      <c r="DI63" s="128">
        <f>Data!DI63-Data!DH63</f>
        <v>1</v>
      </c>
      <c r="DJ63" s="128">
        <f>Data!DJ63-Data!DI63</f>
        <v>0</v>
      </c>
      <c r="DK63" s="128">
        <f>Data!DK63-Data!DJ63</f>
        <v>1</v>
      </c>
      <c r="DL63" s="128">
        <f>Data!DL63-Data!DK63</f>
        <v>0</v>
      </c>
      <c r="DM63" s="128">
        <f>Data!DM63-Data!DL63</f>
        <v>0</v>
      </c>
      <c r="DN63" s="128">
        <f>Data!DN63-Data!DM63</f>
        <v>0</v>
      </c>
      <c r="DO63" s="128">
        <f>Data!DO63-Data!DN63</f>
        <v>0</v>
      </c>
      <c r="DP63" s="128">
        <f>Data!DP63-Data!DO63</f>
        <v>0</v>
      </c>
      <c r="DQ63" s="128">
        <f>Data!DQ63-Data!DP63</f>
        <v>1</v>
      </c>
      <c r="DR63" s="128">
        <f>Data!DR63-Data!DQ63</f>
        <v>0</v>
      </c>
      <c r="DS63" s="128">
        <f>Data!DS63-Data!DR63</f>
        <v>1</v>
      </c>
      <c r="DT63" s="128">
        <f>Data!DT63-Data!DS63</f>
        <v>2</v>
      </c>
      <c r="DU63" s="128">
        <f>Data!DU63-Data!DT63</f>
        <v>0</v>
      </c>
      <c r="DV63" s="128">
        <f>Data!DV63-Data!DU63</f>
        <v>0</v>
      </c>
      <c r="DW63" s="128">
        <f>Data!DW63-Data!DV63</f>
        <v>6</v>
      </c>
      <c r="DX63" s="128">
        <f>Data!DX63-Data!DW63</f>
        <v>0</v>
      </c>
      <c r="DY63" s="128">
        <f>Data!DY63-Data!DX63</f>
        <v>1</v>
      </c>
      <c r="DZ63" s="128">
        <f>Data!DZ63-Data!DY63</f>
        <v>2</v>
      </c>
      <c r="EA63" s="128">
        <f>Data!EA63-Data!DZ63</f>
        <v>2</v>
      </c>
      <c r="EB63" s="128">
        <f>Data!EB63-Data!EA63</f>
        <v>0</v>
      </c>
      <c r="EC63" s="128">
        <f>Data!EC63-Data!EB63</f>
        <v>0</v>
      </c>
      <c r="ED63" s="128">
        <f>Data!ED63-Data!EC63</f>
        <v>5</v>
      </c>
      <c r="EE63" s="128">
        <f>Data!EE63-Data!ED63</f>
        <v>3</v>
      </c>
      <c r="EF63" s="128">
        <f>Data!EF63-Data!EE63</f>
        <v>0</v>
      </c>
      <c r="EG63" s="131">
        <f>Data!EG63-Data!EF63</f>
        <v>1</v>
      </c>
      <c r="EH63" s="131">
        <f>Data!EH63-Data!EG63</f>
        <v>-1</v>
      </c>
      <c r="EI63" s="131">
        <f>Data!EI63-Data!EH63</f>
        <v>0</v>
      </c>
      <c r="EJ63" s="131">
        <f>Data!EJ63-Data!EI63</f>
        <v>0</v>
      </c>
      <c r="EK63" s="131">
        <f>Data!EK63-Data!EJ63</f>
        <v>8</v>
      </c>
      <c r="EL63" s="131">
        <f>Data!EL63-Data!EK63</f>
        <v>3</v>
      </c>
    </row>
    <row r="64">
      <c r="A64" s="126" t="s">
        <v>121</v>
      </c>
      <c r="B64" s="126" t="s">
        <v>42</v>
      </c>
      <c r="C64" s="128" t="s">
        <v>142</v>
      </c>
      <c r="D64" s="128">
        <f>Data!D64-Data!C64</f>
        <v>2</v>
      </c>
      <c r="E64" s="128">
        <f>Data!E64-Data!D64</f>
        <v>0</v>
      </c>
      <c r="F64" s="128">
        <f>Data!F64-Data!E64</f>
        <v>0</v>
      </c>
      <c r="G64" s="128">
        <f>Data!G64-Data!F64</f>
        <v>2</v>
      </c>
      <c r="H64" s="128">
        <f>Data!H64-Data!G64</f>
        <v>6</v>
      </c>
      <c r="I64" s="128">
        <f>Data!I64-Data!H64</f>
        <v>0</v>
      </c>
      <c r="J64" s="128">
        <f>Data!J64-Data!I64</f>
        <v>4</v>
      </c>
      <c r="K64" s="128">
        <f>Data!K64-Data!J64</f>
        <v>1</v>
      </c>
      <c r="L64" s="128">
        <f>Data!L64-Data!K64</f>
        <v>0</v>
      </c>
      <c r="M64" s="128">
        <f>Data!M64-Data!L64</f>
        <v>0</v>
      </c>
      <c r="N64" s="128">
        <f>Data!N64-Data!M64</f>
        <v>1</v>
      </c>
      <c r="O64" s="128">
        <f>Data!O64-Data!N64</f>
        <v>1</v>
      </c>
      <c r="P64" s="128">
        <f>Data!P64-Data!O64</f>
        <v>4</v>
      </c>
      <c r="Q64" s="128">
        <f>Data!Q64-Data!P64</f>
        <v>1</v>
      </c>
      <c r="R64" s="128">
        <f>Data!R64-Data!Q64</f>
        <v>0</v>
      </c>
      <c r="S64" s="128">
        <f>Data!S64-Data!R64</f>
        <v>1</v>
      </c>
      <c r="T64" s="128">
        <f>Data!T64-Data!S64</f>
        <v>0</v>
      </c>
      <c r="U64" s="128">
        <f>Data!U64-Data!T64</f>
        <v>0</v>
      </c>
      <c r="V64" s="128">
        <f>Data!V64-Data!U64</f>
        <v>2</v>
      </c>
      <c r="W64" s="128">
        <f>Data!W64-Data!V64</f>
        <v>0</v>
      </c>
      <c r="X64" s="128">
        <f>Data!X64-Data!W64</f>
        <v>0</v>
      </c>
      <c r="Y64" s="128">
        <f>Data!Y64-Data!X64</f>
        <v>2</v>
      </c>
      <c r="Z64" s="128">
        <f>Data!Z64-Data!Y64</f>
        <v>2</v>
      </c>
      <c r="AA64" s="128">
        <f>Data!AA64-Data!Z64</f>
        <v>2</v>
      </c>
      <c r="AB64" s="128">
        <f>Data!AB64-Data!AA64</f>
        <v>0</v>
      </c>
      <c r="AC64" s="128">
        <f>Data!AC64-Data!AB64</f>
        <v>0</v>
      </c>
      <c r="AD64" s="128">
        <f>Data!AD64-Data!AC64</f>
        <v>0</v>
      </c>
      <c r="AE64" s="128">
        <f>Data!AE64-Data!AD64</f>
        <v>0</v>
      </c>
      <c r="AF64" s="128">
        <f>Data!AF64-Data!AE64</f>
        <v>0</v>
      </c>
      <c r="AG64" s="128">
        <f>Data!AG64-Data!AF64</f>
        <v>0</v>
      </c>
      <c r="AH64" s="128">
        <f>Data!AH64-Data!AG64</f>
        <v>0</v>
      </c>
      <c r="AI64" s="128">
        <f>Data!AI64-Data!AH64</f>
        <v>0</v>
      </c>
      <c r="AJ64" s="128">
        <f>Data!AJ64-Data!AI64</f>
        <v>0</v>
      </c>
      <c r="AK64" s="128">
        <f>Data!AK64-Data!AJ64</f>
        <v>0</v>
      </c>
      <c r="AL64" s="128">
        <f>Data!AL64-Data!AK64</f>
        <v>0</v>
      </c>
      <c r="AM64" s="128">
        <f>Data!AM64-Data!AL64</f>
        <v>1</v>
      </c>
      <c r="AN64" s="128">
        <f>Data!AN64-Data!AM64</f>
        <v>0</v>
      </c>
      <c r="AO64" s="128">
        <f>Data!AO64-Data!AN64</f>
        <v>0</v>
      </c>
      <c r="AP64" s="128">
        <f>Data!AP64-Data!AO64</f>
        <v>0</v>
      </c>
      <c r="AQ64" s="128">
        <f>Data!AQ64-Data!AP64</f>
        <v>-1</v>
      </c>
      <c r="AR64" s="128">
        <f>Data!AR64-Data!AQ64</f>
        <v>0</v>
      </c>
      <c r="AS64" s="128">
        <f>Data!AS64-Data!AR64</f>
        <v>0</v>
      </c>
      <c r="AT64" s="128">
        <f>Data!AT64-Data!AS64</f>
        <v>0</v>
      </c>
      <c r="AU64" s="128">
        <f>Data!AU64-Data!AT64</f>
        <v>0</v>
      </c>
      <c r="AV64" s="128">
        <f>Data!AV64-Data!AU64</f>
        <v>1</v>
      </c>
      <c r="AW64" s="128">
        <f>Data!AW64-Data!AV64</f>
        <v>0</v>
      </c>
      <c r="AX64" s="128">
        <f>Data!AX64-Data!AW64</f>
        <v>2</v>
      </c>
      <c r="AY64" s="128">
        <f>Data!AY64-Data!AX64</f>
        <v>0</v>
      </c>
      <c r="AZ64" s="128">
        <f>Data!AZ64-Data!AY64</f>
        <v>0</v>
      </c>
      <c r="BA64" s="128">
        <f>Data!BA64-Data!AZ64</f>
        <v>0</v>
      </c>
      <c r="BB64" s="128">
        <f>Data!BB64-Data!BA64</f>
        <v>0</v>
      </c>
      <c r="BC64" s="128">
        <f>Data!BC64-Data!BB64</f>
        <v>0</v>
      </c>
      <c r="BD64" s="128">
        <f>Data!BD64-Data!BC64</f>
        <v>0</v>
      </c>
      <c r="BE64" s="128">
        <f>Data!BE64-Data!BD64</f>
        <v>0</v>
      </c>
      <c r="BF64" s="128">
        <f>Data!BF64-Data!BE64</f>
        <v>0</v>
      </c>
      <c r="BG64" s="128">
        <f>Data!BG64-Data!BF64</f>
        <v>0</v>
      </c>
      <c r="BH64" s="128">
        <f>Data!BH64-Data!BG64</f>
        <v>0</v>
      </c>
      <c r="BI64" s="128">
        <f>Data!BI64-Data!BH64</f>
        <v>0</v>
      </c>
      <c r="BJ64" s="128">
        <f>Data!BJ64-Data!BI64</f>
        <v>0</v>
      </c>
      <c r="BK64" s="128">
        <f>Data!BK64-Data!BJ64</f>
        <v>0</v>
      </c>
      <c r="BL64" s="128">
        <f>Data!BL64-Data!BK64</f>
        <v>0</v>
      </c>
      <c r="BM64" s="128">
        <f>Data!BM64-Data!BL64</f>
        <v>2</v>
      </c>
      <c r="BN64" s="128">
        <f>Data!BN64-Data!BM64</f>
        <v>0</v>
      </c>
      <c r="BO64" s="128">
        <f>Data!BO64-Data!BN64</f>
        <v>0</v>
      </c>
      <c r="BP64" s="128">
        <f>Data!BP64-Data!BO64</f>
        <v>0</v>
      </c>
      <c r="BQ64" s="128">
        <f>Data!BQ64-Data!BP64</f>
        <v>0</v>
      </c>
      <c r="BR64" s="128">
        <f>Data!BR64-Data!BQ64</f>
        <v>0</v>
      </c>
      <c r="BS64" s="128">
        <f>Data!BS64-Data!BR64</f>
        <v>0</v>
      </c>
      <c r="BT64" s="128">
        <f>Data!BT64-Data!BS64</f>
        <v>0</v>
      </c>
      <c r="BU64" s="128">
        <f>Data!BU64-Data!BT64</f>
        <v>0</v>
      </c>
      <c r="BV64" s="128">
        <f>Data!BV64-Data!BU64</f>
        <v>0</v>
      </c>
      <c r="BW64" s="128">
        <f>Data!BW64-Data!BV64</f>
        <v>0</v>
      </c>
      <c r="BX64" s="128">
        <f>Data!BX64-Data!BW64</f>
        <v>0</v>
      </c>
      <c r="BY64" s="128">
        <f>Data!BY64-Data!BX64</f>
        <v>0</v>
      </c>
      <c r="BZ64" s="128">
        <f>Data!BZ64-Data!BY64</f>
        <v>0</v>
      </c>
      <c r="CA64" s="128">
        <f>Data!CA64-Data!BZ64</f>
        <v>0</v>
      </c>
      <c r="CB64" s="128">
        <f>Data!CB64-Data!CA64</f>
        <v>0</v>
      </c>
      <c r="CC64" s="128">
        <f>Data!CC64-Data!CB64</f>
        <v>0</v>
      </c>
      <c r="CD64" s="128">
        <f>Data!CD64-Data!CC64</f>
        <v>0</v>
      </c>
      <c r="CE64" s="128">
        <f>Data!CE64-Data!CD64</f>
        <v>0</v>
      </c>
      <c r="CF64" s="128">
        <f>Data!CF64-Data!CE64</f>
        <v>0</v>
      </c>
      <c r="CG64" s="128">
        <f>Data!CG64-Data!CF64</f>
        <v>0</v>
      </c>
      <c r="CH64" s="128">
        <f>Data!CH64-Data!CG64</f>
        <v>0</v>
      </c>
      <c r="CI64" s="128">
        <f>Data!CI64-Data!CH64</f>
        <v>0</v>
      </c>
      <c r="CJ64" s="128">
        <f>Data!CJ64-Data!CI64</f>
        <v>0</v>
      </c>
      <c r="CK64" s="128">
        <f>Data!CK64-Data!CJ64</f>
        <v>0</v>
      </c>
      <c r="CL64" s="128">
        <f>Data!CL64-Data!CK64</f>
        <v>0</v>
      </c>
      <c r="CM64" s="128">
        <f>Data!CM64-Data!CL64</f>
        <v>0</v>
      </c>
      <c r="CN64" s="128">
        <f>Data!CN64-Data!CM64</f>
        <v>0</v>
      </c>
      <c r="CO64" s="128">
        <f>Data!CO64-Data!CN64</f>
        <v>0</v>
      </c>
      <c r="CP64" s="128">
        <f>Data!CP64-Data!CO64</f>
        <v>0</v>
      </c>
      <c r="CQ64" s="128">
        <f>Data!CQ64-Data!CP64</f>
        <v>0</v>
      </c>
      <c r="CR64" s="128">
        <f>Data!CR64-Data!CQ64</f>
        <v>0</v>
      </c>
      <c r="CS64" s="128">
        <f>Data!CS64-Data!CR64</f>
        <v>0</v>
      </c>
      <c r="CT64" s="128">
        <f>Data!CT64-Data!CS64</f>
        <v>0</v>
      </c>
      <c r="CU64" s="128">
        <f>Data!CU64-Data!CT64</f>
        <v>1</v>
      </c>
      <c r="CV64" s="128">
        <f>Data!CV64-Data!CU64</f>
        <v>0</v>
      </c>
      <c r="CW64" s="128">
        <f>Data!CW64-Data!CV64</f>
        <v>0</v>
      </c>
      <c r="CX64" s="128">
        <f>Data!CX64-Data!CW64</f>
        <v>0</v>
      </c>
      <c r="CY64" s="128">
        <f>Data!CY64-Data!CX64</f>
        <v>0</v>
      </c>
      <c r="CZ64" s="128">
        <f>Data!CZ64-Data!CY64</f>
        <v>0</v>
      </c>
      <c r="DA64" s="128">
        <f>Data!DA64-Data!CZ64</f>
        <v>0</v>
      </c>
      <c r="DB64" s="128">
        <f>Data!DB64-Data!DA64</f>
        <v>0</v>
      </c>
      <c r="DC64" s="128">
        <f>Data!DC64-Data!DB64</f>
        <v>0</v>
      </c>
      <c r="DD64" s="128">
        <f>Data!DD64-Data!DC64</f>
        <v>0</v>
      </c>
      <c r="DE64" s="128">
        <f>Data!DE64-Data!DD64</f>
        <v>0</v>
      </c>
      <c r="DF64" s="128">
        <f>Data!DF64-Data!DE64</f>
        <v>0</v>
      </c>
      <c r="DG64" s="128">
        <f>Data!DG64-Data!DF64</f>
        <v>0</v>
      </c>
      <c r="DH64" s="128">
        <f>Data!DH64-Data!DG64</f>
        <v>0</v>
      </c>
      <c r="DI64" s="128">
        <f>Data!DI64-Data!DH64</f>
        <v>0</v>
      </c>
      <c r="DJ64" s="128">
        <f>Data!DJ64-Data!DI64</f>
        <v>0</v>
      </c>
      <c r="DK64" s="128">
        <f>Data!DK64-Data!DJ64</f>
        <v>0</v>
      </c>
      <c r="DL64" s="128">
        <f>Data!DL64-Data!DK64</f>
        <v>1</v>
      </c>
      <c r="DM64" s="128">
        <f>Data!DM64-Data!DL64</f>
        <v>0</v>
      </c>
      <c r="DN64" s="128">
        <f>Data!DN64-Data!DM64</f>
        <v>0</v>
      </c>
      <c r="DO64" s="128">
        <f>Data!DO64-Data!DN64</f>
        <v>0</v>
      </c>
      <c r="DP64" s="128">
        <f>Data!DP64-Data!DO64</f>
        <v>0</v>
      </c>
      <c r="DQ64" s="128">
        <f>Data!DQ64-Data!DP64</f>
        <v>1</v>
      </c>
      <c r="DR64" s="128">
        <f>Data!DR64-Data!DQ64</f>
        <v>0</v>
      </c>
      <c r="DS64" s="128">
        <f>Data!DS64-Data!DR64</f>
        <v>0</v>
      </c>
      <c r="DT64" s="128">
        <f>Data!DT64-Data!DS64</f>
        <v>0</v>
      </c>
      <c r="DU64" s="128">
        <f>Data!DU64-Data!DT64</f>
        <v>0</v>
      </c>
      <c r="DV64" s="128">
        <f>Data!DV64-Data!DU64</f>
        <v>0</v>
      </c>
      <c r="DW64" s="128">
        <f>Data!DW64-Data!DV64</f>
        <v>0</v>
      </c>
      <c r="DX64" s="128">
        <f>Data!DX64-Data!DW64</f>
        <v>2</v>
      </c>
      <c r="DY64" s="128">
        <f>Data!DY64-Data!DX64</f>
        <v>1</v>
      </c>
      <c r="DZ64" s="128">
        <f>Data!DZ64-Data!DY64</f>
        <v>0</v>
      </c>
      <c r="EA64" s="128">
        <f>Data!EA64-Data!DZ64</f>
        <v>3</v>
      </c>
      <c r="EB64" s="128">
        <f>Data!EB64-Data!EA64</f>
        <v>0</v>
      </c>
      <c r="EC64" s="128">
        <f>Data!EC64-Data!EB64</f>
        <v>0</v>
      </c>
      <c r="ED64" s="128">
        <f>Data!ED64-Data!EC64</f>
        <v>1</v>
      </c>
      <c r="EE64" s="128">
        <f>Data!EE64-Data!ED64</f>
        <v>0</v>
      </c>
      <c r="EF64" s="128">
        <f>Data!EF64-Data!EE64</f>
        <v>7</v>
      </c>
      <c r="EG64" s="131">
        <f>Data!EG64-Data!EF64</f>
        <v>0</v>
      </c>
      <c r="EH64" s="131">
        <f>Data!EH64-Data!EG64</f>
        <v>9</v>
      </c>
      <c r="EI64" s="131">
        <f>Data!EI64-Data!EH64</f>
        <v>0</v>
      </c>
      <c r="EJ64" s="131">
        <f>Data!EJ64-Data!EI64</f>
        <v>0</v>
      </c>
      <c r="EK64" s="131">
        <f>Data!EK64-Data!EJ64</f>
        <v>5</v>
      </c>
      <c r="EL64" s="131">
        <f>Data!EL64-Data!EK64</f>
        <v>5</v>
      </c>
    </row>
    <row r="65">
      <c r="A65" s="126" t="s">
        <v>122</v>
      </c>
      <c r="B65" s="126" t="s">
        <v>42</v>
      </c>
      <c r="C65" s="128" t="s">
        <v>142</v>
      </c>
      <c r="D65" s="128">
        <f>Data!D65-Data!C65</f>
        <v>0</v>
      </c>
      <c r="E65" s="128">
        <f>Data!E65-Data!D65</f>
        <v>0</v>
      </c>
      <c r="F65" s="128">
        <f>Data!F65-Data!E65</f>
        <v>0</v>
      </c>
      <c r="G65" s="128">
        <f>Data!G65-Data!F65</f>
        <v>5</v>
      </c>
      <c r="H65" s="128">
        <f>Data!H65-Data!G65</f>
        <v>0</v>
      </c>
      <c r="I65" s="128">
        <f>Data!I65-Data!H65</f>
        <v>3</v>
      </c>
      <c r="J65" s="128">
        <f>Data!J65-Data!I65</f>
        <v>3</v>
      </c>
      <c r="K65" s="128">
        <f>Data!K65-Data!J65</f>
        <v>1</v>
      </c>
      <c r="L65" s="128">
        <f>Data!L65-Data!K65</f>
        <v>1</v>
      </c>
      <c r="M65" s="128">
        <f>Data!M65-Data!L65</f>
        <v>2</v>
      </c>
      <c r="N65" s="128">
        <f>Data!N65-Data!M65</f>
        <v>0</v>
      </c>
      <c r="O65" s="128">
        <f>Data!O65-Data!N65</f>
        <v>2</v>
      </c>
      <c r="P65" s="128">
        <f>Data!P65-Data!O65</f>
        <v>5</v>
      </c>
      <c r="Q65" s="128">
        <f>Data!Q65-Data!P65</f>
        <v>1</v>
      </c>
      <c r="R65" s="128">
        <f>Data!R65-Data!Q65</f>
        <v>4</v>
      </c>
      <c r="S65" s="128">
        <f>Data!S65-Data!R65</f>
        <v>0</v>
      </c>
      <c r="T65" s="128">
        <f>Data!T65-Data!S65</f>
        <v>0</v>
      </c>
      <c r="U65" s="128">
        <f>Data!U65-Data!T65</f>
        <v>1</v>
      </c>
      <c r="V65" s="128">
        <f>Data!V65-Data!U65</f>
        <v>2</v>
      </c>
      <c r="W65" s="128">
        <f>Data!W65-Data!V65</f>
        <v>0</v>
      </c>
      <c r="X65" s="128">
        <f>Data!X65-Data!W65</f>
        <v>3</v>
      </c>
      <c r="Y65" s="128">
        <f>Data!Y65-Data!X65</f>
        <v>2</v>
      </c>
      <c r="Z65" s="128">
        <f>Data!Z65-Data!Y65</f>
        <v>8</v>
      </c>
      <c r="AA65" s="128">
        <f>Data!AA65-Data!Z65</f>
        <v>0</v>
      </c>
      <c r="AB65" s="128">
        <f>Data!AB65-Data!AA65</f>
        <v>0</v>
      </c>
      <c r="AC65" s="128">
        <f>Data!AC65-Data!AB65</f>
        <v>0</v>
      </c>
      <c r="AD65" s="128">
        <f>Data!AD65-Data!AC65</f>
        <v>2</v>
      </c>
      <c r="AE65" s="128">
        <f>Data!AE65-Data!AD65</f>
        <v>0</v>
      </c>
      <c r="AF65" s="128">
        <f>Data!AF65-Data!AE65</f>
        <v>2</v>
      </c>
      <c r="AG65" s="128">
        <f>Data!AG65-Data!AF65</f>
        <v>3</v>
      </c>
      <c r="AH65" s="128">
        <f>Data!AH65-Data!AG65</f>
        <v>0</v>
      </c>
      <c r="AI65" s="128">
        <f>Data!AI65-Data!AH65</f>
        <v>0</v>
      </c>
      <c r="AJ65" s="128">
        <f>Data!AJ65-Data!AI65</f>
        <v>1</v>
      </c>
      <c r="AK65" s="128">
        <f>Data!AK65-Data!AJ65</f>
        <v>6</v>
      </c>
      <c r="AL65" s="128">
        <f>Data!AL65-Data!AK65</f>
        <v>7</v>
      </c>
      <c r="AM65" s="128">
        <f>Data!AM65-Data!AL65</f>
        <v>1</v>
      </c>
      <c r="AN65" s="128">
        <f>Data!AN65-Data!AM65</f>
        <v>0</v>
      </c>
      <c r="AO65" s="128">
        <f>Data!AO65-Data!AN65</f>
        <v>0</v>
      </c>
      <c r="AP65" s="128">
        <f>Data!AP65-Data!AO65</f>
        <v>0</v>
      </c>
      <c r="AQ65" s="128">
        <f>Data!AQ65-Data!AP65</f>
        <v>1</v>
      </c>
      <c r="AR65" s="128">
        <f>Data!AR65-Data!AQ65</f>
        <v>0</v>
      </c>
      <c r="AS65" s="128">
        <f>Data!AS65-Data!AR65</f>
        <v>0</v>
      </c>
      <c r="AT65" s="128">
        <f>Data!AT65-Data!AS65</f>
        <v>0</v>
      </c>
      <c r="AU65" s="128">
        <f>Data!AU65-Data!AT65</f>
        <v>0</v>
      </c>
      <c r="AV65" s="128">
        <f>Data!AV65-Data!AU65</f>
        <v>0</v>
      </c>
      <c r="AW65" s="128">
        <f>Data!AW65-Data!AV65</f>
        <v>0</v>
      </c>
      <c r="AX65" s="128">
        <f>Data!AX65-Data!AW65</f>
        <v>0</v>
      </c>
      <c r="AY65" s="128">
        <f>Data!AY65-Data!AX65</f>
        <v>0</v>
      </c>
      <c r="AZ65" s="128">
        <f>Data!AZ65-Data!AY65</f>
        <v>0</v>
      </c>
      <c r="BA65" s="128">
        <f>Data!BA65-Data!AZ65</f>
        <v>0</v>
      </c>
      <c r="BB65" s="128">
        <f>Data!BB65-Data!BA65</f>
        <v>0</v>
      </c>
      <c r="BC65" s="128">
        <f>Data!BC65-Data!BB65</f>
        <v>0</v>
      </c>
      <c r="BD65" s="128">
        <f>Data!BD65-Data!BC65</f>
        <v>0</v>
      </c>
      <c r="BE65" s="128">
        <f>Data!BE65-Data!BD65</f>
        <v>0</v>
      </c>
      <c r="BF65" s="128">
        <f>Data!BF65-Data!BE65</f>
        <v>0</v>
      </c>
      <c r="BG65" s="128">
        <f>Data!BG65-Data!BF65</f>
        <v>0</v>
      </c>
      <c r="BH65" s="128">
        <f>Data!BH65-Data!BG65</f>
        <v>0</v>
      </c>
      <c r="BI65" s="128">
        <f>Data!BI65-Data!BH65</f>
        <v>0</v>
      </c>
      <c r="BJ65" s="128">
        <f>Data!BJ65-Data!BI65</f>
        <v>1</v>
      </c>
      <c r="BK65" s="128">
        <f>Data!BK65-Data!BJ65</f>
        <v>0</v>
      </c>
      <c r="BL65" s="128">
        <f>Data!BL65-Data!BK65</f>
        <v>0</v>
      </c>
      <c r="BM65" s="128">
        <f>Data!BM65-Data!BL65</f>
        <v>0</v>
      </c>
      <c r="BN65" s="128">
        <f>Data!BN65-Data!BM65</f>
        <v>0</v>
      </c>
      <c r="BO65" s="128">
        <f>Data!BO65-Data!BN65</f>
        <v>0</v>
      </c>
      <c r="BP65" s="128">
        <f>Data!BP65-Data!BO65</f>
        <v>0</v>
      </c>
      <c r="BQ65" s="128">
        <f>Data!BQ65-Data!BP65</f>
        <v>0</v>
      </c>
      <c r="BR65" s="128">
        <f>Data!BR65-Data!BQ65</f>
        <v>0</v>
      </c>
      <c r="BS65" s="128">
        <f>Data!BS65-Data!BR65</f>
        <v>0</v>
      </c>
      <c r="BT65" s="128">
        <f>Data!BT65-Data!BS65</f>
        <v>0</v>
      </c>
      <c r="BU65" s="128">
        <f>Data!BU65-Data!BT65</f>
        <v>0</v>
      </c>
      <c r="BV65" s="128">
        <f>Data!BV65-Data!BU65</f>
        <v>0</v>
      </c>
      <c r="BW65" s="128">
        <f>Data!BW65-Data!BV65</f>
        <v>0</v>
      </c>
      <c r="BX65" s="128">
        <f>Data!BX65-Data!BW65</f>
        <v>0</v>
      </c>
      <c r="BY65" s="128">
        <f>Data!BY65-Data!BX65</f>
        <v>0</v>
      </c>
      <c r="BZ65" s="128">
        <f>Data!BZ65-Data!BY65</f>
        <v>0</v>
      </c>
      <c r="CA65" s="128">
        <f>Data!CA65-Data!BZ65</f>
        <v>0</v>
      </c>
      <c r="CB65" s="128">
        <f>Data!CB65-Data!CA65</f>
        <v>0</v>
      </c>
      <c r="CC65" s="128">
        <f>Data!CC65-Data!CB65</f>
        <v>0</v>
      </c>
      <c r="CD65" s="128">
        <f>Data!CD65-Data!CC65</f>
        <v>0</v>
      </c>
      <c r="CE65" s="128">
        <f>Data!CE65-Data!CD65</f>
        <v>0</v>
      </c>
      <c r="CF65" s="128">
        <f>Data!CF65-Data!CE65</f>
        <v>0</v>
      </c>
      <c r="CG65" s="128">
        <f>Data!CG65-Data!CF65</f>
        <v>2</v>
      </c>
      <c r="CH65" s="128">
        <f>Data!CH65-Data!CG65</f>
        <v>2</v>
      </c>
      <c r="CI65" s="128">
        <f>Data!CI65-Data!CH65</f>
        <v>0</v>
      </c>
      <c r="CJ65" s="128">
        <f>Data!CJ65-Data!CI65</f>
        <v>0</v>
      </c>
      <c r="CK65" s="128">
        <f>Data!CK65-Data!CJ65</f>
        <v>2</v>
      </c>
      <c r="CL65" s="128">
        <f>Data!CL65-Data!CK65</f>
        <v>0</v>
      </c>
      <c r="CM65" s="128">
        <f>Data!CM65-Data!CL65</f>
        <v>0</v>
      </c>
      <c r="CN65" s="128">
        <f>Data!CN65-Data!CM65</f>
        <v>2</v>
      </c>
      <c r="CO65" s="128">
        <f>Data!CO65-Data!CN65</f>
        <v>0</v>
      </c>
      <c r="CP65" s="128">
        <f>Data!CP65-Data!CO65</f>
        <v>1</v>
      </c>
      <c r="CQ65" s="128">
        <f>Data!CQ65-Data!CP65</f>
        <v>0</v>
      </c>
      <c r="CR65" s="128">
        <f>Data!CR65-Data!CQ65</f>
        <v>1</v>
      </c>
      <c r="CS65" s="128">
        <f>Data!CS65-Data!CR65</f>
        <v>0</v>
      </c>
      <c r="CT65" s="128">
        <f>Data!CT65-Data!CS65</f>
        <v>0</v>
      </c>
      <c r="CU65" s="128">
        <f>Data!CU65-Data!CT65</f>
        <v>0</v>
      </c>
      <c r="CV65" s="128">
        <f>Data!CV65-Data!CU65</f>
        <v>0</v>
      </c>
      <c r="CW65" s="128">
        <f>Data!CW65-Data!CV65</f>
        <v>0</v>
      </c>
      <c r="CX65" s="128">
        <f>Data!CX65-Data!CW65</f>
        <v>1</v>
      </c>
      <c r="CY65" s="128">
        <f>Data!CY65-Data!CX65</f>
        <v>0</v>
      </c>
      <c r="CZ65" s="128">
        <f>Data!CZ65-Data!CY65</f>
        <v>0</v>
      </c>
      <c r="DA65" s="128">
        <f>Data!DA65-Data!CZ65</f>
        <v>0</v>
      </c>
      <c r="DB65" s="128">
        <f>Data!DB65-Data!DA65</f>
        <v>1</v>
      </c>
      <c r="DC65" s="128">
        <f>Data!DC65-Data!DB65</f>
        <v>0</v>
      </c>
      <c r="DD65" s="128">
        <f>Data!DD65-Data!DC65</f>
        <v>0</v>
      </c>
      <c r="DE65" s="128">
        <f>Data!DE65-Data!DD65</f>
        <v>0</v>
      </c>
      <c r="DF65" s="128">
        <f>Data!DF65-Data!DE65</f>
        <v>0</v>
      </c>
      <c r="DG65" s="128">
        <f>Data!DG65-Data!DF65</f>
        <v>0</v>
      </c>
      <c r="DH65" s="128">
        <f>Data!DH65-Data!DG65</f>
        <v>0</v>
      </c>
      <c r="DI65" s="128">
        <f>Data!DI65-Data!DH65</f>
        <v>0</v>
      </c>
      <c r="DJ65" s="128">
        <f>Data!DJ65-Data!DI65</f>
        <v>0</v>
      </c>
      <c r="DK65" s="128">
        <f>Data!DK65-Data!DJ65</f>
        <v>0</v>
      </c>
      <c r="DL65" s="128">
        <f>Data!DL65-Data!DK65</f>
        <v>1</v>
      </c>
      <c r="DM65" s="128">
        <f>Data!DM65-Data!DL65</f>
        <v>0</v>
      </c>
      <c r="DN65" s="128">
        <f>Data!DN65-Data!DM65</f>
        <v>1</v>
      </c>
      <c r="DO65" s="128">
        <f>Data!DO65-Data!DN65</f>
        <v>0</v>
      </c>
      <c r="DP65" s="128">
        <f>Data!DP65-Data!DO65</f>
        <v>0</v>
      </c>
      <c r="DQ65" s="128">
        <f>Data!DQ65-Data!DP65</f>
        <v>8</v>
      </c>
      <c r="DR65" s="128">
        <f>Data!DR65-Data!DQ65</f>
        <v>1</v>
      </c>
      <c r="DS65" s="128">
        <f>Data!DS65-Data!DR65</f>
        <v>2</v>
      </c>
      <c r="DT65" s="128">
        <f>Data!DT65-Data!DS65</f>
        <v>3</v>
      </c>
      <c r="DU65" s="128">
        <f>Data!DU65-Data!DT65</f>
        <v>0</v>
      </c>
      <c r="DV65" s="128">
        <f>Data!DV65-Data!DU65</f>
        <v>0</v>
      </c>
      <c r="DW65" s="128">
        <f>Data!DW65-Data!DV65</f>
        <v>9</v>
      </c>
      <c r="DX65" s="128">
        <f>Data!DX65-Data!DW65</f>
        <v>1</v>
      </c>
      <c r="DY65" s="128">
        <f>Data!DY65-Data!DX65</f>
        <v>3</v>
      </c>
      <c r="DZ65" s="128">
        <f>Data!DZ65-Data!DY65</f>
        <v>3</v>
      </c>
      <c r="EA65" s="128">
        <f>Data!EA65-Data!DZ65</f>
        <v>3</v>
      </c>
      <c r="EB65" s="128">
        <f>Data!EB65-Data!EA65</f>
        <v>0</v>
      </c>
      <c r="EC65" s="128">
        <f>Data!EC65-Data!EB65</f>
        <v>0</v>
      </c>
      <c r="ED65" s="128">
        <f>Data!ED65-Data!EC65</f>
        <v>3</v>
      </c>
      <c r="EE65" s="128">
        <f>Data!EE65-Data!ED65</f>
        <v>2</v>
      </c>
      <c r="EF65" s="128">
        <f>Data!EF65-Data!EE65</f>
        <v>2</v>
      </c>
      <c r="EG65" s="131">
        <f>Data!EG65-Data!EF65</f>
        <v>0</v>
      </c>
      <c r="EH65" s="131">
        <f>Data!EH65-Data!EG65</f>
        <v>2</v>
      </c>
      <c r="EI65" s="131">
        <f>Data!EI65-Data!EH65</f>
        <v>0</v>
      </c>
      <c r="EJ65" s="131">
        <f>Data!EJ65-Data!EI65</f>
        <v>0</v>
      </c>
      <c r="EK65" s="131">
        <f>Data!EK65-Data!EJ65</f>
        <v>4</v>
      </c>
      <c r="EL65" s="131">
        <f>Data!EL65-Data!EK65</f>
        <v>1</v>
      </c>
    </row>
    <row r="66">
      <c r="A66" s="126" t="s">
        <v>123</v>
      </c>
      <c r="B66" s="126" t="s">
        <v>42</v>
      </c>
      <c r="C66" s="128" t="s">
        <v>142</v>
      </c>
      <c r="D66" s="128">
        <f>Data!D66-Data!C66</f>
        <v>4</v>
      </c>
      <c r="E66" s="128">
        <f>Data!E66-Data!D66</f>
        <v>0</v>
      </c>
      <c r="F66" s="128">
        <f>Data!F66-Data!E66</f>
        <v>0</v>
      </c>
      <c r="G66" s="128">
        <f>Data!G66-Data!F66</f>
        <v>3</v>
      </c>
      <c r="H66" s="128">
        <f>Data!H66-Data!G66</f>
        <v>0</v>
      </c>
      <c r="I66" s="128">
        <f>Data!I66-Data!H66</f>
        <v>18</v>
      </c>
      <c r="J66" s="128">
        <f>Data!J66-Data!I66</f>
        <v>5</v>
      </c>
      <c r="K66" s="128">
        <f>Data!K66-Data!J66</f>
        <v>5</v>
      </c>
      <c r="L66" s="128">
        <f>Data!L66-Data!K66</f>
        <v>4</v>
      </c>
      <c r="M66" s="128">
        <f>Data!M66-Data!L66</f>
        <v>3</v>
      </c>
      <c r="N66" s="128">
        <f>Data!N66-Data!M66</f>
        <v>0</v>
      </c>
      <c r="O66" s="128">
        <f>Data!O66-Data!N66</f>
        <v>5</v>
      </c>
      <c r="P66" s="128">
        <f>Data!P66-Data!O66</f>
        <v>1</v>
      </c>
      <c r="Q66" s="128">
        <f>Data!Q66-Data!P66</f>
        <v>0</v>
      </c>
      <c r="R66" s="128">
        <f>Data!R66-Data!Q66</f>
        <v>2</v>
      </c>
      <c r="S66" s="128">
        <f>Data!S66-Data!R66</f>
        <v>12</v>
      </c>
      <c r="T66" s="128">
        <f>Data!T66-Data!S66</f>
        <v>0</v>
      </c>
      <c r="U66" s="128">
        <f>Data!U66-Data!T66</f>
        <v>2</v>
      </c>
      <c r="V66" s="128">
        <f>Data!V66-Data!U66</f>
        <v>0</v>
      </c>
      <c r="W66" s="128">
        <f>Data!W66-Data!V66</f>
        <v>11</v>
      </c>
      <c r="X66" s="128">
        <f>Data!X66-Data!W66</f>
        <v>4</v>
      </c>
      <c r="Y66" s="128">
        <f>Data!Y66-Data!X66</f>
        <v>5</v>
      </c>
      <c r="Z66" s="128">
        <f>Data!Z66-Data!Y66</f>
        <v>5</v>
      </c>
      <c r="AA66" s="128">
        <f>Data!AA66-Data!Z66</f>
        <v>1</v>
      </c>
      <c r="AB66" s="128">
        <f>Data!AB66-Data!AA66</f>
        <v>1</v>
      </c>
      <c r="AC66" s="128">
        <f>Data!AC66-Data!AB66</f>
        <v>0</v>
      </c>
      <c r="AD66" s="128">
        <f>Data!AD66-Data!AC66</f>
        <v>5</v>
      </c>
      <c r="AE66" s="128">
        <f>Data!AE66-Data!AD66</f>
        <v>3</v>
      </c>
      <c r="AF66" s="128">
        <f>Data!AF66-Data!AE66</f>
        <v>2</v>
      </c>
      <c r="AG66" s="128">
        <f>Data!AG66-Data!AF66</f>
        <v>3</v>
      </c>
      <c r="AH66" s="128">
        <f>Data!AH66-Data!AG66</f>
        <v>0</v>
      </c>
      <c r="AI66" s="128">
        <f>Data!AI66-Data!AH66</f>
        <v>2</v>
      </c>
      <c r="AJ66" s="128">
        <f>Data!AJ66-Data!AI66</f>
        <v>0</v>
      </c>
      <c r="AK66" s="128">
        <f>Data!AK66-Data!AJ66</f>
        <v>2</v>
      </c>
      <c r="AL66" s="128">
        <f>Data!AL66-Data!AK66</f>
        <v>3</v>
      </c>
      <c r="AM66" s="128">
        <f>Data!AM66-Data!AL66</f>
        <v>3</v>
      </c>
      <c r="AN66" s="128">
        <f>Data!AN66-Data!AM66</f>
        <v>0</v>
      </c>
      <c r="AO66" s="128">
        <f>Data!AO66-Data!AN66</f>
        <v>1</v>
      </c>
      <c r="AP66" s="128">
        <f>Data!AP66-Data!AO66</f>
        <v>0</v>
      </c>
      <c r="AQ66" s="128">
        <f>Data!AQ66-Data!AP66</f>
        <v>2</v>
      </c>
      <c r="AR66" s="128">
        <f>Data!AR66-Data!AQ66</f>
        <v>0</v>
      </c>
      <c r="AS66" s="128">
        <f>Data!AS66-Data!AR66</f>
        <v>0</v>
      </c>
      <c r="AT66" s="128">
        <f>Data!AT66-Data!AS66</f>
        <v>3</v>
      </c>
      <c r="AU66" s="128">
        <f>Data!AU66-Data!AT66</f>
        <v>0</v>
      </c>
      <c r="AV66" s="128">
        <f>Data!AV66-Data!AU66</f>
        <v>1</v>
      </c>
      <c r="AW66" s="128">
        <f>Data!AW66-Data!AV66</f>
        <v>0</v>
      </c>
      <c r="AX66" s="128">
        <f>Data!AX66-Data!AW66</f>
        <v>0</v>
      </c>
      <c r="AY66" s="128">
        <f>Data!AY66-Data!AX66</f>
        <v>0</v>
      </c>
      <c r="AZ66" s="128">
        <f>Data!AZ66-Data!AY66</f>
        <v>1</v>
      </c>
      <c r="BA66" s="128">
        <f>Data!BA66-Data!AZ66</f>
        <v>3</v>
      </c>
      <c r="BB66" s="128">
        <f>Data!BB66-Data!BA66</f>
        <v>3</v>
      </c>
      <c r="BC66" s="128">
        <f>Data!BC66-Data!BB66</f>
        <v>5</v>
      </c>
      <c r="BD66" s="128">
        <f>Data!BD66-Data!BC66</f>
        <v>0</v>
      </c>
      <c r="BE66" s="128">
        <f>Data!BE66-Data!BD66</f>
        <v>1</v>
      </c>
      <c r="BF66" s="128">
        <f>Data!BF66-Data!BE66</f>
        <v>1</v>
      </c>
      <c r="BG66" s="128">
        <f>Data!BG66-Data!BF66</f>
        <v>0</v>
      </c>
      <c r="BH66" s="128">
        <f>Data!BH66-Data!BG66</f>
        <v>0</v>
      </c>
      <c r="BI66" s="128">
        <f>Data!BI66-Data!BH66</f>
        <v>2</v>
      </c>
      <c r="BJ66" s="128">
        <f>Data!BJ66-Data!BI66</f>
        <v>0</v>
      </c>
      <c r="BK66" s="128">
        <f>Data!BK66-Data!BJ66</f>
        <v>0</v>
      </c>
      <c r="BL66" s="128">
        <f>Data!BL66-Data!BK66</f>
        <v>1</v>
      </c>
      <c r="BM66" s="128">
        <f>Data!BM66-Data!BL66</f>
        <v>0</v>
      </c>
      <c r="BN66" s="128">
        <f>Data!BN66-Data!BM66</f>
        <v>1</v>
      </c>
      <c r="BO66" s="128">
        <f>Data!BO66-Data!BN66</f>
        <v>2</v>
      </c>
      <c r="BP66" s="128">
        <f>Data!BP66-Data!BO66</f>
        <v>0</v>
      </c>
      <c r="BQ66" s="128">
        <f>Data!BQ66-Data!BP66</f>
        <v>0</v>
      </c>
      <c r="BR66" s="128">
        <f>Data!BR66-Data!BQ66</f>
        <v>0</v>
      </c>
      <c r="BS66" s="128">
        <f>Data!BS66-Data!BR66</f>
        <v>1</v>
      </c>
      <c r="BT66" s="128">
        <f>Data!BT66-Data!BS66</f>
        <v>0</v>
      </c>
      <c r="BU66" s="128">
        <f>Data!BU66-Data!BT66</f>
        <v>0</v>
      </c>
      <c r="BV66" s="128">
        <f>Data!BV66-Data!BU66</f>
        <v>3</v>
      </c>
      <c r="BW66" s="128">
        <f>Data!BW66-Data!BV66</f>
        <v>0</v>
      </c>
      <c r="BX66" s="128">
        <f>Data!BX66-Data!BW66</f>
        <v>3</v>
      </c>
      <c r="BY66" s="128">
        <f>Data!BY66-Data!BX66</f>
        <v>0</v>
      </c>
      <c r="BZ66" s="128">
        <f>Data!BZ66-Data!BY66</f>
        <v>3</v>
      </c>
      <c r="CA66" s="128">
        <f>Data!CA66-Data!BZ66</f>
        <v>0</v>
      </c>
      <c r="CB66" s="128">
        <f>Data!CB66-Data!CA66</f>
        <v>3</v>
      </c>
      <c r="CC66" s="128">
        <f>Data!CC66-Data!CB66</f>
        <v>3</v>
      </c>
      <c r="CD66" s="128">
        <f>Data!CD66-Data!CC66</f>
        <v>0</v>
      </c>
      <c r="CE66" s="128">
        <f>Data!CE66-Data!CD66</f>
        <v>0</v>
      </c>
      <c r="CF66" s="128">
        <f>Data!CF66-Data!CE66</f>
        <v>1</v>
      </c>
      <c r="CG66" s="128">
        <f>Data!CG66-Data!CF66</f>
        <v>5</v>
      </c>
      <c r="CH66" s="128">
        <f>Data!CH66-Data!CG66</f>
        <v>1</v>
      </c>
      <c r="CI66" s="128">
        <f>Data!CI66-Data!CH66</f>
        <v>1</v>
      </c>
      <c r="CJ66" s="128">
        <f>Data!CJ66-Data!CI66</f>
        <v>1</v>
      </c>
      <c r="CK66" s="128">
        <f>Data!CK66-Data!CJ66</f>
        <v>2</v>
      </c>
      <c r="CL66" s="128">
        <f>Data!CL66-Data!CK66</f>
        <v>0</v>
      </c>
      <c r="CM66" s="128">
        <f>Data!CM66-Data!CL66</f>
        <v>0</v>
      </c>
      <c r="CN66" s="128">
        <f>Data!CN66-Data!CM66</f>
        <v>2</v>
      </c>
      <c r="CO66" s="128">
        <f>Data!CO66-Data!CN66</f>
        <v>2</v>
      </c>
      <c r="CP66" s="128">
        <f>Data!CP66-Data!CO66</f>
        <v>3</v>
      </c>
      <c r="CQ66" s="128">
        <f>Data!CQ66-Data!CP66</f>
        <v>1</v>
      </c>
      <c r="CR66" s="128">
        <f>Data!CR66-Data!CQ66</f>
        <v>0</v>
      </c>
      <c r="CS66" s="128">
        <f>Data!CS66-Data!CR66</f>
        <v>0</v>
      </c>
      <c r="CT66" s="128">
        <f>Data!CT66-Data!CS66</f>
        <v>0</v>
      </c>
      <c r="CU66" s="128">
        <f>Data!CU66-Data!CT66</f>
        <v>1</v>
      </c>
      <c r="CV66" s="128">
        <f>Data!CV66-Data!CU66</f>
        <v>2</v>
      </c>
      <c r="CW66" s="128">
        <f>Data!CW66-Data!CV66</f>
        <v>0</v>
      </c>
      <c r="CX66" s="128">
        <f>Data!CX66-Data!CW66</f>
        <v>0</v>
      </c>
      <c r="CY66" s="128">
        <f>Data!CY66-Data!CX66</f>
        <v>3</v>
      </c>
      <c r="CZ66" s="128">
        <f>Data!CZ66-Data!CY66</f>
        <v>0</v>
      </c>
      <c r="DA66" s="128">
        <f>Data!DA66-Data!CZ66</f>
        <v>0</v>
      </c>
      <c r="DB66" s="128">
        <f>Data!DB66-Data!DA66</f>
        <v>4</v>
      </c>
      <c r="DC66" s="128">
        <f>Data!DC66-Data!DB66</f>
        <v>2</v>
      </c>
      <c r="DD66" s="128">
        <f>Data!DD66-Data!DC66</f>
        <v>0</v>
      </c>
      <c r="DE66" s="128">
        <f>Data!DE66-Data!DD66</f>
        <v>2</v>
      </c>
      <c r="DF66" s="128">
        <f>Data!DF66-Data!DE66</f>
        <v>1</v>
      </c>
      <c r="DG66" s="128">
        <f>Data!DG66-Data!DF66</f>
        <v>0</v>
      </c>
      <c r="DH66" s="128">
        <f>Data!DH66-Data!DG66</f>
        <v>0</v>
      </c>
      <c r="DI66" s="128">
        <f>Data!DI66-Data!DH66</f>
        <v>3</v>
      </c>
      <c r="DJ66" s="128">
        <f>Data!DJ66-Data!DI66</f>
        <v>3</v>
      </c>
      <c r="DK66" s="128">
        <f>Data!DK66-Data!DJ66</f>
        <v>2</v>
      </c>
      <c r="DL66" s="128">
        <f>Data!DL66-Data!DK66</f>
        <v>5</v>
      </c>
      <c r="DM66" s="128">
        <f>Data!DM66-Data!DL66</f>
        <v>2</v>
      </c>
      <c r="DN66" s="128">
        <f>Data!DN66-Data!DM66</f>
        <v>0</v>
      </c>
      <c r="DO66" s="128">
        <f>Data!DO66-Data!DN66</f>
        <v>0</v>
      </c>
      <c r="DP66" s="128">
        <f>Data!DP66-Data!DO66</f>
        <v>0</v>
      </c>
      <c r="DQ66" s="128">
        <f>Data!DQ66-Data!DP66</f>
        <v>9</v>
      </c>
      <c r="DR66" s="128">
        <f>Data!DR66-Data!DQ66</f>
        <v>8</v>
      </c>
      <c r="DS66" s="128">
        <f>Data!DS66-Data!DR66</f>
        <v>9</v>
      </c>
      <c r="DT66" s="128">
        <f>Data!DT66-Data!DS66</f>
        <v>5</v>
      </c>
      <c r="DU66" s="128">
        <f>Data!DU66-Data!DT66</f>
        <v>0</v>
      </c>
      <c r="DV66" s="128">
        <f>Data!DV66-Data!DU66</f>
        <v>0</v>
      </c>
      <c r="DW66" s="128">
        <f>Data!DW66-Data!DV66</f>
        <v>13</v>
      </c>
      <c r="DX66" s="128">
        <f>Data!DX66-Data!DW66</f>
        <v>1</v>
      </c>
      <c r="DY66" s="128">
        <f>Data!DY66-Data!DX66</f>
        <v>15</v>
      </c>
      <c r="DZ66" s="128">
        <f>Data!DZ66-Data!DY66</f>
        <v>7</v>
      </c>
      <c r="EA66" s="128">
        <f>Data!EA66-Data!DZ66</f>
        <v>9</v>
      </c>
      <c r="EB66" s="128">
        <f>Data!EB66-Data!EA66</f>
        <v>0</v>
      </c>
      <c r="EC66" s="128">
        <f>Data!EC66-Data!EB66</f>
        <v>0</v>
      </c>
      <c r="ED66" s="128">
        <f>Data!ED66-Data!EC66</f>
        <v>7</v>
      </c>
      <c r="EE66" s="128">
        <f>Data!EE66-Data!ED66</f>
        <v>7</v>
      </c>
      <c r="EF66" s="128">
        <f>Data!EF66-Data!EE66</f>
        <v>1</v>
      </c>
      <c r="EG66" s="131">
        <f>Data!EG66-Data!EF66</f>
        <v>7</v>
      </c>
      <c r="EH66" s="131">
        <f>Data!EH66-Data!EG66</f>
        <v>0</v>
      </c>
      <c r="EI66" s="131">
        <f>Data!EI66-Data!EH66</f>
        <v>0</v>
      </c>
      <c r="EJ66" s="131">
        <f>Data!EJ66-Data!EI66</f>
        <v>0</v>
      </c>
      <c r="EK66" s="131">
        <f>Data!EK66-Data!EJ66</f>
        <v>8</v>
      </c>
      <c r="EL66" s="131">
        <f>Data!EL66-Data!EK66</f>
        <v>4</v>
      </c>
    </row>
    <row r="67">
      <c r="A67" s="126" t="s">
        <v>124</v>
      </c>
      <c r="B67" s="126" t="s">
        <v>42</v>
      </c>
      <c r="C67" s="128" t="s">
        <v>142</v>
      </c>
      <c r="D67" s="128">
        <f>Data!D67-Data!C67</f>
        <v>7</v>
      </c>
      <c r="E67" s="128">
        <f>Data!E67-Data!D67</f>
        <v>0</v>
      </c>
      <c r="F67" s="128">
        <f>Data!F67-Data!E67</f>
        <v>0</v>
      </c>
      <c r="G67" s="128">
        <f>Data!G67-Data!F67</f>
        <v>18</v>
      </c>
      <c r="H67" s="128">
        <f>Data!H67-Data!G67</f>
        <v>0</v>
      </c>
      <c r="I67" s="128">
        <f>Data!I67-Data!H67</f>
        <v>3</v>
      </c>
      <c r="J67" s="128">
        <f>Data!J67-Data!I67</f>
        <v>11</v>
      </c>
      <c r="K67" s="128">
        <f>Data!K67-Data!J67</f>
        <v>4</v>
      </c>
      <c r="L67" s="128">
        <f>Data!L67-Data!K67</f>
        <v>7</v>
      </c>
      <c r="M67" s="128">
        <f>Data!M67-Data!L67</f>
        <v>2</v>
      </c>
      <c r="N67" s="128">
        <f>Data!N67-Data!M67</f>
        <v>6</v>
      </c>
      <c r="O67" s="128">
        <f>Data!O67-Data!N67</f>
        <v>3</v>
      </c>
      <c r="P67" s="128">
        <f>Data!P67-Data!O67</f>
        <v>5</v>
      </c>
      <c r="Q67" s="128">
        <f>Data!Q67-Data!P67</f>
        <v>5</v>
      </c>
      <c r="R67" s="128">
        <f>Data!R67-Data!Q67</f>
        <v>10</v>
      </c>
      <c r="S67" s="128">
        <f>Data!S67-Data!R67</f>
        <v>3</v>
      </c>
      <c r="T67" s="128">
        <f>Data!T67-Data!S67</f>
        <v>0</v>
      </c>
      <c r="U67" s="128">
        <f>Data!U67-Data!T67</f>
        <v>8</v>
      </c>
      <c r="V67" s="128">
        <f>Data!V67-Data!U67</f>
        <v>1</v>
      </c>
      <c r="W67" s="128">
        <f>Data!W67-Data!V67</f>
        <v>1</v>
      </c>
      <c r="X67" s="128">
        <f>Data!X67-Data!W67</f>
        <v>7</v>
      </c>
      <c r="Y67" s="128">
        <f>Data!Y67-Data!X67</f>
        <v>5</v>
      </c>
      <c r="Z67" s="128">
        <f>Data!Z67-Data!Y67</f>
        <v>4</v>
      </c>
      <c r="AA67" s="128">
        <f>Data!AA67-Data!Z67</f>
        <v>0</v>
      </c>
      <c r="AB67" s="128">
        <f>Data!AB67-Data!AA67</f>
        <v>3</v>
      </c>
      <c r="AC67" s="128">
        <f>Data!AC67-Data!AB67</f>
        <v>5</v>
      </c>
      <c r="AD67" s="128">
        <f>Data!AD67-Data!AC67</f>
        <v>2</v>
      </c>
      <c r="AE67" s="128">
        <f>Data!AE67-Data!AD67</f>
        <v>3</v>
      </c>
      <c r="AF67" s="128">
        <f>Data!AF67-Data!AE67</f>
        <v>4</v>
      </c>
      <c r="AG67" s="128">
        <f>Data!AG67-Data!AF67</f>
        <v>4</v>
      </c>
      <c r="AH67" s="128">
        <f>Data!AH67-Data!AG67</f>
        <v>0</v>
      </c>
      <c r="AI67" s="128">
        <f>Data!AI67-Data!AH67</f>
        <v>0</v>
      </c>
      <c r="AJ67" s="128">
        <f>Data!AJ67-Data!AI67</f>
        <v>1</v>
      </c>
      <c r="AK67" s="128">
        <f>Data!AK67-Data!AJ67</f>
        <v>0</v>
      </c>
      <c r="AL67" s="128">
        <f>Data!AL67-Data!AK67</f>
        <v>0</v>
      </c>
      <c r="AM67" s="128">
        <f>Data!AM67-Data!AL67</f>
        <v>1</v>
      </c>
      <c r="AN67" s="128">
        <f>Data!AN67-Data!AM67</f>
        <v>0</v>
      </c>
      <c r="AO67" s="128">
        <f>Data!AO67-Data!AN67</f>
        <v>1</v>
      </c>
      <c r="AP67" s="128">
        <f>Data!AP67-Data!AO67</f>
        <v>2</v>
      </c>
      <c r="AQ67" s="128">
        <f>Data!AQ67-Data!AP67</f>
        <v>1</v>
      </c>
      <c r="AR67" s="128">
        <f>Data!AR67-Data!AQ67</f>
        <v>0</v>
      </c>
      <c r="AS67" s="128">
        <f>Data!AS67-Data!AR67</f>
        <v>0</v>
      </c>
      <c r="AT67" s="128">
        <f>Data!AT67-Data!AS67</f>
        <v>5</v>
      </c>
      <c r="AU67" s="128">
        <f>Data!AU67-Data!AT67</f>
        <v>0</v>
      </c>
      <c r="AV67" s="128">
        <f>Data!AV67-Data!AU67</f>
        <v>0</v>
      </c>
      <c r="AW67" s="128">
        <f>Data!AW67-Data!AV67</f>
        <v>1</v>
      </c>
      <c r="AX67" s="128">
        <f>Data!AX67-Data!AW67</f>
        <v>0</v>
      </c>
      <c r="AY67" s="128">
        <f>Data!AY67-Data!AX67</f>
        <v>0</v>
      </c>
      <c r="AZ67" s="128">
        <f>Data!AZ67-Data!AY67</f>
        <v>2</v>
      </c>
      <c r="BA67" s="128">
        <f>Data!BA67-Data!AZ67</f>
        <v>0</v>
      </c>
      <c r="BB67" s="128">
        <f>Data!BB67-Data!BA67</f>
        <v>2</v>
      </c>
      <c r="BC67" s="128">
        <f>Data!BC67-Data!BB67</f>
        <v>1</v>
      </c>
      <c r="BD67" s="128">
        <f>Data!BD67-Data!BC67</f>
        <v>1</v>
      </c>
      <c r="BE67" s="128">
        <f>Data!BE67-Data!BD67</f>
        <v>0</v>
      </c>
      <c r="BF67" s="128">
        <f>Data!BF67-Data!BE67</f>
        <v>4</v>
      </c>
      <c r="BG67" s="128">
        <f>Data!BG67-Data!BF67</f>
        <v>2</v>
      </c>
      <c r="BH67" s="128">
        <f>Data!BH67-Data!BG67</f>
        <v>0</v>
      </c>
      <c r="BI67" s="128">
        <f>Data!BI67-Data!BH67</f>
        <v>2</v>
      </c>
      <c r="BJ67" s="128">
        <f>Data!BJ67-Data!BI67</f>
        <v>0</v>
      </c>
      <c r="BK67" s="128">
        <f>Data!BK67-Data!BJ67</f>
        <v>0</v>
      </c>
      <c r="BL67" s="128">
        <f>Data!BL67-Data!BK67</f>
        <v>3</v>
      </c>
      <c r="BM67" s="128">
        <f>Data!BM67-Data!BL67</f>
        <v>-1</v>
      </c>
      <c r="BN67" s="128">
        <f>Data!BN67-Data!BM67</f>
        <v>0</v>
      </c>
      <c r="BO67" s="128">
        <f>Data!BO67-Data!BN67</f>
        <v>1</v>
      </c>
      <c r="BP67" s="128">
        <f>Data!BP67-Data!BO67</f>
        <v>0</v>
      </c>
      <c r="BQ67" s="128">
        <f>Data!BQ67-Data!BP67</f>
        <v>0</v>
      </c>
      <c r="BR67" s="128">
        <f>Data!BR67-Data!BQ67</f>
        <v>0</v>
      </c>
      <c r="BS67" s="128">
        <f>Data!BS67-Data!BR67</f>
        <v>1</v>
      </c>
      <c r="BT67" s="128">
        <f>Data!BT67-Data!BS67</f>
        <v>1</v>
      </c>
      <c r="BU67" s="128">
        <f>Data!BU67-Data!BT67</f>
        <v>0</v>
      </c>
      <c r="BV67" s="128">
        <f>Data!BV67-Data!BU67</f>
        <v>0</v>
      </c>
      <c r="BW67" s="128">
        <f>Data!BW67-Data!BV67</f>
        <v>0</v>
      </c>
      <c r="BX67" s="128">
        <f>Data!BX67-Data!BW67</f>
        <v>2</v>
      </c>
      <c r="BY67" s="128">
        <f>Data!BY67-Data!BX67</f>
        <v>0</v>
      </c>
      <c r="BZ67" s="128">
        <f>Data!BZ67-Data!BY67</f>
        <v>-2</v>
      </c>
      <c r="CA67" s="128">
        <f>Data!CA67-Data!BZ67</f>
        <v>0</v>
      </c>
      <c r="CB67" s="128">
        <f>Data!CB67-Data!CA67</f>
        <v>2</v>
      </c>
      <c r="CC67" s="128">
        <f>Data!CC67-Data!CB67</f>
        <v>6</v>
      </c>
      <c r="CD67" s="128">
        <f>Data!CD67-Data!CC67</f>
        <v>6</v>
      </c>
      <c r="CE67" s="128">
        <f>Data!CE67-Data!CD67</f>
        <v>4</v>
      </c>
      <c r="CF67" s="128">
        <f>Data!CF67-Data!CE67</f>
        <v>2</v>
      </c>
      <c r="CG67" s="128">
        <f>Data!CG67-Data!CF67</f>
        <v>2</v>
      </c>
      <c r="CH67" s="128">
        <f>Data!CH67-Data!CG67</f>
        <v>1</v>
      </c>
      <c r="CI67" s="128">
        <f>Data!CI67-Data!CH67</f>
        <v>3</v>
      </c>
      <c r="CJ67" s="128">
        <f>Data!CJ67-Data!CI67</f>
        <v>1</v>
      </c>
      <c r="CK67" s="128">
        <f>Data!CK67-Data!CJ67</f>
        <v>1</v>
      </c>
      <c r="CL67" s="128">
        <f>Data!CL67-Data!CK67</f>
        <v>0</v>
      </c>
      <c r="CM67" s="128">
        <f>Data!CM67-Data!CL67</f>
        <v>0</v>
      </c>
      <c r="CN67" s="128">
        <f>Data!CN67-Data!CM67</f>
        <v>0</v>
      </c>
      <c r="CO67" s="128">
        <f>Data!CO67-Data!CN67</f>
        <v>0</v>
      </c>
      <c r="CP67" s="128">
        <f>Data!CP67-Data!CO67</f>
        <v>5</v>
      </c>
      <c r="CQ67" s="128">
        <f>Data!CQ67-Data!CP67</f>
        <v>2</v>
      </c>
      <c r="CR67" s="128">
        <f>Data!CR67-Data!CQ67</f>
        <v>0</v>
      </c>
      <c r="CS67" s="128">
        <f>Data!CS67-Data!CR67</f>
        <v>0</v>
      </c>
      <c r="CT67" s="128">
        <f>Data!CT67-Data!CS67</f>
        <v>0</v>
      </c>
      <c r="CU67" s="128">
        <f>Data!CU67-Data!CT67</f>
        <v>6</v>
      </c>
      <c r="CV67" s="128">
        <f>Data!CV67-Data!CU67</f>
        <v>3</v>
      </c>
      <c r="CW67" s="128">
        <f>Data!CW67-Data!CV67</f>
        <v>1</v>
      </c>
      <c r="CX67" s="128">
        <f>Data!CX67-Data!CW67</f>
        <v>2</v>
      </c>
      <c r="CY67" s="128">
        <f>Data!CY67-Data!CX67</f>
        <v>4</v>
      </c>
      <c r="CZ67" s="128">
        <f>Data!CZ67-Data!CY67</f>
        <v>0</v>
      </c>
      <c r="DA67" s="128">
        <f>Data!DA67-Data!CZ67</f>
        <v>0</v>
      </c>
      <c r="DB67" s="128">
        <f>Data!DB67-Data!DA67</f>
        <v>5</v>
      </c>
      <c r="DC67" s="128">
        <f>Data!DC67-Data!DB67</f>
        <v>0</v>
      </c>
      <c r="DD67" s="128">
        <f>Data!DD67-Data!DC67</f>
        <v>0</v>
      </c>
      <c r="DE67" s="128">
        <f>Data!DE67-Data!DD67</f>
        <v>0</v>
      </c>
      <c r="DF67" s="128">
        <f>Data!DF67-Data!DE67</f>
        <v>6</v>
      </c>
      <c r="DG67" s="128">
        <f>Data!DG67-Data!DF67</f>
        <v>0</v>
      </c>
      <c r="DH67" s="128">
        <f>Data!DH67-Data!DG67</f>
        <v>0</v>
      </c>
      <c r="DI67" s="128">
        <f>Data!DI67-Data!DH67</f>
        <v>6</v>
      </c>
      <c r="DJ67" s="128">
        <f>Data!DJ67-Data!DI67</f>
        <v>0</v>
      </c>
      <c r="DK67" s="128">
        <f>Data!DK67-Data!DJ67</f>
        <v>1</v>
      </c>
      <c r="DL67" s="128">
        <f>Data!DL67-Data!DK67</f>
        <v>3</v>
      </c>
      <c r="DM67" s="128">
        <f>Data!DM67-Data!DL67</f>
        <v>2</v>
      </c>
      <c r="DN67" s="128">
        <f>Data!DN67-Data!DM67</f>
        <v>0</v>
      </c>
      <c r="DO67" s="128">
        <f>Data!DO67-Data!DN67</f>
        <v>0</v>
      </c>
      <c r="DP67" s="128">
        <f>Data!DP67-Data!DO67</f>
        <v>0</v>
      </c>
      <c r="DQ67" s="128">
        <f>Data!DQ67-Data!DP67</f>
        <v>15</v>
      </c>
      <c r="DR67" s="128">
        <f>Data!DR67-Data!DQ67</f>
        <v>5</v>
      </c>
      <c r="DS67" s="128">
        <f>Data!DS67-Data!DR67</f>
        <v>4</v>
      </c>
      <c r="DT67" s="128">
        <f>Data!DT67-Data!DS67</f>
        <v>7</v>
      </c>
      <c r="DU67" s="128">
        <f>Data!DU67-Data!DT67</f>
        <v>0</v>
      </c>
      <c r="DV67" s="128">
        <f>Data!DV67-Data!DU67</f>
        <v>0</v>
      </c>
      <c r="DW67" s="128">
        <f>Data!DW67-Data!DV67</f>
        <v>12</v>
      </c>
      <c r="DX67" s="128">
        <f>Data!DX67-Data!DW67</f>
        <v>14</v>
      </c>
      <c r="DY67" s="128">
        <f>Data!DY67-Data!DX67</f>
        <v>5</v>
      </c>
      <c r="DZ67" s="128">
        <f>Data!DZ67-Data!DY67</f>
        <v>5</v>
      </c>
      <c r="EA67" s="128">
        <f>Data!EA67-Data!DZ67</f>
        <v>12</v>
      </c>
      <c r="EB67" s="128">
        <f>Data!EB67-Data!EA67</f>
        <v>0</v>
      </c>
      <c r="EC67" s="128">
        <f>Data!EC67-Data!EB67</f>
        <v>0</v>
      </c>
      <c r="ED67" s="128">
        <f>Data!ED67-Data!EC67</f>
        <v>4</v>
      </c>
      <c r="EE67" s="128">
        <f>Data!EE67-Data!ED67</f>
        <v>8</v>
      </c>
      <c r="EF67" s="128">
        <f>Data!EF67-Data!EE67</f>
        <v>6</v>
      </c>
      <c r="EG67" s="131">
        <f>Data!EG67-Data!EF67</f>
        <v>2</v>
      </c>
      <c r="EH67" s="131">
        <f>Data!EH67-Data!EG67</f>
        <v>4</v>
      </c>
      <c r="EI67" s="131">
        <f>Data!EI67-Data!EH67</f>
        <v>0</v>
      </c>
      <c r="EJ67" s="131">
        <f>Data!EJ67-Data!EI67</f>
        <v>0</v>
      </c>
      <c r="EK67" s="131">
        <f>Data!EK67-Data!EJ67</f>
        <v>23</v>
      </c>
      <c r="EL67" s="131">
        <f>Data!EL67-Data!EK67</f>
        <v>7</v>
      </c>
    </row>
    <row r="68">
      <c r="A68" s="137" t="s">
        <v>125</v>
      </c>
      <c r="B68" s="138" t="str">
        <f>HYPERLINK("http://www.khsusti.cz/php/kousky/covid19/pocet_testovanych_osob_na_covid19_ustecky_kraj.pdf","Ústecký kraj")</f>
        <v>Ústecký kraj</v>
      </c>
      <c r="C68" s="139" t="s">
        <v>142</v>
      </c>
      <c r="D68" s="139">
        <f>Data!D68-Data!C68</f>
        <v>0</v>
      </c>
      <c r="E68" s="139">
        <f>Data!E68-Data!D68</f>
        <v>1</v>
      </c>
      <c r="F68" s="139">
        <f>Data!F68-Data!E68</f>
        <v>0</v>
      </c>
      <c r="G68" s="139">
        <f>Data!G68-Data!F68</f>
        <v>0</v>
      </c>
      <c r="H68" s="139">
        <f>Data!H68-Data!G68</f>
        <v>4</v>
      </c>
      <c r="I68" s="139">
        <f>Data!I68-Data!H68</f>
        <v>2</v>
      </c>
      <c r="J68" s="139">
        <f>Data!J68-Data!I68</f>
        <v>2</v>
      </c>
      <c r="K68" s="139">
        <f>Data!K68-Data!J68</f>
        <v>6</v>
      </c>
      <c r="L68" s="139">
        <f>Data!L68-Data!K68</f>
        <v>0</v>
      </c>
      <c r="M68" s="139">
        <f>Data!M68-Data!L68</f>
        <v>1</v>
      </c>
      <c r="N68" s="139">
        <f>Data!N68-Data!M68</f>
        <v>0</v>
      </c>
      <c r="O68" s="139">
        <f>Data!O68-Data!N68</f>
        <v>1</v>
      </c>
      <c r="P68" s="139">
        <f>Data!P68-Data!O68</f>
        <v>1</v>
      </c>
      <c r="Q68" s="139">
        <f>Data!Q68-Data!P68</f>
        <v>0</v>
      </c>
      <c r="R68" s="139">
        <f>Data!R68-Data!Q68</f>
        <v>0</v>
      </c>
      <c r="S68" s="139">
        <f>Data!S68-Data!R68</f>
        <v>2</v>
      </c>
      <c r="T68" s="139">
        <f>Data!T68-Data!S68</f>
        <v>0</v>
      </c>
      <c r="U68" s="139">
        <f>Data!U68-Data!T68</f>
        <v>1</v>
      </c>
      <c r="V68" s="139">
        <f>Data!V68-Data!U68</f>
        <v>0</v>
      </c>
      <c r="W68" s="139">
        <f>Data!W68-Data!V68</f>
        <v>0</v>
      </c>
      <c r="X68" s="139">
        <f>Data!X68-Data!W68</f>
        <v>0</v>
      </c>
      <c r="Y68" s="139">
        <f>Data!Y68-Data!X68</f>
        <v>0</v>
      </c>
      <c r="Z68" s="139">
        <f>Data!Z68-Data!Y68</f>
        <v>0</v>
      </c>
      <c r="AA68" s="139">
        <f>Data!AA68-Data!Z68</f>
        <v>1</v>
      </c>
      <c r="AB68" s="139">
        <f>Data!AB68-Data!AA68</f>
        <v>1</v>
      </c>
      <c r="AC68" s="139">
        <f>Data!AC68-Data!AB68</f>
        <v>0</v>
      </c>
      <c r="AD68" s="139">
        <f>Data!AD68-Data!AC68</f>
        <v>0</v>
      </c>
      <c r="AE68" s="139">
        <f>Data!AE68-Data!AD68</f>
        <v>0</v>
      </c>
      <c r="AF68" s="139">
        <f>Data!AF68-Data!AE68</f>
        <v>0</v>
      </c>
      <c r="AG68" s="139">
        <f>Data!AG68-Data!AF68</f>
        <v>0</v>
      </c>
      <c r="AH68" s="139">
        <f>Data!AH68-Data!AG68</f>
        <v>0</v>
      </c>
      <c r="AI68" s="139">
        <f>Data!AI68-Data!AH68</f>
        <v>0</v>
      </c>
      <c r="AJ68" s="139">
        <f>Data!AJ68-Data!AI68</f>
        <v>0</v>
      </c>
      <c r="AK68" s="139">
        <f>Data!AK68-Data!AJ68</f>
        <v>0</v>
      </c>
      <c r="AL68" s="139">
        <f>Data!AL68-Data!AK68</f>
        <v>0</v>
      </c>
      <c r="AM68" s="139">
        <f>Data!AM68-Data!AL68</f>
        <v>0</v>
      </c>
      <c r="AN68" s="139">
        <f>Data!AN68-Data!AM68</f>
        <v>0</v>
      </c>
      <c r="AO68" s="139">
        <f>Data!AO68-Data!AN68</f>
        <v>0</v>
      </c>
      <c r="AP68" s="139">
        <f>Data!AP68-Data!AO68</f>
        <v>0</v>
      </c>
      <c r="AQ68" s="139">
        <f>Data!AQ68-Data!AP68</f>
        <v>0</v>
      </c>
      <c r="AR68" s="139">
        <f>Data!AR68-Data!AQ68</f>
        <v>0</v>
      </c>
      <c r="AS68" s="139">
        <f>Data!AS68-Data!AR68</f>
        <v>0</v>
      </c>
      <c r="AT68" s="139">
        <f>Data!AT68-Data!AS68</f>
        <v>0</v>
      </c>
      <c r="AU68" s="139">
        <f>Data!AU68-Data!AT68</f>
        <v>0</v>
      </c>
      <c r="AV68" s="139">
        <f>Data!AV68-Data!AU68</f>
        <v>0</v>
      </c>
      <c r="AW68" s="139">
        <f>Data!AW68-Data!AV68</f>
        <v>0</v>
      </c>
      <c r="AX68" s="139">
        <f>Data!AX68-Data!AW68</f>
        <v>1</v>
      </c>
      <c r="AY68" s="139">
        <f>Data!AY68-Data!AX68</f>
        <v>0</v>
      </c>
      <c r="AZ68" s="139">
        <f>Data!AZ68-Data!AY68</f>
        <v>0</v>
      </c>
      <c r="BA68" s="139">
        <f>Data!BA68-Data!AZ68</f>
        <v>2</v>
      </c>
      <c r="BB68" s="139">
        <f>Data!BB68-Data!BA68</f>
        <v>0</v>
      </c>
      <c r="BC68" s="139">
        <f>Data!BC68-Data!BB68</f>
        <v>0</v>
      </c>
      <c r="BD68" s="139">
        <f>Data!BD68-Data!BC68</f>
        <v>1</v>
      </c>
      <c r="BE68" s="139">
        <f>Data!BE68-Data!BD68</f>
        <v>2</v>
      </c>
      <c r="BF68" s="139">
        <f>Data!BF68-Data!BE68</f>
        <v>0</v>
      </c>
      <c r="BG68" s="139">
        <f>Data!BG68-Data!BF68</f>
        <v>0</v>
      </c>
      <c r="BH68" s="139">
        <f>Data!BH68-Data!BG68</f>
        <v>0</v>
      </c>
      <c r="BI68" s="139">
        <f>Data!BI68-Data!BH68</f>
        <v>0</v>
      </c>
      <c r="BJ68" s="139">
        <f>Data!BJ68-Data!BI68</f>
        <v>0</v>
      </c>
      <c r="BK68" s="139">
        <f>Data!BK68-Data!BJ68</f>
        <v>0</v>
      </c>
      <c r="BL68" s="139">
        <f>Data!BL68-Data!BK68</f>
        <v>0</v>
      </c>
      <c r="BM68" s="139">
        <f>Data!BM68-Data!BL68</f>
        <v>0</v>
      </c>
      <c r="BN68" s="139">
        <f>Data!BN68-Data!BM68</f>
        <v>0</v>
      </c>
      <c r="BO68" s="139">
        <f>Data!BO68-Data!BN68</f>
        <v>0</v>
      </c>
      <c r="BP68" s="139">
        <f>Data!BP68-Data!BO68</f>
        <v>0</v>
      </c>
      <c r="BQ68" s="139">
        <f>Data!BQ68-Data!BP68</f>
        <v>0</v>
      </c>
      <c r="BR68" s="139">
        <f>Data!BR68-Data!BQ68</f>
        <v>0</v>
      </c>
      <c r="BS68" s="139">
        <f>Data!BS68-Data!BR68</f>
        <v>0</v>
      </c>
      <c r="BT68" s="139">
        <f>Data!BT68-Data!BS68</f>
        <v>0</v>
      </c>
      <c r="BU68" s="139">
        <f>Data!BU68-Data!BT68</f>
        <v>0</v>
      </c>
      <c r="BV68" s="139">
        <f>Data!BV68-Data!BU68</f>
        <v>0</v>
      </c>
      <c r="BW68" s="139">
        <f>Data!BW68-Data!BV68</f>
        <v>0</v>
      </c>
      <c r="BX68" s="139">
        <f>Data!BX68-Data!BW68</f>
        <v>0</v>
      </c>
      <c r="BY68" s="139">
        <f>Data!BY68-Data!BX68</f>
        <v>0</v>
      </c>
      <c r="BZ68" s="139">
        <f>Data!BZ68-Data!BY68</f>
        <v>0</v>
      </c>
      <c r="CA68" s="139">
        <f>Data!CA68-Data!BZ68</f>
        <v>0</v>
      </c>
      <c r="CB68" s="139">
        <f>Data!CB68-Data!CA68</f>
        <v>0</v>
      </c>
      <c r="CC68" s="139">
        <f>Data!CC68-Data!CB68</f>
        <v>0</v>
      </c>
      <c r="CD68" s="139">
        <f>Data!CD68-Data!CC68</f>
        <v>0</v>
      </c>
      <c r="CE68" s="139">
        <f>Data!CE68-Data!CD68</f>
        <v>0</v>
      </c>
      <c r="CF68" s="139">
        <f>Data!CF68-Data!CE68</f>
        <v>0</v>
      </c>
      <c r="CG68" s="139">
        <f>Data!CG68-Data!CF68</f>
        <v>0</v>
      </c>
      <c r="CH68" s="139">
        <f>Data!CH68-Data!CG68</f>
        <v>0</v>
      </c>
      <c r="CI68" s="139">
        <f>Data!CI68-Data!CH68</f>
        <v>0</v>
      </c>
      <c r="CJ68" s="139">
        <f>Data!CJ68-Data!CI68</f>
        <v>0</v>
      </c>
      <c r="CK68" s="139">
        <f>Data!CK68-Data!CJ68</f>
        <v>0</v>
      </c>
      <c r="CL68" s="139">
        <f>Data!CL68-Data!CK68</f>
        <v>0</v>
      </c>
      <c r="CM68" s="139">
        <f>Data!CM68-Data!CL68</f>
        <v>0</v>
      </c>
      <c r="CN68" s="139">
        <f>Data!CN68-Data!CM68</f>
        <v>0</v>
      </c>
      <c r="CO68" s="139">
        <f>Data!CO68-Data!CN68</f>
        <v>0</v>
      </c>
      <c r="CP68" s="139">
        <f>Data!CP68-Data!CO68</f>
        <v>1</v>
      </c>
      <c r="CQ68" s="139">
        <f>Data!CQ68-Data!CP68</f>
        <v>0</v>
      </c>
      <c r="CR68" s="139">
        <f>Data!CR68-Data!CQ68</f>
        <v>0</v>
      </c>
      <c r="CS68" s="139">
        <f>Data!CS68-Data!CR68</f>
        <v>0</v>
      </c>
      <c r="CT68" s="139">
        <f>Data!CT68-Data!CS68</f>
        <v>0</v>
      </c>
      <c r="CU68" s="139">
        <f>Data!CU68-Data!CT68</f>
        <v>0</v>
      </c>
      <c r="CV68" s="139">
        <f>Data!CV68-Data!CU68</f>
        <v>0</v>
      </c>
      <c r="CW68" s="139">
        <f>Data!CW68-Data!CV68</f>
        <v>0</v>
      </c>
      <c r="CX68" s="139">
        <f>Data!CX68-Data!CW68</f>
        <v>0</v>
      </c>
      <c r="CY68" s="139">
        <f>Data!CY68-Data!CX68</f>
        <v>0</v>
      </c>
      <c r="CZ68" s="139">
        <f>Data!CZ68-Data!CY68</f>
        <v>0</v>
      </c>
      <c r="DA68" s="139">
        <f>Data!DA68-Data!CZ68</f>
        <v>0</v>
      </c>
      <c r="DB68" s="139">
        <f>Data!DB68-Data!DA68</f>
        <v>0</v>
      </c>
      <c r="DC68" s="139">
        <f>Data!DC68-Data!DB68</f>
        <v>0</v>
      </c>
      <c r="DD68" s="139">
        <f>Data!DD68-Data!DC68</f>
        <v>0</v>
      </c>
      <c r="DE68" s="139">
        <f>Data!DE68-Data!DD68</f>
        <v>0</v>
      </c>
      <c r="DF68" s="139">
        <f>Data!DF68-Data!DE68</f>
        <v>0</v>
      </c>
      <c r="DG68" s="139">
        <f>Data!DG68-Data!DF68</f>
        <v>0</v>
      </c>
      <c r="DH68" s="139">
        <f>Data!DH68-Data!DG68</f>
        <v>0</v>
      </c>
      <c r="DI68" s="139">
        <f>Data!DI68-Data!DH68</f>
        <v>0</v>
      </c>
      <c r="DJ68" s="139">
        <f>Data!DJ68-Data!DI68</f>
        <v>0</v>
      </c>
      <c r="DK68" s="139">
        <f>Data!DK68-Data!DJ68</f>
        <v>0</v>
      </c>
      <c r="DL68" s="139">
        <f>Data!DL68-Data!DK68</f>
        <v>0</v>
      </c>
      <c r="DM68" s="139">
        <f>Data!DM68-Data!DL68</f>
        <v>0</v>
      </c>
      <c r="DN68" s="139">
        <f>Data!DN68-Data!DM68</f>
        <v>0</v>
      </c>
      <c r="DO68" s="139">
        <f>Data!DO68-Data!DN68</f>
        <v>0</v>
      </c>
      <c r="DP68" s="139">
        <f>Data!DP68-Data!DO68</f>
        <v>0</v>
      </c>
      <c r="DQ68" s="139">
        <f>Data!DQ68-Data!DP68</f>
        <v>2</v>
      </c>
      <c r="DR68" s="139">
        <f>Data!DR68-Data!DQ68</f>
        <v>0</v>
      </c>
      <c r="DS68" s="139">
        <f>Data!DS68-Data!DR68</f>
        <v>4</v>
      </c>
      <c r="DT68" s="139">
        <f>Data!DT68-Data!DS68</f>
        <v>0</v>
      </c>
      <c r="DU68" s="139">
        <f>Data!DU68-Data!DT68</f>
        <v>0</v>
      </c>
      <c r="DV68" s="139">
        <f>Data!DV68-Data!DU68</f>
        <v>0</v>
      </c>
      <c r="DW68" s="139">
        <f>Data!DW68-Data!DV68</f>
        <v>0</v>
      </c>
      <c r="DX68" s="139">
        <f>Data!DX68-Data!DW68</f>
        <v>0</v>
      </c>
      <c r="DY68" s="139">
        <f>Data!DY68-Data!DX68</f>
        <v>0</v>
      </c>
      <c r="DZ68" s="139">
        <f>Data!DZ68-Data!DY68</f>
        <v>0</v>
      </c>
      <c r="EA68" s="139">
        <f>Data!EA68-Data!DZ68</f>
        <v>3</v>
      </c>
      <c r="EB68" s="139">
        <f>Data!EB68-Data!EA68</f>
        <v>0</v>
      </c>
      <c r="EC68" s="139">
        <f>Data!EC68-Data!EB68</f>
        <v>0</v>
      </c>
      <c r="ED68" s="139">
        <f>Data!ED68-Data!EC68</f>
        <v>0</v>
      </c>
      <c r="EE68" s="139">
        <f>Data!EE68-Data!ED68</f>
        <v>0</v>
      </c>
      <c r="EF68" s="139">
        <f>Data!EF68-Data!EE68</f>
        <v>0</v>
      </c>
      <c r="EG68" s="142">
        <f>Data!EG68-Data!EF68</f>
        <v>0</v>
      </c>
      <c r="EH68" s="142">
        <f>Data!EH68-Data!EG68</f>
        <v>0</v>
      </c>
      <c r="EI68" s="142">
        <f>Data!EI68-Data!EH68</f>
        <v>0</v>
      </c>
      <c r="EJ68" s="142">
        <f>Data!EJ68-Data!EI68</f>
        <v>0</v>
      </c>
      <c r="EK68" s="142">
        <f>Data!EK68-Data!EJ68</f>
        <v>0</v>
      </c>
      <c r="EL68" s="142">
        <f>Data!EL68-Data!EK68</f>
        <v>0</v>
      </c>
    </row>
    <row r="69">
      <c r="A69" s="137" t="s">
        <v>126</v>
      </c>
      <c r="B69" s="137" t="s">
        <v>45</v>
      </c>
      <c r="C69" s="139" t="s">
        <v>142</v>
      </c>
      <c r="D69" s="139">
        <f>Data!D69-Data!C69</f>
        <v>0</v>
      </c>
      <c r="E69" s="139">
        <f>Data!E69-Data!D69</f>
        <v>3</v>
      </c>
      <c r="F69" s="139">
        <f>Data!F69-Data!E69</f>
        <v>0</v>
      </c>
      <c r="G69" s="139">
        <f>Data!G69-Data!F69</f>
        <v>3</v>
      </c>
      <c r="H69" s="139">
        <f>Data!H69-Data!G69</f>
        <v>0</v>
      </c>
      <c r="I69" s="139">
        <f>Data!I69-Data!H69</f>
        <v>0</v>
      </c>
      <c r="J69" s="139">
        <f>Data!J69-Data!I69</f>
        <v>3</v>
      </c>
      <c r="K69" s="139">
        <f>Data!K69-Data!J69</f>
        <v>0</v>
      </c>
      <c r="L69" s="139">
        <f>Data!L69-Data!K69</f>
        <v>0</v>
      </c>
      <c r="M69" s="139">
        <f>Data!M69-Data!L69</f>
        <v>1</v>
      </c>
      <c r="N69" s="139">
        <f>Data!N69-Data!M69</f>
        <v>0</v>
      </c>
      <c r="O69" s="139">
        <f>Data!O69-Data!N69</f>
        <v>0</v>
      </c>
      <c r="P69" s="139">
        <f>Data!P69-Data!O69</f>
        <v>3</v>
      </c>
      <c r="Q69" s="139">
        <f>Data!Q69-Data!P69</f>
        <v>0</v>
      </c>
      <c r="R69" s="139">
        <f>Data!R69-Data!Q69</f>
        <v>0</v>
      </c>
      <c r="S69" s="139">
        <f>Data!S69-Data!R69</f>
        <v>0</v>
      </c>
      <c r="T69" s="139">
        <f>Data!T69-Data!S69</f>
        <v>1</v>
      </c>
      <c r="U69" s="139">
        <f>Data!U69-Data!T69</f>
        <v>0</v>
      </c>
      <c r="V69" s="139">
        <f>Data!V69-Data!U69</f>
        <v>0</v>
      </c>
      <c r="W69" s="139">
        <f>Data!W69-Data!V69</f>
        <v>0</v>
      </c>
      <c r="X69" s="139">
        <f>Data!X69-Data!W69</f>
        <v>0</v>
      </c>
      <c r="Y69" s="139">
        <f>Data!Y69-Data!X69</f>
        <v>0</v>
      </c>
      <c r="Z69" s="139">
        <f>Data!Z69-Data!Y69</f>
        <v>0</v>
      </c>
      <c r="AA69" s="139">
        <f>Data!AA69-Data!Z69</f>
        <v>3</v>
      </c>
      <c r="AB69" s="139">
        <f>Data!AB69-Data!AA69</f>
        <v>0</v>
      </c>
      <c r="AC69" s="139">
        <f>Data!AC69-Data!AB69</f>
        <v>1</v>
      </c>
      <c r="AD69" s="139">
        <f>Data!AD69-Data!AC69</f>
        <v>1</v>
      </c>
      <c r="AE69" s="139">
        <f>Data!AE69-Data!AD69</f>
        <v>0</v>
      </c>
      <c r="AF69" s="139">
        <f>Data!AF69-Data!AE69</f>
        <v>0</v>
      </c>
      <c r="AG69" s="139">
        <f>Data!AG69-Data!AF69</f>
        <v>0</v>
      </c>
      <c r="AH69" s="139">
        <f>Data!AH69-Data!AG69</f>
        <v>0</v>
      </c>
      <c r="AI69" s="139">
        <f>Data!AI69-Data!AH69</f>
        <v>0</v>
      </c>
      <c r="AJ69" s="139">
        <f>Data!AJ69-Data!AI69</f>
        <v>0</v>
      </c>
      <c r="AK69" s="139">
        <f>Data!AK69-Data!AJ69</f>
        <v>0</v>
      </c>
      <c r="AL69" s="139">
        <f>Data!AL69-Data!AK69</f>
        <v>0</v>
      </c>
      <c r="AM69" s="139">
        <f>Data!AM69-Data!AL69</f>
        <v>0</v>
      </c>
      <c r="AN69" s="139">
        <f>Data!AN69-Data!AM69</f>
        <v>0</v>
      </c>
      <c r="AO69" s="139">
        <f>Data!AO69-Data!AN69</f>
        <v>0</v>
      </c>
      <c r="AP69" s="139">
        <f>Data!AP69-Data!AO69</f>
        <v>0</v>
      </c>
      <c r="AQ69" s="139">
        <f>Data!AQ69-Data!AP69</f>
        <v>0</v>
      </c>
      <c r="AR69" s="139">
        <f>Data!AR69-Data!AQ69</f>
        <v>0</v>
      </c>
      <c r="AS69" s="139">
        <f>Data!AS69-Data!AR69</f>
        <v>0</v>
      </c>
      <c r="AT69" s="139">
        <f>Data!AT69-Data!AS69</f>
        <v>0</v>
      </c>
      <c r="AU69" s="139">
        <f>Data!AU69-Data!AT69</f>
        <v>0</v>
      </c>
      <c r="AV69" s="139">
        <f>Data!AV69-Data!AU69</f>
        <v>0</v>
      </c>
      <c r="AW69" s="139">
        <f>Data!AW69-Data!AV69</f>
        <v>1</v>
      </c>
      <c r="AX69" s="139">
        <f>Data!AX69-Data!AW69</f>
        <v>0</v>
      </c>
      <c r="AY69" s="139">
        <f>Data!AY69-Data!AX69</f>
        <v>0</v>
      </c>
      <c r="AZ69" s="139">
        <f>Data!AZ69-Data!AY69</f>
        <v>0</v>
      </c>
      <c r="BA69" s="139">
        <f>Data!BA69-Data!AZ69</f>
        <v>0</v>
      </c>
      <c r="BB69" s="139">
        <f>Data!BB69-Data!BA69</f>
        <v>0</v>
      </c>
      <c r="BC69" s="139">
        <f>Data!BC69-Data!BB69</f>
        <v>0</v>
      </c>
      <c r="BD69" s="139">
        <f>Data!BD69-Data!BC69</f>
        <v>1</v>
      </c>
      <c r="BE69" s="139">
        <f>Data!BE69-Data!BD69</f>
        <v>2</v>
      </c>
      <c r="BF69" s="139">
        <f>Data!BF69-Data!BE69</f>
        <v>0</v>
      </c>
      <c r="BG69" s="139">
        <f>Data!BG69-Data!BF69</f>
        <v>0</v>
      </c>
      <c r="BH69" s="139">
        <f>Data!BH69-Data!BG69</f>
        <v>1</v>
      </c>
      <c r="BI69" s="139">
        <f>Data!BI69-Data!BH69</f>
        <v>0</v>
      </c>
      <c r="BJ69" s="139">
        <f>Data!BJ69-Data!BI69</f>
        <v>0</v>
      </c>
      <c r="BK69" s="139">
        <f>Data!BK69-Data!BJ69</f>
        <v>0</v>
      </c>
      <c r="BL69" s="139">
        <f>Data!BL69-Data!BK69</f>
        <v>0</v>
      </c>
      <c r="BM69" s="139">
        <f>Data!BM69-Data!BL69</f>
        <v>0</v>
      </c>
      <c r="BN69" s="139">
        <f>Data!BN69-Data!BM69</f>
        <v>0</v>
      </c>
      <c r="BO69" s="139">
        <f>Data!BO69-Data!BN69</f>
        <v>0</v>
      </c>
      <c r="BP69" s="139">
        <f>Data!BP69-Data!BO69</f>
        <v>0</v>
      </c>
      <c r="BQ69" s="139">
        <f>Data!BQ69-Data!BP69</f>
        <v>0</v>
      </c>
      <c r="BR69" s="139">
        <f>Data!BR69-Data!BQ69</f>
        <v>0</v>
      </c>
      <c r="BS69" s="139">
        <f>Data!BS69-Data!BR69</f>
        <v>0</v>
      </c>
      <c r="BT69" s="139">
        <f>Data!BT69-Data!BS69</f>
        <v>0</v>
      </c>
      <c r="BU69" s="139">
        <f>Data!BU69-Data!BT69</f>
        <v>0</v>
      </c>
      <c r="BV69" s="139">
        <f>Data!BV69-Data!BU69</f>
        <v>0</v>
      </c>
      <c r="BW69" s="139">
        <f>Data!BW69-Data!BV69</f>
        <v>0</v>
      </c>
      <c r="BX69" s="139">
        <f>Data!BX69-Data!BW69</f>
        <v>0</v>
      </c>
      <c r="BY69" s="139">
        <f>Data!BY69-Data!BX69</f>
        <v>0</v>
      </c>
      <c r="BZ69" s="139">
        <f>Data!BZ69-Data!BY69</f>
        <v>0</v>
      </c>
      <c r="CA69" s="139">
        <f>Data!CA69-Data!BZ69</f>
        <v>0</v>
      </c>
      <c r="CB69" s="139">
        <f>Data!CB69-Data!CA69</f>
        <v>0</v>
      </c>
      <c r="CC69" s="139">
        <f>Data!CC69-Data!CB69</f>
        <v>0</v>
      </c>
      <c r="CD69" s="139">
        <f>Data!CD69-Data!CC69</f>
        <v>0</v>
      </c>
      <c r="CE69" s="139">
        <f>Data!CE69-Data!CD69</f>
        <v>0</v>
      </c>
      <c r="CF69" s="139">
        <f>Data!CF69-Data!CE69</f>
        <v>0</v>
      </c>
      <c r="CG69" s="139">
        <f>Data!CG69-Data!CF69</f>
        <v>0</v>
      </c>
      <c r="CH69" s="139">
        <f>Data!CH69-Data!CG69</f>
        <v>0</v>
      </c>
      <c r="CI69" s="139">
        <f>Data!CI69-Data!CH69</f>
        <v>0</v>
      </c>
      <c r="CJ69" s="139">
        <f>Data!CJ69-Data!CI69</f>
        <v>0</v>
      </c>
      <c r="CK69" s="139">
        <f>Data!CK69-Data!CJ69</f>
        <v>0</v>
      </c>
      <c r="CL69" s="139">
        <f>Data!CL69-Data!CK69</f>
        <v>0</v>
      </c>
      <c r="CM69" s="139">
        <f>Data!CM69-Data!CL69</f>
        <v>0</v>
      </c>
      <c r="CN69" s="139">
        <f>Data!CN69-Data!CM69</f>
        <v>0</v>
      </c>
      <c r="CO69" s="139">
        <f>Data!CO69-Data!CN69</f>
        <v>0</v>
      </c>
      <c r="CP69" s="139">
        <f>Data!CP69-Data!CO69</f>
        <v>0</v>
      </c>
      <c r="CQ69" s="139">
        <f>Data!CQ69-Data!CP69</f>
        <v>0</v>
      </c>
      <c r="CR69" s="139">
        <f>Data!CR69-Data!CQ69</f>
        <v>0</v>
      </c>
      <c r="CS69" s="139">
        <f>Data!CS69-Data!CR69</f>
        <v>0</v>
      </c>
      <c r="CT69" s="139">
        <f>Data!CT69-Data!CS69</f>
        <v>0</v>
      </c>
      <c r="CU69" s="139">
        <f>Data!CU69-Data!CT69</f>
        <v>0</v>
      </c>
      <c r="CV69" s="139">
        <f>Data!CV69-Data!CU69</f>
        <v>0</v>
      </c>
      <c r="CW69" s="139">
        <f>Data!CW69-Data!CV69</f>
        <v>0</v>
      </c>
      <c r="CX69" s="139">
        <f>Data!CX69-Data!CW69</f>
        <v>0</v>
      </c>
      <c r="CY69" s="139">
        <f>Data!CY69-Data!CX69</f>
        <v>0</v>
      </c>
      <c r="CZ69" s="139">
        <f>Data!CZ69-Data!CY69</f>
        <v>0</v>
      </c>
      <c r="DA69" s="139">
        <f>Data!DA69-Data!CZ69</f>
        <v>0</v>
      </c>
      <c r="DB69" s="139">
        <f>Data!DB69-Data!DA69</f>
        <v>0</v>
      </c>
      <c r="DC69" s="139">
        <f>Data!DC69-Data!DB69</f>
        <v>0</v>
      </c>
      <c r="DD69" s="139">
        <f>Data!DD69-Data!DC69</f>
        <v>0</v>
      </c>
      <c r="DE69" s="139">
        <f>Data!DE69-Data!DD69</f>
        <v>0</v>
      </c>
      <c r="DF69" s="139">
        <f>Data!DF69-Data!DE69</f>
        <v>0</v>
      </c>
      <c r="DG69" s="139">
        <f>Data!DG69-Data!DF69</f>
        <v>0</v>
      </c>
      <c r="DH69" s="139">
        <f>Data!DH69-Data!DG69</f>
        <v>0</v>
      </c>
      <c r="DI69" s="139">
        <f>Data!DI69-Data!DH69</f>
        <v>0</v>
      </c>
      <c r="DJ69" s="139">
        <f>Data!DJ69-Data!DI69</f>
        <v>0</v>
      </c>
      <c r="DK69" s="139">
        <f>Data!DK69-Data!DJ69</f>
        <v>1</v>
      </c>
      <c r="DL69" s="139">
        <f>Data!DL69-Data!DK69</f>
        <v>0</v>
      </c>
      <c r="DM69" s="139">
        <f>Data!DM69-Data!DL69</f>
        <v>0</v>
      </c>
      <c r="DN69" s="139">
        <f>Data!DN69-Data!DM69</f>
        <v>0</v>
      </c>
      <c r="DO69" s="139">
        <f>Data!DO69-Data!DN69</f>
        <v>0</v>
      </c>
      <c r="DP69" s="139">
        <f>Data!DP69-Data!DO69</f>
        <v>0</v>
      </c>
      <c r="DQ69" s="139">
        <f>Data!DQ69-Data!DP69</f>
        <v>0</v>
      </c>
      <c r="DR69" s="139">
        <f>Data!DR69-Data!DQ69</f>
        <v>0</v>
      </c>
      <c r="DS69" s="139">
        <f>Data!DS69-Data!DR69</f>
        <v>0</v>
      </c>
      <c r="DT69" s="139">
        <f>Data!DT69-Data!DS69</f>
        <v>0</v>
      </c>
      <c r="DU69" s="139">
        <f>Data!DU69-Data!DT69</f>
        <v>1</v>
      </c>
      <c r="DV69" s="139">
        <f>Data!DV69-Data!DU69</f>
        <v>0</v>
      </c>
      <c r="DW69" s="139">
        <f>Data!DW69-Data!DV69</f>
        <v>1</v>
      </c>
      <c r="DX69" s="139">
        <f>Data!DX69-Data!DW69</f>
        <v>1</v>
      </c>
      <c r="DY69" s="139">
        <f>Data!DY69-Data!DX69</f>
        <v>1</v>
      </c>
      <c r="DZ69" s="139">
        <f>Data!DZ69-Data!DY69</f>
        <v>0</v>
      </c>
      <c r="EA69" s="139">
        <f>Data!EA69-Data!DZ69</f>
        <v>1</v>
      </c>
      <c r="EB69" s="139">
        <f>Data!EB69-Data!EA69</f>
        <v>0</v>
      </c>
      <c r="EC69" s="139">
        <f>Data!EC69-Data!EB69</f>
        <v>0</v>
      </c>
      <c r="ED69" s="139">
        <f>Data!ED69-Data!EC69</f>
        <v>0</v>
      </c>
      <c r="EE69" s="139">
        <f>Data!EE69-Data!ED69</f>
        <v>0</v>
      </c>
      <c r="EF69" s="139">
        <f>Data!EF69-Data!EE69</f>
        <v>4</v>
      </c>
      <c r="EG69" s="142">
        <f>Data!EG69-Data!EF69</f>
        <v>2</v>
      </c>
      <c r="EH69" s="142">
        <f>Data!EH69-Data!EG69</f>
        <v>0</v>
      </c>
      <c r="EI69" s="142">
        <f>Data!EI69-Data!EH69</f>
        <v>1</v>
      </c>
      <c r="EJ69" s="142">
        <f>Data!EJ69-Data!EI69</f>
        <v>18</v>
      </c>
      <c r="EK69" s="142">
        <f>Data!EK69-Data!EJ69</f>
        <v>0</v>
      </c>
      <c r="EL69" s="142">
        <f>Data!EL69-Data!EK69</f>
        <v>1</v>
      </c>
    </row>
    <row r="70">
      <c r="A70" s="137" t="s">
        <v>127</v>
      </c>
      <c r="B70" s="137" t="s">
        <v>45</v>
      </c>
      <c r="C70" s="139" t="s">
        <v>142</v>
      </c>
      <c r="D70" s="139">
        <f>Data!D70-Data!C70</f>
        <v>0</v>
      </c>
      <c r="E70" s="139">
        <f>Data!E70-Data!D70</f>
        <v>2</v>
      </c>
      <c r="F70" s="139">
        <f>Data!F70-Data!E70</f>
        <v>1</v>
      </c>
      <c r="G70" s="139">
        <f>Data!G70-Data!F70</f>
        <v>2</v>
      </c>
      <c r="H70" s="139">
        <f>Data!H70-Data!G70</f>
        <v>1</v>
      </c>
      <c r="I70" s="139">
        <f>Data!I70-Data!H70</f>
        <v>1</v>
      </c>
      <c r="J70" s="139">
        <f>Data!J70-Data!I70</f>
        <v>0</v>
      </c>
      <c r="K70" s="139">
        <f>Data!K70-Data!J70</f>
        <v>4</v>
      </c>
      <c r="L70" s="139">
        <f>Data!L70-Data!K70</f>
        <v>0</v>
      </c>
      <c r="M70" s="139">
        <f>Data!M70-Data!L70</f>
        <v>0</v>
      </c>
      <c r="N70" s="139">
        <f>Data!N70-Data!M70</f>
        <v>1</v>
      </c>
      <c r="O70" s="139">
        <f>Data!O70-Data!N70</f>
        <v>0</v>
      </c>
      <c r="P70" s="139">
        <f>Data!P70-Data!O70</f>
        <v>1</v>
      </c>
      <c r="Q70" s="139">
        <f>Data!Q70-Data!P70</f>
        <v>0</v>
      </c>
      <c r="R70" s="139">
        <f>Data!R70-Data!Q70</f>
        <v>1</v>
      </c>
      <c r="S70" s="139">
        <f>Data!S70-Data!R70</f>
        <v>0</v>
      </c>
      <c r="T70" s="139">
        <f>Data!T70-Data!S70</f>
        <v>3</v>
      </c>
      <c r="U70" s="139">
        <f>Data!U70-Data!T70</f>
        <v>1</v>
      </c>
      <c r="V70" s="139">
        <f>Data!V70-Data!U70</f>
        <v>0</v>
      </c>
      <c r="W70" s="139">
        <f>Data!W70-Data!V70</f>
        <v>0</v>
      </c>
      <c r="X70" s="139">
        <f>Data!X70-Data!W70</f>
        <v>1</v>
      </c>
      <c r="Y70" s="139">
        <f>Data!Y70-Data!X70</f>
        <v>0</v>
      </c>
      <c r="Z70" s="139">
        <f>Data!Z70-Data!Y70</f>
        <v>0</v>
      </c>
      <c r="AA70" s="139">
        <f>Data!AA70-Data!Z70</f>
        <v>0</v>
      </c>
      <c r="AB70" s="139">
        <f>Data!AB70-Data!AA70</f>
        <v>0</v>
      </c>
      <c r="AC70" s="139">
        <f>Data!AC70-Data!AB70</f>
        <v>0</v>
      </c>
      <c r="AD70" s="139">
        <f>Data!AD70-Data!AC70</f>
        <v>3</v>
      </c>
      <c r="AE70" s="139">
        <f>Data!AE70-Data!AD70</f>
        <v>0</v>
      </c>
      <c r="AF70" s="139">
        <f>Data!AF70-Data!AE70</f>
        <v>0</v>
      </c>
      <c r="AG70" s="139">
        <f>Data!AG70-Data!AF70</f>
        <v>2</v>
      </c>
      <c r="AH70" s="139">
        <f>Data!AH70-Data!AG70</f>
        <v>0</v>
      </c>
      <c r="AI70" s="139">
        <f>Data!AI70-Data!AH70</f>
        <v>2</v>
      </c>
      <c r="AJ70" s="139">
        <f>Data!AJ70-Data!AI70</f>
        <v>0</v>
      </c>
      <c r="AK70" s="139">
        <f>Data!AK70-Data!AJ70</f>
        <v>1</v>
      </c>
      <c r="AL70" s="139">
        <f>Data!AL70-Data!AK70</f>
        <v>4</v>
      </c>
      <c r="AM70" s="139">
        <f>Data!AM70-Data!AL70</f>
        <v>2</v>
      </c>
      <c r="AN70" s="139">
        <f>Data!AN70-Data!AM70</f>
        <v>0</v>
      </c>
      <c r="AO70" s="139">
        <f>Data!AO70-Data!AN70</f>
        <v>1</v>
      </c>
      <c r="AP70" s="139">
        <f>Data!AP70-Data!AO70</f>
        <v>0</v>
      </c>
      <c r="AQ70" s="139">
        <f>Data!AQ70-Data!AP70</f>
        <v>0</v>
      </c>
      <c r="AR70" s="139">
        <f>Data!AR70-Data!AQ70</f>
        <v>0</v>
      </c>
      <c r="AS70" s="139">
        <f>Data!AS70-Data!AR70</f>
        <v>0</v>
      </c>
      <c r="AT70" s="139">
        <f>Data!AT70-Data!AS70</f>
        <v>0</v>
      </c>
      <c r="AU70" s="139">
        <f>Data!AU70-Data!AT70</f>
        <v>0</v>
      </c>
      <c r="AV70" s="139">
        <f>Data!AV70-Data!AU70</f>
        <v>0</v>
      </c>
      <c r="AW70" s="139">
        <f>Data!AW70-Data!AV70</f>
        <v>0</v>
      </c>
      <c r="AX70" s="139">
        <f>Data!AX70-Data!AW70</f>
        <v>0</v>
      </c>
      <c r="AY70" s="139">
        <f>Data!AY70-Data!AX70</f>
        <v>1</v>
      </c>
      <c r="AZ70" s="139">
        <f>Data!AZ70-Data!AY70</f>
        <v>0</v>
      </c>
      <c r="BA70" s="139">
        <f>Data!BA70-Data!AZ70</f>
        <v>0</v>
      </c>
      <c r="BB70" s="139">
        <f>Data!BB70-Data!BA70</f>
        <v>0</v>
      </c>
      <c r="BC70" s="139">
        <f>Data!BC70-Data!BB70</f>
        <v>0</v>
      </c>
      <c r="BD70" s="139">
        <f>Data!BD70-Data!BC70</f>
        <v>0</v>
      </c>
      <c r="BE70" s="139">
        <f>Data!BE70-Data!BD70</f>
        <v>0</v>
      </c>
      <c r="BF70" s="139">
        <f>Data!BF70-Data!BE70</f>
        <v>0</v>
      </c>
      <c r="BG70" s="139">
        <f>Data!BG70-Data!BF70</f>
        <v>0</v>
      </c>
      <c r="BH70" s="139">
        <f>Data!BH70-Data!BG70</f>
        <v>0</v>
      </c>
      <c r="BI70" s="139">
        <f>Data!BI70-Data!BH70</f>
        <v>0</v>
      </c>
      <c r="BJ70" s="139">
        <f>Data!BJ70-Data!BI70</f>
        <v>0</v>
      </c>
      <c r="BK70" s="139">
        <f>Data!BK70-Data!BJ70</f>
        <v>0</v>
      </c>
      <c r="BL70" s="139">
        <f>Data!BL70-Data!BK70</f>
        <v>0</v>
      </c>
      <c r="BM70" s="139">
        <f>Data!BM70-Data!BL70</f>
        <v>0</v>
      </c>
      <c r="BN70" s="139">
        <f>Data!BN70-Data!BM70</f>
        <v>0</v>
      </c>
      <c r="BO70" s="139">
        <f>Data!BO70-Data!BN70</f>
        <v>0</v>
      </c>
      <c r="BP70" s="139">
        <f>Data!BP70-Data!BO70</f>
        <v>0</v>
      </c>
      <c r="BQ70" s="139">
        <f>Data!BQ70-Data!BP70</f>
        <v>0</v>
      </c>
      <c r="BR70" s="139">
        <f>Data!BR70-Data!BQ70</f>
        <v>0</v>
      </c>
      <c r="BS70" s="139">
        <f>Data!BS70-Data!BR70</f>
        <v>0</v>
      </c>
      <c r="BT70" s="139">
        <f>Data!BT70-Data!BS70</f>
        <v>0</v>
      </c>
      <c r="BU70" s="139">
        <f>Data!BU70-Data!BT70</f>
        <v>0</v>
      </c>
      <c r="BV70" s="139">
        <f>Data!BV70-Data!BU70</f>
        <v>0</v>
      </c>
      <c r="BW70" s="139">
        <f>Data!BW70-Data!BV70</f>
        <v>0</v>
      </c>
      <c r="BX70" s="139">
        <f>Data!BX70-Data!BW70</f>
        <v>0</v>
      </c>
      <c r="BY70" s="139">
        <f>Data!BY70-Data!BX70</f>
        <v>0</v>
      </c>
      <c r="BZ70" s="139">
        <f>Data!BZ70-Data!BY70</f>
        <v>0</v>
      </c>
      <c r="CA70" s="139">
        <f>Data!CA70-Data!BZ70</f>
        <v>0</v>
      </c>
      <c r="CB70" s="139">
        <f>Data!CB70-Data!CA70</f>
        <v>0</v>
      </c>
      <c r="CC70" s="139">
        <f>Data!CC70-Data!CB70</f>
        <v>0</v>
      </c>
      <c r="CD70" s="139">
        <f>Data!CD70-Data!CC70</f>
        <v>0</v>
      </c>
      <c r="CE70" s="139">
        <f>Data!CE70-Data!CD70</f>
        <v>0</v>
      </c>
      <c r="CF70" s="139">
        <f>Data!CF70-Data!CE70</f>
        <v>0</v>
      </c>
      <c r="CG70" s="139">
        <f>Data!CG70-Data!CF70</f>
        <v>0</v>
      </c>
      <c r="CH70" s="139">
        <f>Data!CH70-Data!CG70</f>
        <v>0</v>
      </c>
      <c r="CI70" s="139">
        <f>Data!CI70-Data!CH70</f>
        <v>0</v>
      </c>
      <c r="CJ70" s="139">
        <f>Data!CJ70-Data!CI70</f>
        <v>0</v>
      </c>
      <c r="CK70" s="139">
        <f>Data!CK70-Data!CJ70</f>
        <v>0</v>
      </c>
      <c r="CL70" s="139">
        <f>Data!CL70-Data!CK70</f>
        <v>0</v>
      </c>
      <c r="CM70" s="139">
        <f>Data!CM70-Data!CL70</f>
        <v>0</v>
      </c>
      <c r="CN70" s="139">
        <f>Data!CN70-Data!CM70</f>
        <v>0</v>
      </c>
      <c r="CO70" s="139">
        <f>Data!CO70-Data!CN70</f>
        <v>0</v>
      </c>
      <c r="CP70" s="139">
        <f>Data!CP70-Data!CO70</f>
        <v>0</v>
      </c>
      <c r="CQ70" s="139">
        <f>Data!CQ70-Data!CP70</f>
        <v>0</v>
      </c>
      <c r="CR70" s="139">
        <f>Data!CR70-Data!CQ70</f>
        <v>0</v>
      </c>
      <c r="CS70" s="139">
        <f>Data!CS70-Data!CR70</f>
        <v>0</v>
      </c>
      <c r="CT70" s="139">
        <f>Data!CT70-Data!CS70</f>
        <v>0</v>
      </c>
      <c r="CU70" s="139">
        <f>Data!CU70-Data!CT70</f>
        <v>0</v>
      </c>
      <c r="CV70" s="139">
        <f>Data!CV70-Data!CU70</f>
        <v>0</v>
      </c>
      <c r="CW70" s="139">
        <f>Data!CW70-Data!CV70</f>
        <v>0</v>
      </c>
      <c r="CX70" s="139">
        <f>Data!CX70-Data!CW70</f>
        <v>0</v>
      </c>
      <c r="CY70" s="139">
        <f>Data!CY70-Data!CX70</f>
        <v>0</v>
      </c>
      <c r="CZ70" s="139">
        <f>Data!CZ70-Data!CY70</f>
        <v>0</v>
      </c>
      <c r="DA70" s="139">
        <f>Data!DA70-Data!CZ70</f>
        <v>0</v>
      </c>
      <c r="DB70" s="139">
        <f>Data!DB70-Data!DA70</f>
        <v>0</v>
      </c>
      <c r="DC70" s="139">
        <f>Data!DC70-Data!DB70</f>
        <v>0</v>
      </c>
      <c r="DD70" s="139">
        <f>Data!DD70-Data!DC70</f>
        <v>0</v>
      </c>
      <c r="DE70" s="139">
        <f>Data!DE70-Data!DD70</f>
        <v>0</v>
      </c>
      <c r="DF70" s="139">
        <f>Data!DF70-Data!DE70</f>
        <v>0</v>
      </c>
      <c r="DG70" s="139">
        <f>Data!DG70-Data!DF70</f>
        <v>0</v>
      </c>
      <c r="DH70" s="139">
        <f>Data!DH70-Data!DG70</f>
        <v>0</v>
      </c>
      <c r="DI70" s="139">
        <f>Data!DI70-Data!DH70</f>
        <v>0</v>
      </c>
      <c r="DJ70" s="139">
        <f>Data!DJ70-Data!DI70</f>
        <v>0</v>
      </c>
      <c r="DK70" s="139">
        <f>Data!DK70-Data!DJ70</f>
        <v>0</v>
      </c>
      <c r="DL70" s="139">
        <f>Data!DL70-Data!DK70</f>
        <v>0</v>
      </c>
      <c r="DM70" s="139">
        <f>Data!DM70-Data!DL70</f>
        <v>1</v>
      </c>
      <c r="DN70" s="139">
        <f>Data!DN70-Data!DM70</f>
        <v>1</v>
      </c>
      <c r="DO70" s="139">
        <f>Data!DO70-Data!DN70</f>
        <v>0</v>
      </c>
      <c r="DP70" s="139">
        <f>Data!DP70-Data!DO70</f>
        <v>0</v>
      </c>
      <c r="DQ70" s="139">
        <f>Data!DQ70-Data!DP70</f>
        <v>0</v>
      </c>
      <c r="DR70" s="139">
        <f>Data!DR70-Data!DQ70</f>
        <v>3</v>
      </c>
      <c r="DS70" s="139">
        <f>Data!DS70-Data!DR70</f>
        <v>1</v>
      </c>
      <c r="DT70" s="139">
        <f>Data!DT70-Data!DS70</f>
        <v>1</v>
      </c>
      <c r="DU70" s="139">
        <f>Data!DU70-Data!DT70</f>
        <v>2</v>
      </c>
      <c r="DV70" s="139">
        <f>Data!DV70-Data!DU70</f>
        <v>0</v>
      </c>
      <c r="DW70" s="139">
        <f>Data!DW70-Data!DV70</f>
        <v>0</v>
      </c>
      <c r="DX70" s="139">
        <f>Data!DX70-Data!DW70</f>
        <v>0</v>
      </c>
      <c r="DY70" s="139">
        <f>Data!DY70-Data!DX70</f>
        <v>1</v>
      </c>
      <c r="DZ70" s="139">
        <f>Data!DZ70-Data!DY70</f>
        <v>0</v>
      </c>
      <c r="EA70" s="139">
        <f>Data!EA70-Data!DZ70</f>
        <v>4</v>
      </c>
      <c r="EB70" s="139">
        <f>Data!EB70-Data!EA70</f>
        <v>0</v>
      </c>
      <c r="EC70" s="139">
        <f>Data!EC70-Data!EB70</f>
        <v>0</v>
      </c>
      <c r="ED70" s="139">
        <f>Data!ED70-Data!EC70</f>
        <v>1</v>
      </c>
      <c r="EE70" s="139">
        <f>Data!EE70-Data!ED70</f>
        <v>1</v>
      </c>
      <c r="EF70" s="139">
        <f>Data!EF70-Data!EE70</f>
        <v>0</v>
      </c>
      <c r="EG70" s="142">
        <f>Data!EG70-Data!EF70</f>
        <v>1</v>
      </c>
      <c r="EH70" s="142">
        <f>Data!EH70-Data!EG70</f>
        <v>3</v>
      </c>
      <c r="EI70" s="142">
        <f>Data!EI70-Data!EH70</f>
        <v>0</v>
      </c>
      <c r="EJ70" s="142">
        <f>Data!EJ70-Data!EI70</f>
        <v>0</v>
      </c>
      <c r="EK70" s="142">
        <f>Data!EK70-Data!EJ70</f>
        <v>1</v>
      </c>
      <c r="EL70" s="142">
        <f>Data!EL70-Data!EK70</f>
        <v>0</v>
      </c>
    </row>
    <row r="71">
      <c r="A71" s="137" t="s">
        <v>128</v>
      </c>
      <c r="B71" s="137" t="s">
        <v>45</v>
      </c>
      <c r="C71" s="139" t="s">
        <v>142</v>
      </c>
      <c r="D71" s="139">
        <f>Data!D71-Data!C71</f>
        <v>1</v>
      </c>
      <c r="E71" s="139">
        <f>Data!E71-Data!D71</f>
        <v>6</v>
      </c>
      <c r="F71" s="139">
        <f>Data!F71-Data!E71</f>
        <v>4</v>
      </c>
      <c r="G71" s="139">
        <f>Data!G71-Data!F71</f>
        <v>3</v>
      </c>
      <c r="H71" s="139">
        <f>Data!H71-Data!G71</f>
        <v>17</v>
      </c>
      <c r="I71" s="139">
        <f>Data!I71-Data!H71</f>
        <v>40</v>
      </c>
      <c r="J71" s="139">
        <f>Data!J71-Data!I71</f>
        <v>4</v>
      </c>
      <c r="K71" s="139">
        <f>Data!K71-Data!J71</f>
        <v>10</v>
      </c>
      <c r="L71" s="139">
        <f>Data!L71-Data!K71</f>
        <v>0</v>
      </c>
      <c r="M71" s="139">
        <f>Data!M71-Data!L71</f>
        <v>18</v>
      </c>
      <c r="N71" s="139">
        <f>Data!N71-Data!M71</f>
        <v>2</v>
      </c>
      <c r="O71" s="139">
        <f>Data!O71-Data!N71</f>
        <v>12</v>
      </c>
      <c r="P71" s="139">
        <f>Data!P71-Data!O71</f>
        <v>9</v>
      </c>
      <c r="Q71" s="139">
        <f>Data!Q71-Data!P71</f>
        <v>7</v>
      </c>
      <c r="R71" s="139">
        <f>Data!R71-Data!Q71</f>
        <v>4</v>
      </c>
      <c r="S71" s="139">
        <f>Data!S71-Data!R71</f>
        <v>0</v>
      </c>
      <c r="T71" s="139">
        <f>Data!T71-Data!S71</f>
        <v>20</v>
      </c>
      <c r="U71" s="139">
        <f>Data!U71-Data!T71</f>
        <v>11</v>
      </c>
      <c r="V71" s="139">
        <f>Data!V71-Data!U71</f>
        <v>0</v>
      </c>
      <c r="W71" s="139">
        <f>Data!W71-Data!V71</f>
        <v>2</v>
      </c>
      <c r="X71" s="139">
        <f>Data!X71-Data!W71</f>
        <v>9</v>
      </c>
      <c r="Y71" s="139">
        <f>Data!Y71-Data!X71</f>
        <v>0</v>
      </c>
      <c r="Z71" s="139">
        <f>Data!Z71-Data!Y71</f>
        <v>0</v>
      </c>
      <c r="AA71" s="139">
        <f>Data!AA71-Data!Z71</f>
        <v>15</v>
      </c>
      <c r="AB71" s="139">
        <f>Data!AB71-Data!AA71</f>
        <v>0</v>
      </c>
      <c r="AC71" s="139">
        <f>Data!AC71-Data!AB71</f>
        <v>14</v>
      </c>
      <c r="AD71" s="139">
        <f>Data!AD71-Data!AC71</f>
        <v>2</v>
      </c>
      <c r="AE71" s="139">
        <f>Data!AE71-Data!AD71</f>
        <v>10</v>
      </c>
      <c r="AF71" s="139">
        <f>Data!AF71-Data!AE71</f>
        <v>1</v>
      </c>
      <c r="AG71" s="139">
        <f>Data!AG71-Data!AF71</f>
        <v>6</v>
      </c>
      <c r="AH71" s="139">
        <f>Data!AH71-Data!AG71</f>
        <v>1</v>
      </c>
      <c r="AI71" s="139">
        <f>Data!AI71-Data!AH71</f>
        <v>2</v>
      </c>
      <c r="AJ71" s="139">
        <f>Data!AJ71-Data!AI71</f>
        <v>0</v>
      </c>
      <c r="AK71" s="139">
        <f>Data!AK71-Data!AJ71</f>
        <v>1</v>
      </c>
      <c r="AL71" s="139">
        <f>Data!AL71-Data!AK71</f>
        <v>3</v>
      </c>
      <c r="AM71" s="139">
        <f>Data!AM71-Data!AL71</f>
        <v>1</v>
      </c>
      <c r="AN71" s="139">
        <f>Data!AN71-Data!AM71</f>
        <v>0</v>
      </c>
      <c r="AO71" s="139">
        <f>Data!AO71-Data!AN71</f>
        <v>0</v>
      </c>
      <c r="AP71" s="139">
        <f>Data!AP71-Data!AO71</f>
        <v>0</v>
      </c>
      <c r="AQ71" s="139">
        <f>Data!AQ71-Data!AP71</f>
        <v>0</v>
      </c>
      <c r="AR71" s="139">
        <f>Data!AR71-Data!AQ71</f>
        <v>0</v>
      </c>
      <c r="AS71" s="139">
        <f>Data!AS71-Data!AR71</f>
        <v>0</v>
      </c>
      <c r="AT71" s="139">
        <f>Data!AT71-Data!AS71</f>
        <v>1</v>
      </c>
      <c r="AU71" s="139">
        <f>Data!AU71-Data!AT71</f>
        <v>0</v>
      </c>
      <c r="AV71" s="139">
        <f>Data!AV71-Data!AU71</f>
        <v>0</v>
      </c>
      <c r="AW71" s="139">
        <f>Data!AW71-Data!AV71</f>
        <v>0</v>
      </c>
      <c r="AX71" s="139">
        <f>Data!AX71-Data!AW71</f>
        <v>0</v>
      </c>
      <c r="AY71" s="139">
        <f>Data!AY71-Data!AX71</f>
        <v>0</v>
      </c>
      <c r="AZ71" s="139">
        <f>Data!AZ71-Data!AY71</f>
        <v>0</v>
      </c>
      <c r="BA71" s="139">
        <f>Data!BA71-Data!AZ71</f>
        <v>1</v>
      </c>
      <c r="BB71" s="139">
        <f>Data!BB71-Data!BA71</f>
        <v>1</v>
      </c>
      <c r="BC71" s="139">
        <f>Data!BC71-Data!BB71</f>
        <v>1</v>
      </c>
      <c r="BD71" s="139">
        <f>Data!BD71-Data!BC71</f>
        <v>0</v>
      </c>
      <c r="BE71" s="139">
        <f>Data!BE71-Data!BD71</f>
        <v>1</v>
      </c>
      <c r="BF71" s="139">
        <f>Data!BF71-Data!BE71</f>
        <v>0</v>
      </c>
      <c r="BG71" s="139">
        <f>Data!BG71-Data!BF71</f>
        <v>0</v>
      </c>
      <c r="BH71" s="139">
        <f>Data!BH71-Data!BG71</f>
        <v>0</v>
      </c>
      <c r="BI71" s="139">
        <f>Data!BI71-Data!BH71</f>
        <v>0</v>
      </c>
      <c r="BJ71" s="139">
        <f>Data!BJ71-Data!BI71</f>
        <v>1</v>
      </c>
      <c r="BK71" s="139">
        <f>Data!BK71-Data!BJ71</f>
        <v>0</v>
      </c>
      <c r="BL71" s="139">
        <f>Data!BL71-Data!BK71</f>
        <v>1</v>
      </c>
      <c r="BM71" s="139">
        <f>Data!BM71-Data!BL71</f>
        <v>0</v>
      </c>
      <c r="BN71" s="139">
        <f>Data!BN71-Data!BM71</f>
        <v>4</v>
      </c>
      <c r="BO71" s="139">
        <f>Data!BO71-Data!BN71</f>
        <v>1</v>
      </c>
      <c r="BP71" s="139">
        <f>Data!BP71-Data!BO71</f>
        <v>4</v>
      </c>
      <c r="BQ71" s="139">
        <f>Data!BQ71-Data!BP71</f>
        <v>0</v>
      </c>
      <c r="BR71" s="139">
        <f>Data!BR71-Data!BQ71</f>
        <v>0</v>
      </c>
      <c r="BS71" s="139">
        <f>Data!BS71-Data!BR71</f>
        <v>0</v>
      </c>
      <c r="BT71" s="139">
        <f>Data!BT71-Data!BS71</f>
        <v>0</v>
      </c>
      <c r="BU71" s="139">
        <f>Data!BU71-Data!BT71</f>
        <v>1</v>
      </c>
      <c r="BV71" s="139">
        <f>Data!BV71-Data!BU71</f>
        <v>0</v>
      </c>
      <c r="BW71" s="139">
        <f>Data!BW71-Data!BV71</f>
        <v>0</v>
      </c>
      <c r="BX71" s="139">
        <f>Data!BX71-Data!BW71</f>
        <v>1</v>
      </c>
      <c r="BY71" s="139">
        <f>Data!BY71-Data!BX71</f>
        <v>0</v>
      </c>
      <c r="BZ71" s="139">
        <f>Data!BZ71-Data!BY71</f>
        <v>0</v>
      </c>
      <c r="CA71" s="139">
        <f>Data!CA71-Data!BZ71</f>
        <v>0</v>
      </c>
      <c r="CB71" s="139">
        <f>Data!CB71-Data!CA71</f>
        <v>0</v>
      </c>
      <c r="CC71" s="139">
        <f>Data!CC71-Data!CB71</f>
        <v>0</v>
      </c>
      <c r="CD71" s="139">
        <f>Data!CD71-Data!CC71</f>
        <v>0</v>
      </c>
      <c r="CE71" s="139">
        <f>Data!CE71-Data!CD71</f>
        <v>0</v>
      </c>
      <c r="CF71" s="139">
        <f>Data!CF71-Data!CE71</f>
        <v>0</v>
      </c>
      <c r="CG71" s="139">
        <f>Data!CG71-Data!CF71</f>
        <v>0</v>
      </c>
      <c r="CH71" s="139">
        <f>Data!CH71-Data!CG71</f>
        <v>1</v>
      </c>
      <c r="CI71" s="139">
        <f>Data!CI71-Data!CH71</f>
        <v>0</v>
      </c>
      <c r="CJ71" s="139">
        <f>Data!CJ71-Data!CI71</f>
        <v>1</v>
      </c>
      <c r="CK71" s="139">
        <f>Data!CK71-Data!CJ71</f>
        <v>0</v>
      </c>
      <c r="CL71" s="139">
        <f>Data!CL71-Data!CK71</f>
        <v>0</v>
      </c>
      <c r="CM71" s="139">
        <f>Data!CM71-Data!CL71</f>
        <v>0</v>
      </c>
      <c r="CN71" s="139">
        <f>Data!CN71-Data!CM71</f>
        <v>0</v>
      </c>
      <c r="CO71" s="139">
        <f>Data!CO71-Data!CN71</f>
        <v>0</v>
      </c>
      <c r="CP71" s="139">
        <f>Data!CP71-Data!CO71</f>
        <v>0</v>
      </c>
      <c r="CQ71" s="139">
        <f>Data!CQ71-Data!CP71</f>
        <v>0</v>
      </c>
      <c r="CR71" s="139">
        <f>Data!CR71-Data!CQ71</f>
        <v>0</v>
      </c>
      <c r="CS71" s="139">
        <f>Data!CS71-Data!CR71</f>
        <v>0</v>
      </c>
      <c r="CT71" s="139">
        <f>Data!CT71-Data!CS71</f>
        <v>0</v>
      </c>
      <c r="CU71" s="139">
        <f>Data!CU71-Data!CT71</f>
        <v>0</v>
      </c>
      <c r="CV71" s="139">
        <f>Data!CV71-Data!CU71</f>
        <v>0</v>
      </c>
      <c r="CW71" s="139">
        <f>Data!CW71-Data!CV71</f>
        <v>0</v>
      </c>
      <c r="CX71" s="139">
        <f>Data!CX71-Data!CW71</f>
        <v>0</v>
      </c>
      <c r="CY71" s="139">
        <f>Data!CY71-Data!CX71</f>
        <v>0</v>
      </c>
      <c r="CZ71" s="139">
        <f>Data!CZ71-Data!CY71</f>
        <v>0</v>
      </c>
      <c r="DA71" s="139">
        <f>Data!DA71-Data!CZ71</f>
        <v>0</v>
      </c>
      <c r="DB71" s="139">
        <f>Data!DB71-Data!DA71</f>
        <v>0</v>
      </c>
      <c r="DC71" s="139">
        <f>Data!DC71-Data!DB71</f>
        <v>0</v>
      </c>
      <c r="DD71" s="139">
        <f>Data!DD71-Data!DC71</f>
        <v>0</v>
      </c>
      <c r="DE71" s="139">
        <f>Data!DE71-Data!DD71</f>
        <v>0</v>
      </c>
      <c r="DF71" s="139">
        <f>Data!DF71-Data!DE71</f>
        <v>0</v>
      </c>
      <c r="DG71" s="139">
        <f>Data!DG71-Data!DF71</f>
        <v>0</v>
      </c>
      <c r="DH71" s="139">
        <f>Data!DH71-Data!DG71</f>
        <v>0</v>
      </c>
      <c r="DI71" s="139">
        <f>Data!DI71-Data!DH71</f>
        <v>0</v>
      </c>
      <c r="DJ71" s="139">
        <f>Data!DJ71-Data!DI71</f>
        <v>0</v>
      </c>
      <c r="DK71" s="139">
        <f>Data!DK71-Data!DJ71</f>
        <v>0</v>
      </c>
      <c r="DL71" s="139">
        <f>Data!DL71-Data!DK71</f>
        <v>0</v>
      </c>
      <c r="DM71" s="139">
        <f>Data!DM71-Data!DL71</f>
        <v>0</v>
      </c>
      <c r="DN71" s="139">
        <f>Data!DN71-Data!DM71</f>
        <v>0</v>
      </c>
      <c r="DO71" s="139">
        <f>Data!DO71-Data!DN71</f>
        <v>0</v>
      </c>
      <c r="DP71" s="139">
        <f>Data!DP71-Data!DO71</f>
        <v>0</v>
      </c>
      <c r="DQ71" s="139">
        <f>Data!DQ71-Data!DP71</f>
        <v>3</v>
      </c>
      <c r="DR71" s="139">
        <f>Data!DR71-Data!DQ71</f>
        <v>1</v>
      </c>
      <c r="DS71" s="139">
        <f>Data!DS71-Data!DR71</f>
        <v>4</v>
      </c>
      <c r="DT71" s="139">
        <f>Data!DT71-Data!DS71</f>
        <v>2</v>
      </c>
      <c r="DU71" s="139">
        <f>Data!DU71-Data!DT71</f>
        <v>3</v>
      </c>
      <c r="DV71" s="139">
        <f>Data!DV71-Data!DU71</f>
        <v>0</v>
      </c>
      <c r="DW71" s="139">
        <f>Data!DW71-Data!DV71</f>
        <v>2</v>
      </c>
      <c r="DX71" s="139">
        <f>Data!DX71-Data!DW71</f>
        <v>3</v>
      </c>
      <c r="DY71" s="139">
        <f>Data!DY71-Data!DX71</f>
        <v>0</v>
      </c>
      <c r="DZ71" s="139">
        <f>Data!DZ71-Data!DY71</f>
        <v>2</v>
      </c>
      <c r="EA71" s="139">
        <f>Data!EA71-Data!DZ71</f>
        <v>2</v>
      </c>
      <c r="EB71" s="139">
        <f>Data!EB71-Data!EA71</f>
        <v>1</v>
      </c>
      <c r="EC71" s="139">
        <f>Data!EC71-Data!EB71</f>
        <v>0</v>
      </c>
      <c r="ED71" s="139">
        <f>Data!ED71-Data!EC71</f>
        <v>1</v>
      </c>
      <c r="EE71" s="139">
        <f>Data!EE71-Data!ED71</f>
        <v>6</v>
      </c>
      <c r="EF71" s="139">
        <f>Data!EF71-Data!EE71</f>
        <v>0</v>
      </c>
      <c r="EG71" s="142">
        <f>Data!EG71-Data!EF71</f>
        <v>2</v>
      </c>
      <c r="EH71" s="142">
        <f>Data!EH71-Data!EG71</f>
        <v>5</v>
      </c>
      <c r="EI71" s="142">
        <f>Data!EI71-Data!EH71</f>
        <v>0</v>
      </c>
      <c r="EJ71" s="142">
        <f>Data!EJ71-Data!EI71</f>
        <v>0</v>
      </c>
      <c r="EK71" s="142">
        <f>Data!EK71-Data!EJ71</f>
        <v>2</v>
      </c>
      <c r="EL71" s="142">
        <f>Data!EL71-Data!EK71</f>
        <v>3</v>
      </c>
    </row>
    <row r="72">
      <c r="A72" s="137" t="s">
        <v>129</v>
      </c>
      <c r="B72" s="137" t="s">
        <v>45</v>
      </c>
      <c r="C72" s="139" t="s">
        <v>142</v>
      </c>
      <c r="D72" s="139">
        <f>Data!D72-Data!C72</f>
        <v>1</v>
      </c>
      <c r="E72" s="139">
        <f>Data!E72-Data!D72</f>
        <v>1</v>
      </c>
      <c r="F72" s="139">
        <f>Data!F72-Data!E72</f>
        <v>1</v>
      </c>
      <c r="G72" s="139">
        <f>Data!G72-Data!F72</f>
        <v>0</v>
      </c>
      <c r="H72" s="139">
        <f>Data!H72-Data!G72</f>
        <v>3</v>
      </c>
      <c r="I72" s="139">
        <f>Data!I72-Data!H72</f>
        <v>1</v>
      </c>
      <c r="J72" s="139">
        <f>Data!J72-Data!I72</f>
        <v>2</v>
      </c>
      <c r="K72" s="139">
        <f>Data!K72-Data!J72</f>
        <v>1</v>
      </c>
      <c r="L72" s="139">
        <f>Data!L72-Data!K72</f>
        <v>0</v>
      </c>
      <c r="M72" s="139">
        <f>Data!M72-Data!L72</f>
        <v>0</v>
      </c>
      <c r="N72" s="139">
        <f>Data!N72-Data!M72</f>
        <v>0</v>
      </c>
      <c r="O72" s="139">
        <f>Data!O72-Data!N72</f>
        <v>0</v>
      </c>
      <c r="P72" s="139">
        <f>Data!P72-Data!O72</f>
        <v>1</v>
      </c>
      <c r="Q72" s="139">
        <f>Data!Q72-Data!P72</f>
        <v>0</v>
      </c>
      <c r="R72" s="139">
        <f>Data!R72-Data!Q72</f>
        <v>2</v>
      </c>
      <c r="S72" s="139">
        <f>Data!S72-Data!R72</f>
        <v>0</v>
      </c>
      <c r="T72" s="139">
        <f>Data!T72-Data!S72</f>
        <v>0</v>
      </c>
      <c r="U72" s="139">
        <f>Data!U72-Data!T72</f>
        <v>0</v>
      </c>
      <c r="V72" s="139">
        <f>Data!V72-Data!U72</f>
        <v>0</v>
      </c>
      <c r="W72" s="139">
        <f>Data!W72-Data!V72</f>
        <v>1</v>
      </c>
      <c r="X72" s="139">
        <f>Data!X72-Data!W72</f>
        <v>0</v>
      </c>
      <c r="Y72" s="139">
        <f>Data!Y72-Data!X72</f>
        <v>0</v>
      </c>
      <c r="Z72" s="139">
        <f>Data!Z72-Data!Y72</f>
        <v>0</v>
      </c>
      <c r="AA72" s="139">
        <f>Data!AA72-Data!Z72</f>
        <v>0</v>
      </c>
      <c r="AB72" s="139">
        <f>Data!AB72-Data!AA72</f>
        <v>0</v>
      </c>
      <c r="AC72" s="139">
        <f>Data!AC72-Data!AB72</f>
        <v>0</v>
      </c>
      <c r="AD72" s="139">
        <f>Data!AD72-Data!AC72</f>
        <v>8</v>
      </c>
      <c r="AE72" s="139">
        <f>Data!AE72-Data!AD72</f>
        <v>1</v>
      </c>
      <c r="AF72" s="139">
        <f>Data!AF72-Data!AE72</f>
        <v>0</v>
      </c>
      <c r="AG72" s="139">
        <f>Data!AG72-Data!AF72</f>
        <v>0</v>
      </c>
      <c r="AH72" s="139">
        <f>Data!AH72-Data!AG72</f>
        <v>0</v>
      </c>
      <c r="AI72" s="139">
        <f>Data!AI72-Data!AH72</f>
        <v>0</v>
      </c>
      <c r="AJ72" s="139">
        <f>Data!AJ72-Data!AI72</f>
        <v>0</v>
      </c>
      <c r="AK72" s="139">
        <f>Data!AK72-Data!AJ72</f>
        <v>0</v>
      </c>
      <c r="AL72" s="139">
        <f>Data!AL72-Data!AK72</f>
        <v>0</v>
      </c>
      <c r="AM72" s="139">
        <f>Data!AM72-Data!AL72</f>
        <v>0</v>
      </c>
      <c r="AN72" s="139">
        <f>Data!AN72-Data!AM72</f>
        <v>0</v>
      </c>
      <c r="AO72" s="139">
        <f>Data!AO72-Data!AN72</f>
        <v>0</v>
      </c>
      <c r="AP72" s="139">
        <f>Data!AP72-Data!AO72</f>
        <v>0</v>
      </c>
      <c r="AQ72" s="139">
        <f>Data!AQ72-Data!AP72</f>
        <v>0</v>
      </c>
      <c r="AR72" s="139">
        <f>Data!AR72-Data!AQ72</f>
        <v>1</v>
      </c>
      <c r="AS72" s="139">
        <f>Data!AS72-Data!AR72</f>
        <v>1</v>
      </c>
      <c r="AT72" s="139">
        <f>Data!AT72-Data!AS72</f>
        <v>0</v>
      </c>
      <c r="AU72" s="139">
        <f>Data!AU72-Data!AT72</f>
        <v>0</v>
      </c>
      <c r="AV72" s="139">
        <f>Data!AV72-Data!AU72</f>
        <v>0</v>
      </c>
      <c r="AW72" s="139">
        <f>Data!AW72-Data!AV72</f>
        <v>0</v>
      </c>
      <c r="AX72" s="139">
        <f>Data!AX72-Data!AW72</f>
        <v>0</v>
      </c>
      <c r="AY72" s="139">
        <f>Data!AY72-Data!AX72</f>
        <v>0</v>
      </c>
      <c r="AZ72" s="139">
        <f>Data!AZ72-Data!AY72</f>
        <v>0</v>
      </c>
      <c r="BA72" s="139">
        <f>Data!BA72-Data!AZ72</f>
        <v>0</v>
      </c>
      <c r="BB72" s="139">
        <f>Data!BB72-Data!BA72</f>
        <v>0</v>
      </c>
      <c r="BC72" s="139">
        <f>Data!BC72-Data!BB72</f>
        <v>0</v>
      </c>
      <c r="BD72" s="139">
        <f>Data!BD72-Data!BC72</f>
        <v>0</v>
      </c>
      <c r="BE72" s="139">
        <f>Data!BE72-Data!BD72</f>
        <v>0</v>
      </c>
      <c r="BF72" s="139">
        <f>Data!BF72-Data!BE72</f>
        <v>0</v>
      </c>
      <c r="BG72" s="139">
        <f>Data!BG72-Data!BF72</f>
        <v>0</v>
      </c>
      <c r="BH72" s="139">
        <f>Data!BH72-Data!BG72</f>
        <v>0</v>
      </c>
      <c r="BI72" s="139">
        <f>Data!BI72-Data!BH72</f>
        <v>0</v>
      </c>
      <c r="BJ72" s="139">
        <f>Data!BJ72-Data!BI72</f>
        <v>0</v>
      </c>
      <c r="BK72" s="139">
        <f>Data!BK72-Data!BJ72</f>
        <v>1</v>
      </c>
      <c r="BL72" s="139">
        <f>Data!BL72-Data!BK72</f>
        <v>0</v>
      </c>
      <c r="BM72" s="139">
        <f>Data!BM72-Data!BL72</f>
        <v>1</v>
      </c>
      <c r="BN72" s="139">
        <f>Data!BN72-Data!BM72</f>
        <v>0</v>
      </c>
      <c r="BO72" s="139">
        <f>Data!BO72-Data!BN72</f>
        <v>0</v>
      </c>
      <c r="BP72" s="139">
        <f>Data!BP72-Data!BO72</f>
        <v>0</v>
      </c>
      <c r="BQ72" s="139">
        <f>Data!BQ72-Data!BP72</f>
        <v>0</v>
      </c>
      <c r="BR72" s="139">
        <f>Data!BR72-Data!BQ72</f>
        <v>0</v>
      </c>
      <c r="BS72" s="139">
        <f>Data!BS72-Data!BR72</f>
        <v>0</v>
      </c>
      <c r="BT72" s="139">
        <f>Data!BT72-Data!BS72</f>
        <v>0</v>
      </c>
      <c r="BU72" s="139">
        <f>Data!BU72-Data!BT72</f>
        <v>0</v>
      </c>
      <c r="BV72" s="139">
        <f>Data!BV72-Data!BU72</f>
        <v>0</v>
      </c>
      <c r="BW72" s="139">
        <f>Data!BW72-Data!BV72</f>
        <v>0</v>
      </c>
      <c r="BX72" s="139">
        <f>Data!BX72-Data!BW72</f>
        <v>0</v>
      </c>
      <c r="BY72" s="139">
        <f>Data!BY72-Data!BX72</f>
        <v>0</v>
      </c>
      <c r="BZ72" s="139">
        <f>Data!BZ72-Data!BY72</f>
        <v>0</v>
      </c>
      <c r="CA72" s="139">
        <f>Data!CA72-Data!BZ72</f>
        <v>0</v>
      </c>
      <c r="CB72" s="139">
        <f>Data!CB72-Data!CA72</f>
        <v>0</v>
      </c>
      <c r="CC72" s="139">
        <f>Data!CC72-Data!CB72</f>
        <v>0</v>
      </c>
      <c r="CD72" s="139">
        <f>Data!CD72-Data!CC72</f>
        <v>0</v>
      </c>
      <c r="CE72" s="139">
        <f>Data!CE72-Data!CD72</f>
        <v>0</v>
      </c>
      <c r="CF72" s="139">
        <f>Data!CF72-Data!CE72</f>
        <v>0</v>
      </c>
      <c r="CG72" s="139">
        <f>Data!CG72-Data!CF72</f>
        <v>0</v>
      </c>
      <c r="CH72" s="139">
        <f>Data!CH72-Data!CG72</f>
        <v>0</v>
      </c>
      <c r="CI72" s="139">
        <f>Data!CI72-Data!CH72</f>
        <v>0</v>
      </c>
      <c r="CJ72" s="139">
        <f>Data!CJ72-Data!CI72</f>
        <v>0</v>
      </c>
      <c r="CK72" s="139">
        <f>Data!CK72-Data!CJ72</f>
        <v>1</v>
      </c>
      <c r="CL72" s="139">
        <f>Data!CL72-Data!CK72</f>
        <v>0</v>
      </c>
      <c r="CM72" s="139">
        <f>Data!CM72-Data!CL72</f>
        <v>0</v>
      </c>
      <c r="CN72" s="139">
        <f>Data!CN72-Data!CM72</f>
        <v>0</v>
      </c>
      <c r="CO72" s="139">
        <f>Data!CO72-Data!CN72</f>
        <v>0</v>
      </c>
      <c r="CP72" s="139">
        <f>Data!CP72-Data!CO72</f>
        <v>0</v>
      </c>
      <c r="CQ72" s="139">
        <f>Data!CQ72-Data!CP72</f>
        <v>0</v>
      </c>
      <c r="CR72" s="139">
        <f>Data!CR72-Data!CQ72</f>
        <v>0</v>
      </c>
      <c r="CS72" s="139">
        <f>Data!CS72-Data!CR72</f>
        <v>0</v>
      </c>
      <c r="CT72" s="139">
        <f>Data!CT72-Data!CS72</f>
        <v>0</v>
      </c>
      <c r="CU72" s="139">
        <f>Data!CU72-Data!CT72</f>
        <v>0</v>
      </c>
      <c r="CV72" s="139">
        <f>Data!CV72-Data!CU72</f>
        <v>0</v>
      </c>
      <c r="CW72" s="139">
        <f>Data!CW72-Data!CV72</f>
        <v>0</v>
      </c>
      <c r="CX72" s="139">
        <f>Data!CX72-Data!CW72</f>
        <v>0</v>
      </c>
      <c r="CY72" s="139">
        <f>Data!CY72-Data!CX72</f>
        <v>0</v>
      </c>
      <c r="CZ72" s="139">
        <f>Data!CZ72-Data!CY72</f>
        <v>0</v>
      </c>
      <c r="DA72" s="139">
        <f>Data!DA72-Data!CZ72</f>
        <v>0</v>
      </c>
      <c r="DB72" s="139">
        <f>Data!DB72-Data!DA72</f>
        <v>0</v>
      </c>
      <c r="DC72" s="139">
        <f>Data!DC72-Data!DB72</f>
        <v>0</v>
      </c>
      <c r="DD72" s="139">
        <f>Data!DD72-Data!DC72</f>
        <v>0</v>
      </c>
      <c r="DE72" s="139">
        <f>Data!DE72-Data!DD72</f>
        <v>0</v>
      </c>
      <c r="DF72" s="139">
        <f>Data!DF72-Data!DE72</f>
        <v>0</v>
      </c>
      <c r="DG72" s="139">
        <f>Data!DG72-Data!DF72</f>
        <v>0</v>
      </c>
      <c r="DH72" s="139">
        <f>Data!DH72-Data!DG72</f>
        <v>0</v>
      </c>
      <c r="DI72" s="139">
        <f>Data!DI72-Data!DH72</f>
        <v>0</v>
      </c>
      <c r="DJ72" s="139">
        <f>Data!DJ72-Data!DI72</f>
        <v>0</v>
      </c>
      <c r="DK72" s="139">
        <f>Data!DK72-Data!DJ72</f>
        <v>0</v>
      </c>
      <c r="DL72" s="139">
        <f>Data!DL72-Data!DK72</f>
        <v>0</v>
      </c>
      <c r="DM72" s="139">
        <f>Data!DM72-Data!DL72</f>
        <v>0</v>
      </c>
      <c r="DN72" s="139">
        <f>Data!DN72-Data!DM72</f>
        <v>0</v>
      </c>
      <c r="DO72" s="139">
        <f>Data!DO72-Data!DN72</f>
        <v>0</v>
      </c>
      <c r="DP72" s="139">
        <f>Data!DP72-Data!DO72</f>
        <v>0</v>
      </c>
      <c r="DQ72" s="139">
        <f>Data!DQ72-Data!DP72</f>
        <v>0</v>
      </c>
      <c r="DR72" s="139">
        <f>Data!DR72-Data!DQ72</f>
        <v>1</v>
      </c>
      <c r="DS72" s="139">
        <f>Data!DS72-Data!DR72</f>
        <v>1</v>
      </c>
      <c r="DT72" s="139">
        <f>Data!DT72-Data!DS72</f>
        <v>0</v>
      </c>
      <c r="DU72" s="139">
        <f>Data!DU72-Data!DT72</f>
        <v>0</v>
      </c>
      <c r="DV72" s="139">
        <f>Data!DV72-Data!DU72</f>
        <v>0</v>
      </c>
      <c r="DW72" s="139">
        <f>Data!DW72-Data!DV72</f>
        <v>1</v>
      </c>
      <c r="DX72" s="139">
        <f>Data!DX72-Data!DW72</f>
        <v>0</v>
      </c>
      <c r="DY72" s="139">
        <f>Data!DY72-Data!DX72</f>
        <v>1</v>
      </c>
      <c r="DZ72" s="139">
        <f>Data!DZ72-Data!DY72</f>
        <v>0</v>
      </c>
      <c r="EA72" s="139">
        <f>Data!EA72-Data!DZ72</f>
        <v>0</v>
      </c>
      <c r="EB72" s="139">
        <f>Data!EB72-Data!EA72</f>
        <v>2</v>
      </c>
      <c r="EC72" s="139">
        <f>Data!EC72-Data!EB72</f>
        <v>0</v>
      </c>
      <c r="ED72" s="139">
        <f>Data!ED72-Data!EC72</f>
        <v>0</v>
      </c>
      <c r="EE72" s="139">
        <f>Data!EE72-Data!ED72</f>
        <v>2</v>
      </c>
      <c r="EF72" s="139">
        <f>Data!EF72-Data!EE72</f>
        <v>2</v>
      </c>
      <c r="EG72" s="142">
        <f>Data!EG72-Data!EF72</f>
        <v>0</v>
      </c>
      <c r="EH72" s="142">
        <f>Data!EH72-Data!EG72</f>
        <v>0</v>
      </c>
      <c r="EI72" s="142">
        <f>Data!EI72-Data!EH72</f>
        <v>1</v>
      </c>
      <c r="EJ72" s="142">
        <f>Data!EJ72-Data!EI72</f>
        <v>5</v>
      </c>
      <c r="EK72" s="142">
        <f>Data!EK72-Data!EJ72</f>
        <v>0</v>
      </c>
      <c r="EL72" s="142">
        <f>Data!EL72-Data!EK72</f>
        <v>0</v>
      </c>
    </row>
    <row r="73">
      <c r="A73" s="137" t="s">
        <v>130</v>
      </c>
      <c r="B73" s="137" t="s">
        <v>45</v>
      </c>
      <c r="C73" s="139" t="s">
        <v>142</v>
      </c>
      <c r="D73" s="139">
        <f>Data!D73-Data!C73</f>
        <v>1</v>
      </c>
      <c r="E73" s="139">
        <f>Data!E73-Data!D73</f>
        <v>0</v>
      </c>
      <c r="F73" s="139">
        <f>Data!F73-Data!E73</f>
        <v>0</v>
      </c>
      <c r="G73" s="139">
        <f>Data!G73-Data!F73</f>
        <v>0</v>
      </c>
      <c r="H73" s="139">
        <f>Data!H73-Data!G73</f>
        <v>2</v>
      </c>
      <c r="I73" s="139">
        <f>Data!I73-Data!H73</f>
        <v>10</v>
      </c>
      <c r="J73" s="139">
        <f>Data!J73-Data!I73</f>
        <v>0</v>
      </c>
      <c r="K73" s="139">
        <f>Data!K73-Data!J73</f>
        <v>0</v>
      </c>
      <c r="L73" s="139">
        <f>Data!L73-Data!K73</f>
        <v>0</v>
      </c>
      <c r="M73" s="139">
        <f>Data!M73-Data!L73</f>
        <v>1</v>
      </c>
      <c r="N73" s="139">
        <f>Data!N73-Data!M73</f>
        <v>0</v>
      </c>
      <c r="O73" s="139">
        <f>Data!O73-Data!N73</f>
        <v>0</v>
      </c>
      <c r="P73" s="139">
        <f>Data!P73-Data!O73</f>
        <v>0</v>
      </c>
      <c r="Q73" s="139">
        <f>Data!Q73-Data!P73</f>
        <v>0</v>
      </c>
      <c r="R73" s="139">
        <f>Data!R73-Data!Q73</f>
        <v>15</v>
      </c>
      <c r="S73" s="139">
        <f>Data!S73-Data!R73</f>
        <v>0</v>
      </c>
      <c r="T73" s="139">
        <f>Data!T73-Data!S73</f>
        <v>0</v>
      </c>
      <c r="U73" s="139">
        <f>Data!U73-Data!T73</f>
        <v>6</v>
      </c>
      <c r="V73" s="139">
        <f>Data!V73-Data!U73</f>
        <v>1</v>
      </c>
      <c r="W73" s="139">
        <f>Data!W73-Data!V73</f>
        <v>0</v>
      </c>
      <c r="X73" s="139">
        <f>Data!X73-Data!W73</f>
        <v>0</v>
      </c>
      <c r="Y73" s="139">
        <f>Data!Y73-Data!X73</f>
        <v>0</v>
      </c>
      <c r="Z73" s="139">
        <f>Data!Z73-Data!Y73</f>
        <v>0</v>
      </c>
      <c r="AA73" s="139">
        <f>Data!AA73-Data!Z73</f>
        <v>3</v>
      </c>
      <c r="AB73" s="139">
        <f>Data!AB73-Data!AA73</f>
        <v>0</v>
      </c>
      <c r="AC73" s="139">
        <f>Data!AC73-Data!AB73</f>
        <v>0</v>
      </c>
      <c r="AD73" s="139">
        <f>Data!AD73-Data!AC73</f>
        <v>1</v>
      </c>
      <c r="AE73" s="139">
        <f>Data!AE73-Data!AD73</f>
        <v>1</v>
      </c>
      <c r="AF73" s="139">
        <f>Data!AF73-Data!AE73</f>
        <v>0</v>
      </c>
      <c r="AG73" s="139">
        <f>Data!AG73-Data!AF73</f>
        <v>0</v>
      </c>
      <c r="AH73" s="139">
        <f>Data!AH73-Data!AG73</f>
        <v>0</v>
      </c>
      <c r="AI73" s="139">
        <f>Data!AI73-Data!AH73</f>
        <v>0</v>
      </c>
      <c r="AJ73" s="139">
        <f>Data!AJ73-Data!AI73</f>
        <v>0</v>
      </c>
      <c r="AK73" s="139">
        <f>Data!AK73-Data!AJ73</f>
        <v>0</v>
      </c>
      <c r="AL73" s="139">
        <f>Data!AL73-Data!AK73</f>
        <v>0</v>
      </c>
      <c r="AM73" s="139">
        <f>Data!AM73-Data!AL73</f>
        <v>0</v>
      </c>
      <c r="AN73" s="139">
        <f>Data!AN73-Data!AM73</f>
        <v>0</v>
      </c>
      <c r="AO73" s="139">
        <f>Data!AO73-Data!AN73</f>
        <v>0</v>
      </c>
      <c r="AP73" s="139">
        <f>Data!AP73-Data!AO73</f>
        <v>0</v>
      </c>
      <c r="AQ73" s="139">
        <f>Data!AQ73-Data!AP73</f>
        <v>0</v>
      </c>
      <c r="AR73" s="139">
        <f>Data!AR73-Data!AQ73</f>
        <v>0</v>
      </c>
      <c r="AS73" s="139">
        <f>Data!AS73-Data!AR73</f>
        <v>0</v>
      </c>
      <c r="AT73" s="139">
        <f>Data!AT73-Data!AS73</f>
        <v>1</v>
      </c>
      <c r="AU73" s="139">
        <f>Data!AU73-Data!AT73</f>
        <v>0</v>
      </c>
      <c r="AV73" s="139">
        <f>Data!AV73-Data!AU73</f>
        <v>0</v>
      </c>
      <c r="AW73" s="139">
        <f>Data!AW73-Data!AV73</f>
        <v>0</v>
      </c>
      <c r="AX73" s="139">
        <f>Data!AX73-Data!AW73</f>
        <v>3</v>
      </c>
      <c r="AY73" s="139">
        <f>Data!AY73-Data!AX73</f>
        <v>1</v>
      </c>
      <c r="AZ73" s="139">
        <f>Data!AZ73-Data!AY73</f>
        <v>2</v>
      </c>
      <c r="BA73" s="139">
        <f>Data!BA73-Data!AZ73</f>
        <v>2</v>
      </c>
      <c r="BB73" s="139">
        <f>Data!BB73-Data!BA73</f>
        <v>1</v>
      </c>
      <c r="BC73" s="139">
        <f>Data!BC73-Data!BB73</f>
        <v>0</v>
      </c>
      <c r="BD73" s="139">
        <f>Data!BD73-Data!BC73</f>
        <v>0</v>
      </c>
      <c r="BE73" s="139">
        <f>Data!BE73-Data!BD73</f>
        <v>2</v>
      </c>
      <c r="BF73" s="139">
        <f>Data!BF73-Data!BE73</f>
        <v>0</v>
      </c>
      <c r="BG73" s="139">
        <f>Data!BG73-Data!BF73</f>
        <v>0</v>
      </c>
      <c r="BH73" s="139">
        <f>Data!BH73-Data!BG73</f>
        <v>0</v>
      </c>
      <c r="BI73" s="139">
        <f>Data!BI73-Data!BH73</f>
        <v>1</v>
      </c>
      <c r="BJ73" s="139">
        <f>Data!BJ73-Data!BI73</f>
        <v>0</v>
      </c>
      <c r="BK73" s="139">
        <f>Data!BK73-Data!BJ73</f>
        <v>0</v>
      </c>
      <c r="BL73" s="139">
        <f>Data!BL73-Data!BK73</f>
        <v>0</v>
      </c>
      <c r="BM73" s="139">
        <f>Data!BM73-Data!BL73</f>
        <v>0</v>
      </c>
      <c r="BN73" s="139">
        <f>Data!BN73-Data!BM73</f>
        <v>0</v>
      </c>
      <c r="BO73" s="139">
        <f>Data!BO73-Data!BN73</f>
        <v>0</v>
      </c>
      <c r="BP73" s="139">
        <f>Data!BP73-Data!BO73</f>
        <v>0</v>
      </c>
      <c r="BQ73" s="139">
        <f>Data!BQ73-Data!BP73</f>
        <v>0</v>
      </c>
      <c r="BR73" s="139">
        <f>Data!BR73-Data!BQ73</f>
        <v>0</v>
      </c>
      <c r="BS73" s="139">
        <f>Data!BS73-Data!BR73</f>
        <v>2</v>
      </c>
      <c r="BT73" s="139">
        <f>Data!BT73-Data!BS73</f>
        <v>1</v>
      </c>
      <c r="BU73" s="139">
        <f>Data!BU73-Data!BT73</f>
        <v>1</v>
      </c>
      <c r="BV73" s="139">
        <f>Data!BV73-Data!BU73</f>
        <v>1</v>
      </c>
      <c r="BW73" s="139">
        <f>Data!BW73-Data!BV73</f>
        <v>0</v>
      </c>
      <c r="BX73" s="139">
        <f>Data!BX73-Data!BW73</f>
        <v>0</v>
      </c>
      <c r="BY73" s="139">
        <f>Data!BY73-Data!BX73</f>
        <v>0</v>
      </c>
      <c r="BZ73" s="139">
        <f>Data!BZ73-Data!BY73</f>
        <v>0</v>
      </c>
      <c r="CA73" s="139">
        <f>Data!CA73-Data!BZ73</f>
        <v>0</v>
      </c>
      <c r="CB73" s="139">
        <f>Data!CB73-Data!CA73</f>
        <v>0</v>
      </c>
      <c r="CC73" s="139">
        <f>Data!CC73-Data!CB73</f>
        <v>0</v>
      </c>
      <c r="CD73" s="139">
        <f>Data!CD73-Data!CC73</f>
        <v>0</v>
      </c>
      <c r="CE73" s="139">
        <f>Data!CE73-Data!CD73</f>
        <v>0</v>
      </c>
      <c r="CF73" s="139">
        <f>Data!CF73-Data!CE73</f>
        <v>0</v>
      </c>
      <c r="CG73" s="139">
        <f>Data!CG73-Data!CF73</f>
        <v>0</v>
      </c>
      <c r="CH73" s="139">
        <f>Data!CH73-Data!CG73</f>
        <v>0</v>
      </c>
      <c r="CI73" s="139">
        <f>Data!CI73-Data!CH73</f>
        <v>0</v>
      </c>
      <c r="CJ73" s="139">
        <f>Data!CJ73-Data!CI73</f>
        <v>0</v>
      </c>
      <c r="CK73" s="139">
        <f>Data!CK73-Data!CJ73</f>
        <v>0</v>
      </c>
      <c r="CL73" s="139">
        <f>Data!CL73-Data!CK73</f>
        <v>0</v>
      </c>
      <c r="CM73" s="139">
        <f>Data!CM73-Data!CL73</f>
        <v>0</v>
      </c>
      <c r="CN73" s="139">
        <f>Data!CN73-Data!CM73</f>
        <v>0</v>
      </c>
      <c r="CO73" s="139">
        <f>Data!CO73-Data!CN73</f>
        <v>0</v>
      </c>
      <c r="CP73" s="139">
        <f>Data!CP73-Data!CO73</f>
        <v>0</v>
      </c>
      <c r="CQ73" s="139">
        <f>Data!CQ73-Data!CP73</f>
        <v>0</v>
      </c>
      <c r="CR73" s="139">
        <f>Data!CR73-Data!CQ73</f>
        <v>0</v>
      </c>
      <c r="CS73" s="139">
        <f>Data!CS73-Data!CR73</f>
        <v>0</v>
      </c>
      <c r="CT73" s="139">
        <f>Data!CT73-Data!CS73</f>
        <v>0</v>
      </c>
      <c r="CU73" s="139">
        <f>Data!CU73-Data!CT73</f>
        <v>0</v>
      </c>
      <c r="CV73" s="139">
        <f>Data!CV73-Data!CU73</f>
        <v>0</v>
      </c>
      <c r="CW73" s="139">
        <f>Data!CW73-Data!CV73</f>
        <v>0</v>
      </c>
      <c r="CX73" s="139">
        <f>Data!CX73-Data!CW73</f>
        <v>0</v>
      </c>
      <c r="CY73" s="139">
        <f>Data!CY73-Data!CX73</f>
        <v>0</v>
      </c>
      <c r="CZ73" s="139">
        <f>Data!CZ73-Data!CY73</f>
        <v>0</v>
      </c>
      <c r="DA73" s="139">
        <f>Data!DA73-Data!CZ73</f>
        <v>0</v>
      </c>
      <c r="DB73" s="139">
        <f>Data!DB73-Data!DA73</f>
        <v>0</v>
      </c>
      <c r="DC73" s="139">
        <f>Data!DC73-Data!DB73</f>
        <v>0</v>
      </c>
      <c r="DD73" s="139">
        <f>Data!DD73-Data!DC73</f>
        <v>0</v>
      </c>
      <c r="DE73" s="139">
        <f>Data!DE73-Data!DD73</f>
        <v>0</v>
      </c>
      <c r="DF73" s="139">
        <f>Data!DF73-Data!DE73</f>
        <v>0</v>
      </c>
      <c r="DG73" s="139">
        <f>Data!DG73-Data!DF73</f>
        <v>0</v>
      </c>
      <c r="DH73" s="139">
        <f>Data!DH73-Data!DG73</f>
        <v>0</v>
      </c>
      <c r="DI73" s="139">
        <f>Data!DI73-Data!DH73</f>
        <v>1</v>
      </c>
      <c r="DJ73" s="139">
        <f>Data!DJ73-Data!DI73</f>
        <v>0</v>
      </c>
      <c r="DK73" s="139">
        <f>Data!DK73-Data!DJ73</f>
        <v>0</v>
      </c>
      <c r="DL73" s="139">
        <f>Data!DL73-Data!DK73</f>
        <v>1</v>
      </c>
      <c r="DM73" s="139">
        <f>Data!DM73-Data!DL73</f>
        <v>0</v>
      </c>
      <c r="DN73" s="139">
        <f>Data!DN73-Data!DM73</f>
        <v>0</v>
      </c>
      <c r="DO73" s="139">
        <f>Data!DO73-Data!DN73</f>
        <v>0</v>
      </c>
      <c r="DP73" s="139">
        <f>Data!DP73-Data!DO73</f>
        <v>0</v>
      </c>
      <c r="DQ73" s="139">
        <f>Data!DQ73-Data!DP73</f>
        <v>1</v>
      </c>
      <c r="DR73" s="139">
        <f>Data!DR73-Data!DQ73</f>
        <v>2</v>
      </c>
      <c r="DS73" s="139">
        <f>Data!DS73-Data!DR73</f>
        <v>0</v>
      </c>
      <c r="DT73" s="139">
        <f>Data!DT73-Data!DS73</f>
        <v>1</v>
      </c>
      <c r="DU73" s="139">
        <f>Data!DU73-Data!DT73</f>
        <v>0</v>
      </c>
      <c r="DV73" s="139">
        <f>Data!DV73-Data!DU73</f>
        <v>1</v>
      </c>
      <c r="DW73" s="139">
        <f>Data!DW73-Data!DV73</f>
        <v>2</v>
      </c>
      <c r="DX73" s="139">
        <f>Data!DX73-Data!DW73</f>
        <v>0</v>
      </c>
      <c r="DY73" s="139">
        <f>Data!DY73-Data!DX73</f>
        <v>2</v>
      </c>
      <c r="DZ73" s="139">
        <f>Data!DZ73-Data!DY73</f>
        <v>0</v>
      </c>
      <c r="EA73" s="139">
        <f>Data!EA73-Data!DZ73</f>
        <v>1</v>
      </c>
      <c r="EB73" s="139">
        <f>Data!EB73-Data!EA73</f>
        <v>0</v>
      </c>
      <c r="EC73" s="139">
        <f>Data!EC73-Data!EB73</f>
        <v>0</v>
      </c>
      <c r="ED73" s="139">
        <f>Data!ED73-Data!EC73</f>
        <v>0</v>
      </c>
      <c r="EE73" s="139">
        <f>Data!EE73-Data!ED73</f>
        <v>0</v>
      </c>
      <c r="EF73" s="139">
        <f>Data!EF73-Data!EE73</f>
        <v>0</v>
      </c>
      <c r="EG73" s="142">
        <f>Data!EG73-Data!EF73</f>
        <v>2</v>
      </c>
      <c r="EH73" s="142">
        <f>Data!EH73-Data!EG73</f>
        <v>0</v>
      </c>
      <c r="EI73" s="142">
        <f>Data!EI73-Data!EH73</f>
        <v>0</v>
      </c>
      <c r="EJ73" s="142">
        <f>Data!EJ73-Data!EI73</f>
        <v>0</v>
      </c>
      <c r="EK73" s="142">
        <f>Data!EK73-Data!EJ73</f>
        <v>0</v>
      </c>
      <c r="EL73" s="142">
        <f>Data!EL73-Data!EK73</f>
        <v>1</v>
      </c>
    </row>
    <row r="74">
      <c r="A74" s="137" t="s">
        <v>131</v>
      </c>
      <c r="B74" s="137" t="s">
        <v>45</v>
      </c>
      <c r="C74" s="139" t="s">
        <v>142</v>
      </c>
      <c r="D74" s="139">
        <f>Data!D74-Data!C74</f>
        <v>5</v>
      </c>
      <c r="E74" s="139">
        <f>Data!E74-Data!D74</f>
        <v>4</v>
      </c>
      <c r="F74" s="139">
        <f>Data!F74-Data!E74</f>
        <v>0</v>
      </c>
      <c r="G74" s="139">
        <f>Data!G74-Data!F74</f>
        <v>0</v>
      </c>
      <c r="H74" s="139">
        <f>Data!H74-Data!G74</f>
        <v>0</v>
      </c>
      <c r="I74" s="139">
        <f>Data!I74-Data!H74</f>
        <v>9</v>
      </c>
      <c r="J74" s="139">
        <f>Data!J74-Data!I74</f>
        <v>0</v>
      </c>
      <c r="K74" s="139">
        <f>Data!K74-Data!J74</f>
        <v>1</v>
      </c>
      <c r="L74" s="139">
        <f>Data!L74-Data!K74</f>
        <v>0</v>
      </c>
      <c r="M74" s="139">
        <f>Data!M74-Data!L74</f>
        <v>23</v>
      </c>
      <c r="N74" s="139">
        <f>Data!N74-Data!M74</f>
        <v>5</v>
      </c>
      <c r="O74" s="139">
        <f>Data!O74-Data!N74</f>
        <v>0</v>
      </c>
      <c r="P74" s="139">
        <f>Data!P74-Data!O74</f>
        <v>0</v>
      </c>
      <c r="Q74" s="139">
        <f>Data!Q74-Data!P74</f>
        <v>6</v>
      </c>
      <c r="R74" s="139">
        <f>Data!R74-Data!Q74</f>
        <v>0</v>
      </c>
      <c r="S74" s="139">
        <f>Data!S74-Data!R74</f>
        <v>0</v>
      </c>
      <c r="T74" s="139">
        <f>Data!T74-Data!S74</f>
        <v>0</v>
      </c>
      <c r="U74" s="139">
        <f>Data!U74-Data!T74</f>
        <v>0</v>
      </c>
      <c r="V74" s="139">
        <f>Data!V74-Data!U74</f>
        <v>0</v>
      </c>
      <c r="W74" s="139">
        <f>Data!W74-Data!V74</f>
        <v>0</v>
      </c>
      <c r="X74" s="139">
        <f>Data!X74-Data!W74</f>
        <v>0</v>
      </c>
      <c r="Y74" s="139">
        <f>Data!Y74-Data!X74</f>
        <v>0</v>
      </c>
      <c r="Z74" s="139">
        <f>Data!Z74-Data!Y74</f>
        <v>0</v>
      </c>
      <c r="AA74" s="139">
        <f>Data!AA74-Data!Z74</f>
        <v>1</v>
      </c>
      <c r="AB74" s="139">
        <f>Data!AB74-Data!AA74</f>
        <v>1</v>
      </c>
      <c r="AC74" s="139">
        <f>Data!AC74-Data!AB74</f>
        <v>0</v>
      </c>
      <c r="AD74" s="139">
        <f>Data!AD74-Data!AC74</f>
        <v>0</v>
      </c>
      <c r="AE74" s="139">
        <f>Data!AE74-Data!AD74</f>
        <v>2</v>
      </c>
      <c r="AF74" s="139">
        <f>Data!AF74-Data!AE74</f>
        <v>0</v>
      </c>
      <c r="AG74" s="139">
        <f>Data!AG74-Data!AF74</f>
        <v>2</v>
      </c>
      <c r="AH74" s="139">
        <f>Data!AH74-Data!AG74</f>
        <v>0</v>
      </c>
      <c r="AI74" s="139">
        <f>Data!AI74-Data!AH74</f>
        <v>0</v>
      </c>
      <c r="AJ74" s="139">
        <f>Data!AJ74-Data!AI74</f>
        <v>0</v>
      </c>
      <c r="AK74" s="139">
        <f>Data!AK74-Data!AJ74</f>
        <v>0</v>
      </c>
      <c r="AL74" s="139">
        <f>Data!AL74-Data!AK74</f>
        <v>0</v>
      </c>
      <c r="AM74" s="139">
        <f>Data!AM74-Data!AL74</f>
        <v>0</v>
      </c>
      <c r="AN74" s="139">
        <f>Data!AN74-Data!AM74</f>
        <v>0</v>
      </c>
      <c r="AO74" s="139">
        <f>Data!AO74-Data!AN74</f>
        <v>0</v>
      </c>
      <c r="AP74" s="139">
        <f>Data!AP74-Data!AO74</f>
        <v>1</v>
      </c>
      <c r="AQ74" s="139">
        <f>Data!AQ74-Data!AP74</f>
        <v>0</v>
      </c>
      <c r="AR74" s="139">
        <f>Data!AR74-Data!AQ74</f>
        <v>0</v>
      </c>
      <c r="AS74" s="139">
        <f>Data!AS74-Data!AR74</f>
        <v>0</v>
      </c>
      <c r="AT74" s="139">
        <f>Data!AT74-Data!AS74</f>
        <v>0</v>
      </c>
      <c r="AU74" s="139">
        <f>Data!AU74-Data!AT74</f>
        <v>0</v>
      </c>
      <c r="AV74" s="139">
        <f>Data!AV74-Data!AU74</f>
        <v>0</v>
      </c>
      <c r="AW74" s="139">
        <f>Data!AW74-Data!AV74</f>
        <v>0</v>
      </c>
      <c r="AX74" s="139">
        <f>Data!AX74-Data!AW74</f>
        <v>0</v>
      </c>
      <c r="AY74" s="139">
        <f>Data!AY74-Data!AX74</f>
        <v>0</v>
      </c>
      <c r="AZ74" s="139">
        <f>Data!AZ74-Data!AY74</f>
        <v>0</v>
      </c>
      <c r="BA74" s="139">
        <f>Data!BA74-Data!AZ74</f>
        <v>0</v>
      </c>
      <c r="BB74" s="139">
        <f>Data!BB74-Data!BA74</f>
        <v>0</v>
      </c>
      <c r="BC74" s="139">
        <f>Data!BC74-Data!BB74</f>
        <v>0</v>
      </c>
      <c r="BD74" s="139">
        <f>Data!BD74-Data!BC74</f>
        <v>0</v>
      </c>
      <c r="BE74" s="139">
        <f>Data!BE74-Data!BD74</f>
        <v>0</v>
      </c>
      <c r="BF74" s="139">
        <f>Data!BF74-Data!BE74</f>
        <v>2</v>
      </c>
      <c r="BG74" s="139">
        <f>Data!BG74-Data!BF74</f>
        <v>0</v>
      </c>
      <c r="BH74" s="139">
        <f>Data!BH74-Data!BG74</f>
        <v>0</v>
      </c>
      <c r="BI74" s="139">
        <f>Data!BI74-Data!BH74</f>
        <v>0</v>
      </c>
      <c r="BJ74" s="139">
        <f>Data!BJ74-Data!BI74</f>
        <v>0</v>
      </c>
      <c r="BK74" s="139">
        <f>Data!BK74-Data!BJ74</f>
        <v>0</v>
      </c>
      <c r="BL74" s="139">
        <f>Data!BL74-Data!BK74</f>
        <v>0</v>
      </c>
      <c r="BM74" s="139">
        <f>Data!BM74-Data!BL74</f>
        <v>0</v>
      </c>
      <c r="BN74" s="139">
        <f>Data!BN74-Data!BM74</f>
        <v>0</v>
      </c>
      <c r="BO74" s="139">
        <f>Data!BO74-Data!BN74</f>
        <v>0</v>
      </c>
      <c r="BP74" s="139">
        <f>Data!BP74-Data!BO74</f>
        <v>0</v>
      </c>
      <c r="BQ74" s="139">
        <f>Data!BQ74-Data!BP74</f>
        <v>0</v>
      </c>
      <c r="BR74" s="139">
        <f>Data!BR74-Data!BQ74</f>
        <v>0</v>
      </c>
      <c r="BS74" s="139">
        <f>Data!BS74-Data!BR74</f>
        <v>2</v>
      </c>
      <c r="BT74" s="139">
        <f>Data!BT74-Data!BS74</f>
        <v>0</v>
      </c>
      <c r="BU74" s="139">
        <f>Data!BU74-Data!BT74</f>
        <v>3</v>
      </c>
      <c r="BV74" s="139">
        <f>Data!BV74-Data!BU74</f>
        <v>0</v>
      </c>
      <c r="BW74" s="139">
        <f>Data!BW74-Data!BV74</f>
        <v>0</v>
      </c>
      <c r="BX74" s="139">
        <f>Data!BX74-Data!BW74</f>
        <v>0</v>
      </c>
      <c r="BY74" s="139">
        <f>Data!BY74-Data!BX74</f>
        <v>0</v>
      </c>
      <c r="BZ74" s="139">
        <f>Data!BZ74-Data!BY74</f>
        <v>0</v>
      </c>
      <c r="CA74" s="139">
        <f>Data!CA74-Data!BZ74</f>
        <v>0</v>
      </c>
      <c r="CB74" s="139">
        <f>Data!CB74-Data!CA74</f>
        <v>0</v>
      </c>
      <c r="CC74" s="139">
        <f>Data!CC74-Data!CB74</f>
        <v>0</v>
      </c>
      <c r="CD74" s="139">
        <f>Data!CD74-Data!CC74</f>
        <v>0</v>
      </c>
      <c r="CE74" s="139">
        <f>Data!CE74-Data!CD74</f>
        <v>0</v>
      </c>
      <c r="CF74" s="139">
        <f>Data!CF74-Data!CE74</f>
        <v>0</v>
      </c>
      <c r="CG74" s="139">
        <f>Data!CG74-Data!CF74</f>
        <v>0</v>
      </c>
      <c r="CH74" s="139">
        <f>Data!CH74-Data!CG74</f>
        <v>0</v>
      </c>
      <c r="CI74" s="139">
        <f>Data!CI74-Data!CH74</f>
        <v>0</v>
      </c>
      <c r="CJ74" s="139">
        <f>Data!CJ74-Data!CI74</f>
        <v>0</v>
      </c>
      <c r="CK74" s="139">
        <f>Data!CK74-Data!CJ74</f>
        <v>0</v>
      </c>
      <c r="CL74" s="139">
        <f>Data!CL74-Data!CK74</f>
        <v>0</v>
      </c>
      <c r="CM74" s="139">
        <f>Data!CM74-Data!CL74</f>
        <v>0</v>
      </c>
      <c r="CN74" s="139">
        <f>Data!CN74-Data!CM74</f>
        <v>0</v>
      </c>
      <c r="CO74" s="139">
        <f>Data!CO74-Data!CN74</f>
        <v>0</v>
      </c>
      <c r="CP74" s="139">
        <f>Data!CP74-Data!CO74</f>
        <v>0</v>
      </c>
      <c r="CQ74" s="139">
        <f>Data!CQ74-Data!CP74</f>
        <v>0</v>
      </c>
      <c r="CR74" s="139">
        <f>Data!CR74-Data!CQ74</f>
        <v>0</v>
      </c>
      <c r="CS74" s="139">
        <f>Data!CS74-Data!CR74</f>
        <v>0</v>
      </c>
      <c r="CT74" s="139">
        <f>Data!CT74-Data!CS74</f>
        <v>0</v>
      </c>
      <c r="CU74" s="139">
        <f>Data!CU74-Data!CT74</f>
        <v>0</v>
      </c>
      <c r="CV74" s="139">
        <f>Data!CV74-Data!CU74</f>
        <v>1</v>
      </c>
      <c r="CW74" s="139">
        <f>Data!CW74-Data!CV74</f>
        <v>0</v>
      </c>
      <c r="CX74" s="139">
        <f>Data!CX74-Data!CW74</f>
        <v>0</v>
      </c>
      <c r="CY74" s="139">
        <f>Data!CY74-Data!CX74</f>
        <v>0</v>
      </c>
      <c r="CZ74" s="139">
        <f>Data!CZ74-Data!CY74</f>
        <v>0</v>
      </c>
      <c r="DA74" s="139">
        <f>Data!DA74-Data!CZ74</f>
        <v>0</v>
      </c>
      <c r="DB74" s="139">
        <f>Data!DB74-Data!DA74</f>
        <v>0</v>
      </c>
      <c r="DC74" s="139">
        <f>Data!DC74-Data!DB74</f>
        <v>0</v>
      </c>
      <c r="DD74" s="139">
        <f>Data!DD74-Data!DC74</f>
        <v>0</v>
      </c>
      <c r="DE74" s="139">
        <f>Data!DE74-Data!DD74</f>
        <v>0</v>
      </c>
      <c r="DF74" s="139">
        <f>Data!DF74-Data!DE74</f>
        <v>0</v>
      </c>
      <c r="DG74" s="139">
        <f>Data!DG74-Data!DF74</f>
        <v>0</v>
      </c>
      <c r="DH74" s="139">
        <f>Data!DH74-Data!DG74</f>
        <v>0</v>
      </c>
      <c r="DI74" s="139">
        <f>Data!DI74-Data!DH74</f>
        <v>0</v>
      </c>
      <c r="DJ74" s="139">
        <f>Data!DJ74-Data!DI74</f>
        <v>0</v>
      </c>
      <c r="DK74" s="139">
        <f>Data!DK74-Data!DJ74</f>
        <v>0</v>
      </c>
      <c r="DL74" s="139">
        <f>Data!DL74-Data!DK74</f>
        <v>0</v>
      </c>
      <c r="DM74" s="139">
        <f>Data!DM74-Data!DL74</f>
        <v>0</v>
      </c>
      <c r="DN74" s="139">
        <f>Data!DN74-Data!DM74</f>
        <v>0</v>
      </c>
      <c r="DO74" s="139">
        <f>Data!DO74-Data!DN74</f>
        <v>0</v>
      </c>
      <c r="DP74" s="139">
        <f>Data!DP74-Data!DO74</f>
        <v>0</v>
      </c>
      <c r="DQ74" s="139">
        <f>Data!DQ74-Data!DP74</f>
        <v>1</v>
      </c>
      <c r="DR74" s="139">
        <f>Data!DR74-Data!DQ74</f>
        <v>0</v>
      </c>
      <c r="DS74" s="139">
        <f>Data!DS74-Data!DR74</f>
        <v>0</v>
      </c>
      <c r="DT74" s="139">
        <f>Data!DT74-Data!DS74</f>
        <v>5</v>
      </c>
      <c r="DU74" s="139">
        <f>Data!DU74-Data!DT74</f>
        <v>0</v>
      </c>
      <c r="DV74" s="139">
        <f>Data!DV74-Data!DU74</f>
        <v>0</v>
      </c>
      <c r="DW74" s="139">
        <f>Data!DW74-Data!DV74</f>
        <v>2</v>
      </c>
      <c r="DX74" s="139">
        <f>Data!DX74-Data!DW74</f>
        <v>7</v>
      </c>
      <c r="DY74" s="139">
        <f>Data!DY74-Data!DX74</f>
        <v>0</v>
      </c>
      <c r="DZ74" s="139">
        <f>Data!DZ74-Data!DY74</f>
        <v>0</v>
      </c>
      <c r="EA74" s="139">
        <f>Data!EA74-Data!DZ74</f>
        <v>0</v>
      </c>
      <c r="EB74" s="139">
        <f>Data!EB74-Data!EA74</f>
        <v>1</v>
      </c>
      <c r="EC74" s="139">
        <f>Data!EC74-Data!EB74</f>
        <v>0</v>
      </c>
      <c r="ED74" s="139">
        <f>Data!ED74-Data!EC74</f>
        <v>0</v>
      </c>
      <c r="EE74" s="139">
        <f>Data!EE74-Data!ED74</f>
        <v>2</v>
      </c>
      <c r="EF74" s="139">
        <f>Data!EF74-Data!EE74</f>
        <v>0</v>
      </c>
      <c r="EG74" s="142">
        <f>Data!EG74-Data!EF74</f>
        <v>1</v>
      </c>
      <c r="EH74" s="142">
        <f>Data!EH74-Data!EG74</f>
        <v>0</v>
      </c>
      <c r="EI74" s="142">
        <f>Data!EI74-Data!EH74</f>
        <v>0</v>
      </c>
      <c r="EJ74" s="142">
        <f>Data!EJ74-Data!EI74</f>
        <v>0</v>
      </c>
      <c r="EK74" s="142">
        <f>Data!EK74-Data!EJ74</f>
        <v>0</v>
      </c>
      <c r="EL74" s="142">
        <f>Data!EL74-Data!EK74</f>
        <v>0</v>
      </c>
    </row>
    <row r="75">
      <c r="A75" s="145" t="s">
        <v>132</v>
      </c>
      <c r="B75" s="146" t="str">
        <f>HYPERLINK("http://www.khszlin.cz/","Zlínský kraj")</f>
        <v>Zlínský kraj</v>
      </c>
      <c r="C75" s="147" t="s">
        <v>142</v>
      </c>
      <c r="D75" s="147">
        <f>Data!D75-Data!C75</f>
        <v>0</v>
      </c>
      <c r="E75" s="147">
        <f>Data!E75-Data!D75</f>
        <v>0</v>
      </c>
      <c r="F75" s="147">
        <f>Data!F75-Data!E75</f>
        <v>1</v>
      </c>
      <c r="G75" s="147">
        <f>Data!G75-Data!F75</f>
        <v>0</v>
      </c>
      <c r="H75" s="147">
        <f>Data!H75-Data!G75</f>
        <v>1</v>
      </c>
      <c r="I75" s="147">
        <f>Data!I75-Data!H75</f>
        <v>0</v>
      </c>
      <c r="J75" s="147">
        <f>Data!J75-Data!I75</f>
        <v>1</v>
      </c>
      <c r="K75" s="147">
        <f>Data!K75-Data!J75</f>
        <v>1</v>
      </c>
      <c r="L75" s="147">
        <f>Data!L75-Data!K75</f>
        <v>3</v>
      </c>
      <c r="M75" s="147">
        <f>Data!M75-Data!L75</f>
        <v>1</v>
      </c>
      <c r="N75" s="147">
        <f>Data!N75-Data!M75</f>
        <v>0</v>
      </c>
      <c r="O75" s="147">
        <f>Data!O75-Data!N75</f>
        <v>0</v>
      </c>
      <c r="P75" s="147">
        <f>Data!P75-Data!O75</f>
        <v>2</v>
      </c>
      <c r="Q75" s="147">
        <f>Data!Q75-Data!P75</f>
        <v>2</v>
      </c>
      <c r="R75" s="147">
        <f>Data!R75-Data!Q75</f>
        <v>1</v>
      </c>
      <c r="S75" s="147">
        <f>Data!S75-Data!R75</f>
        <v>0</v>
      </c>
      <c r="T75" s="147">
        <f>Data!T75-Data!S75</f>
        <v>0</v>
      </c>
      <c r="U75" s="147">
        <f>Data!U75-Data!T75</f>
        <v>0</v>
      </c>
      <c r="V75" s="147">
        <f>Data!V75-Data!U75</f>
        <v>0</v>
      </c>
      <c r="W75" s="147">
        <f>Data!W75-Data!V75</f>
        <v>0</v>
      </c>
      <c r="X75" s="147">
        <f>Data!X75-Data!W75</f>
        <v>1</v>
      </c>
      <c r="Y75" s="147">
        <f>Data!Y75-Data!X75</f>
        <v>0</v>
      </c>
      <c r="Z75" s="147">
        <f>Data!Z75-Data!Y75</f>
        <v>0</v>
      </c>
      <c r="AA75" s="147">
        <f>Data!AA75-Data!Z75</f>
        <v>0</v>
      </c>
      <c r="AB75" s="147">
        <f>Data!AB75-Data!AA75</f>
        <v>0</v>
      </c>
      <c r="AC75" s="147">
        <f>Data!AC75-Data!AB75</f>
        <v>1</v>
      </c>
      <c r="AD75" s="147">
        <f>Data!AD75-Data!AC75</f>
        <v>0</v>
      </c>
      <c r="AE75" s="147">
        <f>Data!AE75-Data!AD75</f>
        <v>0</v>
      </c>
      <c r="AF75" s="147">
        <f>Data!AF75-Data!AE75</f>
        <v>2</v>
      </c>
      <c r="AG75" s="147">
        <f>Data!AG75-Data!AF75</f>
        <v>1</v>
      </c>
      <c r="AH75" s="147">
        <f>Data!AH75-Data!AG75</f>
        <v>0</v>
      </c>
      <c r="AI75" s="147">
        <f>Data!AI75-Data!AH75</f>
        <v>0</v>
      </c>
      <c r="AJ75" s="147">
        <f>Data!AJ75-Data!AI75</f>
        <v>0</v>
      </c>
      <c r="AK75" s="147">
        <f>Data!AK75-Data!AJ75</f>
        <v>0</v>
      </c>
      <c r="AL75" s="147">
        <f>Data!AL75-Data!AK75</f>
        <v>0</v>
      </c>
      <c r="AM75" s="147">
        <f>Data!AM75-Data!AL75</f>
        <v>0</v>
      </c>
      <c r="AN75" s="147">
        <f>Data!AN75-Data!AM75</f>
        <v>0</v>
      </c>
      <c r="AO75" s="147">
        <f>Data!AO75-Data!AN75</f>
        <v>0</v>
      </c>
      <c r="AP75" s="147">
        <f>Data!AP75-Data!AO75</f>
        <v>0</v>
      </c>
      <c r="AQ75" s="147">
        <f>Data!AQ75-Data!AP75</f>
        <v>0</v>
      </c>
      <c r="AR75" s="147">
        <f>Data!AR75-Data!AQ75</f>
        <v>0</v>
      </c>
      <c r="AS75" s="147">
        <f>Data!AS75-Data!AR75</f>
        <v>0</v>
      </c>
      <c r="AT75" s="147">
        <f>Data!AT75-Data!AS75</f>
        <v>0</v>
      </c>
      <c r="AU75" s="147">
        <f>Data!AU75-Data!AT75</f>
        <v>0</v>
      </c>
      <c r="AV75" s="147">
        <f>Data!AV75-Data!AU75</f>
        <v>0</v>
      </c>
      <c r="AW75" s="147">
        <f>Data!AW75-Data!AV75</f>
        <v>0</v>
      </c>
      <c r="AX75" s="147">
        <f>Data!AX75-Data!AW75</f>
        <v>0</v>
      </c>
      <c r="AY75" s="147">
        <f>Data!AY75-Data!AX75</f>
        <v>0</v>
      </c>
      <c r="AZ75" s="147">
        <f>Data!AZ75-Data!AY75</f>
        <v>0</v>
      </c>
      <c r="BA75" s="147">
        <f>Data!BA75-Data!AZ75</f>
        <v>0</v>
      </c>
      <c r="BB75" s="147">
        <f>Data!BB75-Data!BA75</f>
        <v>0</v>
      </c>
      <c r="BC75" s="147">
        <f>Data!BC75-Data!BB75</f>
        <v>0</v>
      </c>
      <c r="BD75" s="147">
        <f>Data!BD75-Data!BC75</f>
        <v>0</v>
      </c>
      <c r="BE75" s="147">
        <f>Data!BE75-Data!BD75</f>
        <v>0</v>
      </c>
      <c r="BF75" s="147">
        <f>Data!BF75-Data!BE75</f>
        <v>1</v>
      </c>
      <c r="BG75" s="147">
        <f>Data!BG75-Data!BF75</f>
        <v>0</v>
      </c>
      <c r="BH75" s="147">
        <f>Data!BH75-Data!BG75</f>
        <v>0</v>
      </c>
      <c r="BI75" s="147">
        <f>Data!BI75-Data!BH75</f>
        <v>0</v>
      </c>
      <c r="BJ75" s="147">
        <f>Data!BJ75-Data!BI75</f>
        <v>0</v>
      </c>
      <c r="BK75" s="147">
        <f>Data!BK75-Data!BJ75</f>
        <v>0</v>
      </c>
      <c r="BL75" s="147">
        <f>Data!BL75-Data!BK75</f>
        <v>0</v>
      </c>
      <c r="BM75" s="147">
        <f>Data!BM75-Data!BL75</f>
        <v>0</v>
      </c>
      <c r="BN75" s="147">
        <f>Data!BN75-Data!BM75</f>
        <v>2</v>
      </c>
      <c r="BO75" s="147">
        <f>Data!BO75-Data!BN75</f>
        <v>1</v>
      </c>
      <c r="BP75" s="147">
        <f>Data!BP75-Data!BO75</f>
        <v>0</v>
      </c>
      <c r="BQ75" s="147">
        <f>Data!BQ75-Data!BP75</f>
        <v>0</v>
      </c>
      <c r="BR75" s="147">
        <f>Data!BR75-Data!BQ75</f>
        <v>0</v>
      </c>
      <c r="BS75" s="147">
        <f>Data!BS75-Data!BR75</f>
        <v>0</v>
      </c>
      <c r="BT75" s="147">
        <f>Data!BT75-Data!BS75</f>
        <v>0</v>
      </c>
      <c r="BU75" s="147">
        <f>Data!BU75-Data!BT75</f>
        <v>0</v>
      </c>
      <c r="BV75" s="147">
        <f>Data!BV75-Data!BU75</f>
        <v>0</v>
      </c>
      <c r="BW75" s="147">
        <f>Data!BW75-Data!BV75</f>
        <v>0</v>
      </c>
      <c r="BX75" s="147">
        <f>Data!BX75-Data!BW75</f>
        <v>0</v>
      </c>
      <c r="BY75" s="147">
        <f>Data!BY75-Data!BX75</f>
        <v>0</v>
      </c>
      <c r="BZ75" s="147">
        <f>Data!BZ75-Data!BY75</f>
        <v>0</v>
      </c>
      <c r="CA75" s="147">
        <f>Data!CA75-Data!BZ75</f>
        <v>0</v>
      </c>
      <c r="CB75" s="147">
        <f>Data!CB75-Data!CA75</f>
        <v>0</v>
      </c>
      <c r="CC75" s="147">
        <f>Data!CC75-Data!CB75</f>
        <v>0</v>
      </c>
      <c r="CD75" s="147">
        <f>Data!CD75-Data!CC75</f>
        <v>0</v>
      </c>
      <c r="CE75" s="147">
        <f>Data!CE75-Data!CD75</f>
        <v>0</v>
      </c>
      <c r="CF75" s="147">
        <f>Data!CF75-Data!CE75</f>
        <v>0</v>
      </c>
      <c r="CG75" s="147">
        <f>Data!CG75-Data!CF75</f>
        <v>0</v>
      </c>
      <c r="CH75" s="147">
        <f>Data!CH75-Data!CG75</f>
        <v>0</v>
      </c>
      <c r="CI75" s="147">
        <f>Data!CI75-Data!CH75</f>
        <v>0</v>
      </c>
      <c r="CJ75" s="147">
        <f>Data!CJ75-Data!CI75</f>
        <v>0</v>
      </c>
      <c r="CK75" s="147">
        <f>Data!CK75-Data!CJ75</f>
        <v>0</v>
      </c>
      <c r="CL75" s="147">
        <f>Data!CL75-Data!CK75</f>
        <v>0</v>
      </c>
      <c r="CM75" s="147">
        <f>Data!CM75-Data!CL75</f>
        <v>0</v>
      </c>
      <c r="CN75" s="147">
        <f>Data!CN75-Data!CM75</f>
        <v>0</v>
      </c>
      <c r="CO75" s="147">
        <f>Data!CO75-Data!CN75</f>
        <v>0</v>
      </c>
      <c r="CP75" s="147">
        <f>Data!CP75-Data!CO75</f>
        <v>0</v>
      </c>
      <c r="CQ75" s="147">
        <f>Data!CQ75-Data!CP75</f>
        <v>0</v>
      </c>
      <c r="CR75" s="147">
        <f>Data!CR75-Data!CQ75</f>
        <v>4</v>
      </c>
      <c r="CS75" s="147">
        <f>Data!CS75-Data!CR75</f>
        <v>0</v>
      </c>
      <c r="CT75" s="147">
        <f>Data!CT75-Data!CS75</f>
        <v>0</v>
      </c>
      <c r="CU75" s="147">
        <f>Data!CU75-Data!CT75</f>
        <v>0</v>
      </c>
      <c r="CV75" s="147">
        <f>Data!CV75-Data!CU75</f>
        <v>0</v>
      </c>
      <c r="CW75" s="147">
        <f>Data!CW75-Data!CV75</f>
        <v>0</v>
      </c>
      <c r="CX75" s="147">
        <f>Data!CX75-Data!CW75</f>
        <v>0</v>
      </c>
      <c r="CY75" s="147">
        <f>Data!CY75-Data!CX75</f>
        <v>0</v>
      </c>
      <c r="CZ75" s="147">
        <f>Data!CZ75-Data!CY75</f>
        <v>0</v>
      </c>
      <c r="DA75" s="147">
        <f>Data!DA75-Data!CZ75</f>
        <v>0</v>
      </c>
      <c r="DB75" s="147">
        <f>Data!DB75-Data!DA75</f>
        <v>0</v>
      </c>
      <c r="DC75" s="147">
        <f>Data!DC75-Data!DB75</f>
        <v>0</v>
      </c>
      <c r="DD75" s="147">
        <f>Data!DD75-Data!DC75</f>
        <v>0</v>
      </c>
      <c r="DE75" s="147">
        <f>Data!DE75-Data!DD75</f>
        <v>0</v>
      </c>
      <c r="DF75" s="147">
        <f>Data!DF75-Data!DE75</f>
        <v>0</v>
      </c>
      <c r="DG75" s="147">
        <f>Data!DG75-Data!DF75</f>
        <v>0</v>
      </c>
      <c r="DH75" s="147">
        <f>Data!DH75-Data!DG75</f>
        <v>0</v>
      </c>
      <c r="DI75" s="147">
        <f>Data!DI75-Data!DH75</f>
        <v>1</v>
      </c>
      <c r="DJ75" s="147">
        <f>Data!DJ75-Data!DI75</f>
        <v>0</v>
      </c>
      <c r="DK75" s="147">
        <f>Data!DK75-Data!DJ75</f>
        <v>0</v>
      </c>
      <c r="DL75" s="147">
        <f>Data!DL75-Data!DK75</f>
        <v>2</v>
      </c>
      <c r="DM75" s="147">
        <f>Data!DM75-Data!DL75</f>
        <v>0</v>
      </c>
      <c r="DN75" s="147">
        <f>Data!DN75-Data!DM75</f>
        <v>0</v>
      </c>
      <c r="DO75" s="147">
        <f>Data!DO75-Data!DN75</f>
        <v>0</v>
      </c>
      <c r="DP75" s="147">
        <f>Data!DP75-Data!DO75</f>
        <v>0</v>
      </c>
      <c r="DQ75" s="147">
        <f>Data!DQ75-Data!DP75</f>
        <v>1</v>
      </c>
      <c r="DR75" s="147">
        <f>Data!DR75-Data!DQ75</f>
        <v>-1</v>
      </c>
      <c r="DS75" s="147">
        <f>Data!DS75-Data!DR75</f>
        <v>0</v>
      </c>
      <c r="DT75" s="147">
        <f>Data!DT75-Data!DS75</f>
        <v>0</v>
      </c>
      <c r="DU75" s="147">
        <f>Data!DU75-Data!DT75</f>
        <v>1</v>
      </c>
      <c r="DV75" s="147">
        <f>Data!DV75-Data!DU75</f>
        <v>1</v>
      </c>
      <c r="DW75" s="147">
        <f>Data!DW75-Data!DV75</f>
        <v>0</v>
      </c>
      <c r="DX75" s="147">
        <f>Data!DX75-Data!DW75</f>
        <v>0</v>
      </c>
      <c r="DY75" s="147">
        <f>Data!DY75-Data!DX75</f>
        <v>0</v>
      </c>
      <c r="DZ75" s="147">
        <f>Data!DZ75-Data!DY75</f>
        <v>3</v>
      </c>
      <c r="EA75" s="147">
        <f>Data!EA75-Data!DZ75</f>
        <v>1</v>
      </c>
      <c r="EB75" s="147">
        <f>Data!EB75-Data!EA75</f>
        <v>1</v>
      </c>
      <c r="EC75" s="147">
        <f>Data!EC75-Data!EB75</f>
        <v>3</v>
      </c>
      <c r="ED75" s="147">
        <f>Data!ED75-Data!EC75</f>
        <v>7</v>
      </c>
      <c r="EE75" s="147">
        <f>Data!EE75-Data!ED75</f>
        <v>1</v>
      </c>
      <c r="EF75" s="147">
        <f>Data!EF75-Data!EE75</f>
        <v>0</v>
      </c>
      <c r="EG75" s="151">
        <f>Data!EG75-Data!EF75</f>
        <v>0</v>
      </c>
      <c r="EH75" s="151">
        <f>Data!EH75-Data!EG75</f>
        <v>1</v>
      </c>
      <c r="EI75" s="151">
        <f>Data!EI75-Data!EH75</f>
        <v>0</v>
      </c>
      <c r="EJ75" s="151">
        <f>Data!EJ75-Data!EI75</f>
        <v>0</v>
      </c>
      <c r="EK75" s="151">
        <f>Data!EK75-Data!EJ75</f>
        <v>0</v>
      </c>
      <c r="EL75" s="151">
        <f>Data!EL75-Data!EK75</f>
        <v>2</v>
      </c>
    </row>
    <row r="76">
      <c r="A76" s="145" t="s">
        <v>133</v>
      </c>
      <c r="B76" s="145" t="s">
        <v>48</v>
      </c>
      <c r="C76" s="147" t="s">
        <v>142</v>
      </c>
      <c r="D76" s="147">
        <f>Data!D76-Data!C76</f>
        <v>1</v>
      </c>
      <c r="E76" s="147">
        <f>Data!E76-Data!D76</f>
        <v>9</v>
      </c>
      <c r="F76" s="147">
        <f>Data!F76-Data!E76</f>
        <v>2</v>
      </c>
      <c r="G76" s="147">
        <f>Data!G76-Data!F76</f>
        <v>15</v>
      </c>
      <c r="H76" s="147">
        <f>Data!H76-Data!G76</f>
        <v>4</v>
      </c>
      <c r="I76" s="147">
        <f>Data!I76-Data!H76</f>
        <v>3</v>
      </c>
      <c r="J76" s="147">
        <f>Data!J76-Data!I76</f>
        <v>14</v>
      </c>
      <c r="K76" s="147">
        <f>Data!K76-Data!J76</f>
        <v>2</v>
      </c>
      <c r="L76" s="147">
        <f>Data!L76-Data!K76</f>
        <v>9</v>
      </c>
      <c r="M76" s="147">
        <f>Data!M76-Data!L76</f>
        <v>1</v>
      </c>
      <c r="N76" s="147">
        <f>Data!N76-Data!M76</f>
        <v>1</v>
      </c>
      <c r="O76" s="147">
        <f>Data!O76-Data!N76</f>
        <v>1</v>
      </c>
      <c r="P76" s="147">
        <f>Data!P76-Data!O76</f>
        <v>0</v>
      </c>
      <c r="Q76" s="147">
        <f>Data!Q76-Data!P76</f>
        <v>11</v>
      </c>
      <c r="R76" s="147">
        <f>Data!R76-Data!Q76</f>
        <v>4</v>
      </c>
      <c r="S76" s="147">
        <f>Data!S76-Data!R76</f>
        <v>2</v>
      </c>
      <c r="T76" s="147">
        <f>Data!T76-Data!S76</f>
        <v>2</v>
      </c>
      <c r="U76" s="147">
        <f>Data!U76-Data!T76</f>
        <v>4</v>
      </c>
      <c r="V76" s="147">
        <f>Data!V76-Data!U76</f>
        <v>0</v>
      </c>
      <c r="W76" s="147">
        <f>Data!W76-Data!V76</f>
        <v>0</v>
      </c>
      <c r="X76" s="147">
        <f>Data!X76-Data!W76</f>
        <v>1</v>
      </c>
      <c r="Y76" s="147">
        <f>Data!Y76-Data!X76</f>
        <v>0</v>
      </c>
      <c r="Z76" s="147">
        <f>Data!Z76-Data!Y76</f>
        <v>2</v>
      </c>
      <c r="AA76" s="147">
        <f>Data!AA76-Data!Z76</f>
        <v>0</v>
      </c>
      <c r="AB76" s="147">
        <f>Data!AB76-Data!AA76</f>
        <v>0</v>
      </c>
      <c r="AC76" s="147">
        <f>Data!AC76-Data!AB76</f>
        <v>0</v>
      </c>
      <c r="AD76" s="147">
        <f>Data!AD76-Data!AC76</f>
        <v>0</v>
      </c>
      <c r="AE76" s="147">
        <f>Data!AE76-Data!AD76</f>
        <v>0</v>
      </c>
      <c r="AF76" s="147">
        <f>Data!AF76-Data!AE76</f>
        <v>2</v>
      </c>
      <c r="AG76" s="147">
        <f>Data!AG76-Data!AF76</f>
        <v>0</v>
      </c>
      <c r="AH76" s="147">
        <f>Data!AH76-Data!AG76</f>
        <v>1</v>
      </c>
      <c r="AI76" s="147">
        <f>Data!AI76-Data!AH76</f>
        <v>4</v>
      </c>
      <c r="AJ76" s="147">
        <f>Data!AJ76-Data!AI76</f>
        <v>0</v>
      </c>
      <c r="AK76" s="147">
        <f>Data!AK76-Data!AJ76</f>
        <v>0</v>
      </c>
      <c r="AL76" s="147">
        <f>Data!AL76-Data!AK76</f>
        <v>0</v>
      </c>
      <c r="AM76" s="147">
        <f>Data!AM76-Data!AL76</f>
        <v>0</v>
      </c>
      <c r="AN76" s="147">
        <f>Data!AN76-Data!AM76</f>
        <v>0</v>
      </c>
      <c r="AO76" s="147">
        <f>Data!AO76-Data!AN76</f>
        <v>0</v>
      </c>
      <c r="AP76" s="147">
        <f>Data!AP76-Data!AO76</f>
        <v>0</v>
      </c>
      <c r="AQ76" s="147">
        <f>Data!AQ76-Data!AP76</f>
        <v>0</v>
      </c>
      <c r="AR76" s="147">
        <f>Data!AR76-Data!AQ76</f>
        <v>0</v>
      </c>
      <c r="AS76" s="147">
        <f>Data!AS76-Data!AR76</f>
        <v>0</v>
      </c>
      <c r="AT76" s="147">
        <f>Data!AT76-Data!AS76</f>
        <v>0</v>
      </c>
      <c r="AU76" s="147">
        <f>Data!AU76-Data!AT76</f>
        <v>0</v>
      </c>
      <c r="AV76" s="147">
        <f>Data!AV76-Data!AU76</f>
        <v>0</v>
      </c>
      <c r="AW76" s="147">
        <f>Data!AW76-Data!AV76</f>
        <v>0</v>
      </c>
      <c r="AX76" s="147">
        <f>Data!AX76-Data!AW76</f>
        <v>1</v>
      </c>
      <c r="AY76" s="147">
        <f>Data!AY76-Data!AX76</f>
        <v>1</v>
      </c>
      <c r="AZ76" s="147">
        <f>Data!AZ76-Data!AY76</f>
        <v>0</v>
      </c>
      <c r="BA76" s="147">
        <f>Data!BA76-Data!AZ76</f>
        <v>0</v>
      </c>
      <c r="BB76" s="147">
        <f>Data!BB76-Data!BA76</f>
        <v>0</v>
      </c>
      <c r="BC76" s="147">
        <f>Data!BC76-Data!BB76</f>
        <v>1</v>
      </c>
      <c r="BD76" s="147">
        <f>Data!BD76-Data!BC76</f>
        <v>0</v>
      </c>
      <c r="BE76" s="147">
        <f>Data!BE76-Data!BD76</f>
        <v>0</v>
      </c>
      <c r="BF76" s="147">
        <f>Data!BF76-Data!BE76</f>
        <v>0</v>
      </c>
      <c r="BG76" s="147">
        <f>Data!BG76-Data!BF76</f>
        <v>0</v>
      </c>
      <c r="BH76" s="147">
        <f>Data!BH76-Data!BG76</f>
        <v>0</v>
      </c>
      <c r="BI76" s="147">
        <f>Data!BI76-Data!BH76</f>
        <v>0</v>
      </c>
      <c r="BJ76" s="147">
        <f>Data!BJ76-Data!BI76</f>
        <v>0</v>
      </c>
      <c r="BK76" s="147">
        <f>Data!BK76-Data!BJ76</f>
        <v>0</v>
      </c>
      <c r="BL76" s="147">
        <f>Data!BL76-Data!BK76</f>
        <v>0</v>
      </c>
      <c r="BM76" s="147">
        <f>Data!BM76-Data!BL76</f>
        <v>0</v>
      </c>
      <c r="BN76" s="147">
        <f>Data!BN76-Data!BM76</f>
        <v>0</v>
      </c>
      <c r="BO76" s="147">
        <f>Data!BO76-Data!BN76</f>
        <v>1</v>
      </c>
      <c r="BP76" s="147">
        <f>Data!BP76-Data!BO76</f>
        <v>0</v>
      </c>
      <c r="BQ76" s="147">
        <f>Data!BQ76-Data!BP76</f>
        <v>0</v>
      </c>
      <c r="BR76" s="147">
        <f>Data!BR76-Data!BQ76</f>
        <v>0</v>
      </c>
      <c r="BS76" s="147">
        <f>Data!BS76-Data!BR76</f>
        <v>0</v>
      </c>
      <c r="BT76" s="147">
        <f>Data!BT76-Data!BS76</f>
        <v>0</v>
      </c>
      <c r="BU76" s="147">
        <f>Data!BU76-Data!BT76</f>
        <v>0</v>
      </c>
      <c r="BV76" s="147">
        <f>Data!BV76-Data!BU76</f>
        <v>0</v>
      </c>
      <c r="BW76" s="147">
        <f>Data!BW76-Data!BV76</f>
        <v>-1</v>
      </c>
      <c r="BX76" s="147">
        <f>Data!BX76-Data!BW76</f>
        <v>0</v>
      </c>
      <c r="BY76" s="147">
        <f>Data!BY76-Data!BX76</f>
        <v>0</v>
      </c>
      <c r="BZ76" s="147">
        <f>Data!BZ76-Data!BY76</f>
        <v>0</v>
      </c>
      <c r="CA76" s="147">
        <f>Data!CA76-Data!BZ76</f>
        <v>1</v>
      </c>
      <c r="CB76" s="147">
        <f>Data!CB76-Data!CA76</f>
        <v>0</v>
      </c>
      <c r="CC76" s="147">
        <f>Data!CC76-Data!CB76</f>
        <v>0</v>
      </c>
      <c r="CD76" s="147">
        <f>Data!CD76-Data!CC76</f>
        <v>-1</v>
      </c>
      <c r="CE76" s="147">
        <f>Data!CE76-Data!CD76</f>
        <v>0</v>
      </c>
      <c r="CF76" s="147">
        <f>Data!CF76-Data!CE76</f>
        <v>0</v>
      </c>
      <c r="CG76" s="147">
        <f>Data!CG76-Data!CF76</f>
        <v>0</v>
      </c>
      <c r="CH76" s="147">
        <f>Data!CH76-Data!CG76</f>
        <v>0</v>
      </c>
      <c r="CI76" s="147">
        <f>Data!CI76-Data!CH76</f>
        <v>0</v>
      </c>
      <c r="CJ76" s="147">
        <f>Data!CJ76-Data!CI76</f>
        <v>0</v>
      </c>
      <c r="CK76" s="147">
        <f>Data!CK76-Data!CJ76</f>
        <v>0</v>
      </c>
      <c r="CL76" s="147">
        <f>Data!CL76-Data!CK76</f>
        <v>0</v>
      </c>
      <c r="CM76" s="147">
        <f>Data!CM76-Data!CL76</f>
        <v>0</v>
      </c>
      <c r="CN76" s="147">
        <f>Data!CN76-Data!CM76</f>
        <v>0</v>
      </c>
      <c r="CO76" s="147">
        <f>Data!CO76-Data!CN76</f>
        <v>0</v>
      </c>
      <c r="CP76" s="147">
        <f>Data!CP76-Data!CO76</f>
        <v>0</v>
      </c>
      <c r="CQ76" s="147">
        <f>Data!CQ76-Data!CP76</f>
        <v>0</v>
      </c>
      <c r="CR76" s="147">
        <f>Data!CR76-Data!CQ76</f>
        <v>0</v>
      </c>
      <c r="CS76" s="147">
        <f>Data!CS76-Data!CR76</f>
        <v>0</v>
      </c>
      <c r="CT76" s="147">
        <f>Data!CT76-Data!CS76</f>
        <v>0</v>
      </c>
      <c r="CU76" s="147">
        <f>Data!CU76-Data!CT76</f>
        <v>0</v>
      </c>
      <c r="CV76" s="147">
        <f>Data!CV76-Data!CU76</f>
        <v>0</v>
      </c>
      <c r="CW76" s="147">
        <f>Data!CW76-Data!CV76</f>
        <v>0</v>
      </c>
      <c r="CX76" s="147">
        <f>Data!CX76-Data!CW76</f>
        <v>0</v>
      </c>
      <c r="CY76" s="147">
        <f>Data!CY76-Data!CX76</f>
        <v>0</v>
      </c>
      <c r="CZ76" s="147">
        <f>Data!CZ76-Data!CY76</f>
        <v>0</v>
      </c>
      <c r="DA76" s="147">
        <f>Data!DA76-Data!CZ76</f>
        <v>0</v>
      </c>
      <c r="DB76" s="147">
        <f>Data!DB76-Data!DA76</f>
        <v>0</v>
      </c>
      <c r="DC76" s="147">
        <f>Data!DC76-Data!DB76</f>
        <v>0</v>
      </c>
      <c r="DD76" s="147">
        <f>Data!DD76-Data!DC76</f>
        <v>3</v>
      </c>
      <c r="DE76" s="147">
        <f>Data!DE76-Data!DD76</f>
        <v>0</v>
      </c>
      <c r="DF76" s="147">
        <f>Data!DF76-Data!DE76</f>
        <v>1</v>
      </c>
      <c r="DG76" s="147">
        <f>Data!DG76-Data!DF76</f>
        <v>1</v>
      </c>
      <c r="DH76" s="147">
        <f>Data!DH76-Data!DG76</f>
        <v>0</v>
      </c>
      <c r="DI76" s="147">
        <f>Data!DI76-Data!DH76</f>
        <v>1</v>
      </c>
      <c r="DJ76" s="147">
        <f>Data!DJ76-Data!DI76</f>
        <v>5</v>
      </c>
      <c r="DK76" s="147">
        <f>Data!DK76-Data!DJ76</f>
        <v>3</v>
      </c>
      <c r="DL76" s="147">
        <f>Data!DL76-Data!DK76</f>
        <v>9</v>
      </c>
      <c r="DM76" s="147">
        <f>Data!DM76-Data!DL76</f>
        <v>2</v>
      </c>
      <c r="DN76" s="147">
        <f>Data!DN76-Data!DM76</f>
        <v>4</v>
      </c>
      <c r="DO76" s="147">
        <f>Data!DO76-Data!DN76</f>
        <v>0</v>
      </c>
      <c r="DP76" s="147">
        <f>Data!DP76-Data!DO76</f>
        <v>12</v>
      </c>
      <c r="DQ76" s="147">
        <f>Data!DQ76-Data!DP76</f>
        <v>0</v>
      </c>
      <c r="DR76" s="147">
        <f>Data!DR76-Data!DQ76</f>
        <v>6</v>
      </c>
      <c r="DS76" s="147">
        <f>Data!DS76-Data!DR76</f>
        <v>2</v>
      </c>
      <c r="DT76" s="147">
        <f>Data!DT76-Data!DS76</f>
        <v>1</v>
      </c>
      <c r="DU76" s="147">
        <f>Data!DU76-Data!DT76</f>
        <v>2</v>
      </c>
      <c r="DV76" s="147">
        <f>Data!DV76-Data!DU76</f>
        <v>5</v>
      </c>
      <c r="DW76" s="147">
        <f>Data!DW76-Data!DV76</f>
        <v>1</v>
      </c>
      <c r="DX76" s="147">
        <f>Data!DX76-Data!DW76</f>
        <v>2</v>
      </c>
      <c r="DY76" s="147">
        <f>Data!DY76-Data!DX76</f>
        <v>0</v>
      </c>
      <c r="DZ76" s="147">
        <f>Data!DZ76-Data!DY76</f>
        <v>1</v>
      </c>
      <c r="EA76" s="147">
        <f>Data!EA76-Data!DZ76</f>
        <v>3</v>
      </c>
      <c r="EB76" s="147">
        <f>Data!EB76-Data!EA76</f>
        <v>2</v>
      </c>
      <c r="EC76" s="147">
        <f>Data!EC76-Data!EB76</f>
        <v>0</v>
      </c>
      <c r="ED76" s="147">
        <f>Data!ED76-Data!EC76</f>
        <v>3</v>
      </c>
      <c r="EE76" s="147">
        <f>Data!EE76-Data!ED76</f>
        <v>2</v>
      </c>
      <c r="EF76" s="147">
        <f>Data!EF76-Data!EE76</f>
        <v>5</v>
      </c>
      <c r="EG76" s="151">
        <f>Data!EG76-Data!EF76</f>
        <v>1</v>
      </c>
      <c r="EH76" s="151">
        <f>Data!EH76-Data!EG76</f>
        <v>1</v>
      </c>
      <c r="EI76" s="151">
        <f>Data!EI76-Data!EH76</f>
        <v>4</v>
      </c>
      <c r="EJ76" s="151">
        <f>Data!EJ76-Data!EI76</f>
        <v>1</v>
      </c>
      <c r="EK76" s="151">
        <f>Data!EK76-Data!EJ76</f>
        <v>1</v>
      </c>
      <c r="EL76" s="151">
        <f>Data!EL76-Data!EK76</f>
        <v>0</v>
      </c>
    </row>
    <row r="77">
      <c r="A77" s="145" t="s">
        <v>134</v>
      </c>
      <c r="B77" s="145" t="s">
        <v>48</v>
      </c>
      <c r="C77" s="147" t="s">
        <v>142</v>
      </c>
      <c r="D77" s="147">
        <f>Data!D77-Data!C77</f>
        <v>0</v>
      </c>
      <c r="E77" s="147">
        <f>Data!E77-Data!D77</f>
        <v>0</v>
      </c>
      <c r="F77" s="147">
        <f>Data!F77-Data!E77</f>
        <v>0</v>
      </c>
      <c r="G77" s="147">
        <f>Data!G77-Data!F77</f>
        <v>0</v>
      </c>
      <c r="H77" s="147">
        <f>Data!H77-Data!G77</f>
        <v>0</v>
      </c>
      <c r="I77" s="147">
        <f>Data!I77-Data!H77</f>
        <v>0</v>
      </c>
      <c r="J77" s="147">
        <f>Data!J77-Data!I77</f>
        <v>2</v>
      </c>
      <c r="K77" s="147">
        <f>Data!K77-Data!J77</f>
        <v>2</v>
      </c>
      <c r="L77" s="147">
        <f>Data!L77-Data!K77</f>
        <v>7</v>
      </c>
      <c r="M77" s="147">
        <f>Data!M77-Data!L77</f>
        <v>5</v>
      </c>
      <c r="N77" s="147">
        <f>Data!N77-Data!M77</f>
        <v>0</v>
      </c>
      <c r="O77" s="147">
        <f>Data!O77-Data!N77</f>
        <v>1</v>
      </c>
      <c r="P77" s="147">
        <f>Data!P77-Data!O77</f>
        <v>3</v>
      </c>
      <c r="Q77" s="147">
        <f>Data!Q77-Data!P77</f>
        <v>5</v>
      </c>
      <c r="R77" s="147">
        <f>Data!R77-Data!Q77</f>
        <v>3</v>
      </c>
      <c r="S77" s="147">
        <f>Data!S77-Data!R77</f>
        <v>2</v>
      </c>
      <c r="T77" s="147">
        <f>Data!T77-Data!S77</f>
        <v>0</v>
      </c>
      <c r="U77" s="147">
        <f>Data!U77-Data!T77</f>
        <v>2</v>
      </c>
      <c r="V77" s="147">
        <f>Data!V77-Data!U77</f>
        <v>0</v>
      </c>
      <c r="W77" s="147">
        <f>Data!W77-Data!V77</f>
        <v>0</v>
      </c>
      <c r="X77" s="147">
        <f>Data!X77-Data!W77</f>
        <v>0</v>
      </c>
      <c r="Y77" s="147">
        <f>Data!Y77-Data!X77</f>
        <v>0</v>
      </c>
      <c r="Z77" s="147">
        <f>Data!Z77-Data!Y77</f>
        <v>0</v>
      </c>
      <c r="AA77" s="147">
        <f>Data!AA77-Data!Z77</f>
        <v>0</v>
      </c>
      <c r="AB77" s="147">
        <f>Data!AB77-Data!AA77</f>
        <v>0</v>
      </c>
      <c r="AC77" s="147">
        <f>Data!AC77-Data!AB77</f>
        <v>0</v>
      </c>
      <c r="AD77" s="147">
        <f>Data!AD77-Data!AC77</f>
        <v>0</v>
      </c>
      <c r="AE77" s="147">
        <f>Data!AE77-Data!AD77</f>
        <v>0</v>
      </c>
      <c r="AF77" s="147">
        <f>Data!AF77-Data!AE77</f>
        <v>0</v>
      </c>
      <c r="AG77" s="147">
        <f>Data!AG77-Data!AF77</f>
        <v>0</v>
      </c>
      <c r="AH77" s="147">
        <f>Data!AH77-Data!AG77</f>
        <v>0</v>
      </c>
      <c r="AI77" s="147">
        <f>Data!AI77-Data!AH77</f>
        <v>0</v>
      </c>
      <c r="AJ77" s="147">
        <f>Data!AJ77-Data!AI77</f>
        <v>0</v>
      </c>
      <c r="AK77" s="147">
        <f>Data!AK77-Data!AJ77</f>
        <v>0</v>
      </c>
      <c r="AL77" s="147">
        <f>Data!AL77-Data!AK77</f>
        <v>0</v>
      </c>
      <c r="AM77" s="147">
        <f>Data!AM77-Data!AL77</f>
        <v>0</v>
      </c>
      <c r="AN77" s="147">
        <f>Data!AN77-Data!AM77</f>
        <v>0</v>
      </c>
      <c r="AO77" s="147">
        <f>Data!AO77-Data!AN77</f>
        <v>0</v>
      </c>
      <c r="AP77" s="147">
        <f>Data!AP77-Data!AO77</f>
        <v>0</v>
      </c>
      <c r="AQ77" s="147">
        <f>Data!AQ77-Data!AP77</f>
        <v>1</v>
      </c>
      <c r="AR77" s="147">
        <f>Data!AR77-Data!AQ77</f>
        <v>0</v>
      </c>
      <c r="AS77" s="147">
        <f>Data!AS77-Data!AR77</f>
        <v>0</v>
      </c>
      <c r="AT77" s="147">
        <f>Data!AT77-Data!AS77</f>
        <v>0</v>
      </c>
      <c r="AU77" s="147">
        <f>Data!AU77-Data!AT77</f>
        <v>0</v>
      </c>
      <c r="AV77" s="147">
        <f>Data!AV77-Data!AU77</f>
        <v>1</v>
      </c>
      <c r="AW77" s="147">
        <f>Data!AW77-Data!AV77</f>
        <v>0</v>
      </c>
      <c r="AX77" s="147">
        <f>Data!AX77-Data!AW77</f>
        <v>1</v>
      </c>
      <c r="AY77" s="147">
        <f>Data!AY77-Data!AX77</f>
        <v>0</v>
      </c>
      <c r="AZ77" s="147">
        <f>Data!AZ77-Data!AY77</f>
        <v>0</v>
      </c>
      <c r="BA77" s="147">
        <f>Data!BA77-Data!AZ77</f>
        <v>0</v>
      </c>
      <c r="BB77" s="147">
        <f>Data!BB77-Data!BA77</f>
        <v>1</v>
      </c>
      <c r="BC77" s="147">
        <f>Data!BC77-Data!BB77</f>
        <v>0</v>
      </c>
      <c r="BD77" s="147">
        <f>Data!BD77-Data!BC77</f>
        <v>0</v>
      </c>
      <c r="BE77" s="147">
        <f>Data!BE77-Data!BD77</f>
        <v>0</v>
      </c>
      <c r="BF77" s="147">
        <f>Data!BF77-Data!BE77</f>
        <v>0</v>
      </c>
      <c r="BG77" s="147">
        <f>Data!BG77-Data!BF77</f>
        <v>0</v>
      </c>
      <c r="BH77" s="147">
        <f>Data!BH77-Data!BG77</f>
        <v>1</v>
      </c>
      <c r="BI77" s="147">
        <f>Data!BI77-Data!BH77</f>
        <v>0</v>
      </c>
      <c r="BJ77" s="147">
        <f>Data!BJ77-Data!BI77</f>
        <v>0</v>
      </c>
      <c r="BK77" s="147">
        <f>Data!BK77-Data!BJ77</f>
        <v>0</v>
      </c>
      <c r="BL77" s="147">
        <f>Data!BL77-Data!BK77</f>
        <v>0</v>
      </c>
      <c r="BM77" s="147">
        <f>Data!BM77-Data!BL77</f>
        <v>1</v>
      </c>
      <c r="BN77" s="147">
        <f>Data!BN77-Data!BM77</f>
        <v>0</v>
      </c>
      <c r="BO77" s="147">
        <f>Data!BO77-Data!BN77</f>
        <v>0</v>
      </c>
      <c r="BP77" s="147">
        <f>Data!BP77-Data!BO77</f>
        <v>0</v>
      </c>
      <c r="BQ77" s="147">
        <f>Data!BQ77-Data!BP77</f>
        <v>0</v>
      </c>
      <c r="BR77" s="147">
        <f>Data!BR77-Data!BQ77</f>
        <v>0</v>
      </c>
      <c r="BS77" s="147">
        <f>Data!BS77-Data!BR77</f>
        <v>0</v>
      </c>
      <c r="BT77" s="147">
        <f>Data!BT77-Data!BS77</f>
        <v>0</v>
      </c>
      <c r="BU77" s="147">
        <f>Data!BU77-Data!BT77</f>
        <v>0</v>
      </c>
      <c r="BV77" s="147">
        <f>Data!BV77-Data!BU77</f>
        <v>0</v>
      </c>
      <c r="BW77" s="147">
        <f>Data!BW77-Data!BV77</f>
        <v>1</v>
      </c>
      <c r="BX77" s="147">
        <f>Data!BX77-Data!BW77</f>
        <v>0</v>
      </c>
      <c r="BY77" s="147">
        <f>Data!BY77-Data!BX77</f>
        <v>0</v>
      </c>
      <c r="BZ77" s="147">
        <f>Data!BZ77-Data!BY77</f>
        <v>0</v>
      </c>
      <c r="CA77" s="147">
        <f>Data!CA77-Data!BZ77</f>
        <v>-1</v>
      </c>
      <c r="CB77" s="147">
        <f>Data!CB77-Data!CA77</f>
        <v>0</v>
      </c>
      <c r="CC77" s="147">
        <f>Data!CC77-Data!CB77</f>
        <v>0</v>
      </c>
      <c r="CD77" s="147">
        <f>Data!CD77-Data!CC77</f>
        <v>1</v>
      </c>
      <c r="CE77" s="147">
        <f>Data!CE77-Data!CD77</f>
        <v>0</v>
      </c>
      <c r="CF77" s="147">
        <f>Data!CF77-Data!CE77</f>
        <v>0</v>
      </c>
      <c r="CG77" s="147">
        <f>Data!CG77-Data!CF77</f>
        <v>0</v>
      </c>
      <c r="CH77" s="147">
        <f>Data!CH77-Data!CG77</f>
        <v>1</v>
      </c>
      <c r="CI77" s="147">
        <f>Data!CI77-Data!CH77</f>
        <v>0</v>
      </c>
      <c r="CJ77" s="147">
        <f>Data!CJ77-Data!CI77</f>
        <v>0</v>
      </c>
      <c r="CK77" s="147">
        <f>Data!CK77-Data!CJ77</f>
        <v>0</v>
      </c>
      <c r="CL77" s="147">
        <f>Data!CL77-Data!CK77</f>
        <v>0</v>
      </c>
      <c r="CM77" s="147">
        <f>Data!CM77-Data!CL77</f>
        <v>1</v>
      </c>
      <c r="CN77" s="147">
        <f>Data!CN77-Data!CM77</f>
        <v>0</v>
      </c>
      <c r="CO77" s="147">
        <f>Data!CO77-Data!CN77</f>
        <v>0</v>
      </c>
      <c r="CP77" s="147">
        <f>Data!CP77-Data!CO77</f>
        <v>0</v>
      </c>
      <c r="CQ77" s="147">
        <f>Data!CQ77-Data!CP77</f>
        <v>1</v>
      </c>
      <c r="CR77" s="147">
        <f>Data!CR77-Data!CQ77</f>
        <v>0</v>
      </c>
      <c r="CS77" s="147">
        <f>Data!CS77-Data!CR77</f>
        <v>0</v>
      </c>
      <c r="CT77" s="147">
        <f>Data!CT77-Data!CS77</f>
        <v>0</v>
      </c>
      <c r="CU77" s="147">
        <f>Data!CU77-Data!CT77</f>
        <v>0</v>
      </c>
      <c r="CV77" s="147">
        <f>Data!CV77-Data!CU77</f>
        <v>0</v>
      </c>
      <c r="CW77" s="147">
        <f>Data!CW77-Data!CV77</f>
        <v>0</v>
      </c>
      <c r="CX77" s="147">
        <f>Data!CX77-Data!CW77</f>
        <v>0</v>
      </c>
      <c r="CY77" s="147">
        <f>Data!CY77-Data!CX77</f>
        <v>0</v>
      </c>
      <c r="CZ77" s="147">
        <f>Data!CZ77-Data!CY77</f>
        <v>1</v>
      </c>
      <c r="DA77" s="147">
        <f>Data!DA77-Data!CZ77</f>
        <v>0</v>
      </c>
      <c r="DB77" s="147">
        <f>Data!DB77-Data!DA77</f>
        <v>0</v>
      </c>
      <c r="DC77" s="147">
        <f>Data!DC77-Data!DB77</f>
        <v>0</v>
      </c>
      <c r="DD77" s="147">
        <f>Data!DD77-Data!DC77</f>
        <v>0</v>
      </c>
      <c r="DE77" s="147">
        <f>Data!DE77-Data!DD77</f>
        <v>2</v>
      </c>
      <c r="DF77" s="147">
        <f>Data!DF77-Data!DE77</f>
        <v>0</v>
      </c>
      <c r="DG77" s="147">
        <f>Data!DG77-Data!DF77</f>
        <v>2</v>
      </c>
      <c r="DH77" s="147">
        <f>Data!DH77-Data!DG77</f>
        <v>0</v>
      </c>
      <c r="DI77" s="147">
        <f>Data!DI77-Data!DH77</f>
        <v>0</v>
      </c>
      <c r="DJ77" s="147">
        <f>Data!DJ77-Data!DI77</f>
        <v>0</v>
      </c>
      <c r="DK77" s="147">
        <f>Data!DK77-Data!DJ77</f>
        <v>6</v>
      </c>
      <c r="DL77" s="147">
        <f>Data!DL77-Data!DK77</f>
        <v>2</v>
      </c>
      <c r="DM77" s="147">
        <f>Data!DM77-Data!DL77</f>
        <v>1</v>
      </c>
      <c r="DN77" s="147">
        <f>Data!DN77-Data!DM77</f>
        <v>0</v>
      </c>
      <c r="DO77" s="147">
        <f>Data!DO77-Data!DN77</f>
        <v>0</v>
      </c>
      <c r="DP77" s="147">
        <f>Data!DP77-Data!DO77</f>
        <v>0</v>
      </c>
      <c r="DQ77" s="147">
        <f>Data!DQ77-Data!DP77</f>
        <v>0</v>
      </c>
      <c r="DR77" s="147">
        <f>Data!DR77-Data!DQ77</f>
        <v>0</v>
      </c>
      <c r="DS77" s="147">
        <f>Data!DS77-Data!DR77</f>
        <v>0</v>
      </c>
      <c r="DT77" s="147">
        <f>Data!DT77-Data!DS77</f>
        <v>1</v>
      </c>
      <c r="DU77" s="147">
        <f>Data!DU77-Data!DT77</f>
        <v>0</v>
      </c>
      <c r="DV77" s="147">
        <f>Data!DV77-Data!DU77</f>
        <v>0</v>
      </c>
      <c r="DW77" s="147">
        <f>Data!DW77-Data!DV77</f>
        <v>0</v>
      </c>
      <c r="DX77" s="147">
        <f>Data!DX77-Data!DW77</f>
        <v>0</v>
      </c>
      <c r="DY77" s="147">
        <f>Data!DY77-Data!DX77</f>
        <v>0</v>
      </c>
      <c r="DZ77" s="147">
        <f>Data!DZ77-Data!DY77</f>
        <v>0</v>
      </c>
      <c r="EA77" s="147">
        <f>Data!EA77-Data!DZ77</f>
        <v>1</v>
      </c>
      <c r="EB77" s="147">
        <f>Data!EB77-Data!EA77</f>
        <v>2</v>
      </c>
      <c r="EC77" s="147">
        <f>Data!EC77-Data!EB77</f>
        <v>0</v>
      </c>
      <c r="ED77" s="147">
        <f>Data!ED77-Data!EC77</f>
        <v>0</v>
      </c>
      <c r="EE77" s="147">
        <f>Data!EE77-Data!ED77</f>
        <v>1</v>
      </c>
      <c r="EF77" s="147">
        <f>Data!EF77-Data!EE77</f>
        <v>0</v>
      </c>
      <c r="EG77" s="151">
        <f>Data!EG77-Data!EF77</f>
        <v>2</v>
      </c>
      <c r="EH77" s="151">
        <f>Data!EH77-Data!EG77</f>
        <v>0</v>
      </c>
      <c r="EI77" s="151">
        <f>Data!EI77-Data!EH77</f>
        <v>1</v>
      </c>
      <c r="EJ77" s="151">
        <f>Data!EJ77-Data!EI77</f>
        <v>2</v>
      </c>
      <c r="EK77" s="151">
        <f>Data!EK77-Data!EJ77</f>
        <v>0</v>
      </c>
      <c r="EL77" s="151">
        <f>Data!EL77-Data!EK77</f>
        <v>2</v>
      </c>
    </row>
    <row r="78">
      <c r="A78" s="145" t="s">
        <v>135</v>
      </c>
      <c r="B78" s="145" t="s">
        <v>48</v>
      </c>
      <c r="C78" s="147" t="s">
        <v>142</v>
      </c>
      <c r="D78" s="147">
        <f>Data!D78-Data!C78</f>
        <v>1</v>
      </c>
      <c r="E78" s="147">
        <f>Data!E78-Data!D78</f>
        <v>2</v>
      </c>
      <c r="F78" s="147">
        <f>Data!F78-Data!E78</f>
        <v>2</v>
      </c>
      <c r="G78" s="147">
        <f>Data!G78-Data!F78</f>
        <v>2</v>
      </c>
      <c r="H78" s="147">
        <f>Data!H78-Data!G78</f>
        <v>0</v>
      </c>
      <c r="I78" s="147">
        <f>Data!I78-Data!H78</f>
        <v>0</v>
      </c>
      <c r="J78" s="147">
        <f>Data!J78-Data!I78</f>
        <v>1</v>
      </c>
      <c r="K78" s="147">
        <f>Data!K78-Data!J78</f>
        <v>0</v>
      </c>
      <c r="L78" s="147">
        <f>Data!L78-Data!K78</f>
        <v>9</v>
      </c>
      <c r="M78" s="147">
        <f>Data!M78-Data!L78</f>
        <v>2</v>
      </c>
      <c r="N78" s="147">
        <f>Data!N78-Data!M78</f>
        <v>0</v>
      </c>
      <c r="O78" s="147">
        <f>Data!O78-Data!N78</f>
        <v>0</v>
      </c>
      <c r="P78" s="147">
        <f>Data!P78-Data!O78</f>
        <v>2</v>
      </c>
      <c r="Q78" s="147">
        <f>Data!Q78-Data!P78</f>
        <v>2</v>
      </c>
      <c r="R78" s="147">
        <f>Data!R78-Data!Q78</f>
        <v>4</v>
      </c>
      <c r="S78" s="147">
        <f>Data!S78-Data!R78</f>
        <v>4</v>
      </c>
      <c r="T78" s="147">
        <f>Data!T78-Data!S78</f>
        <v>6</v>
      </c>
      <c r="U78" s="147">
        <f>Data!U78-Data!T78</f>
        <v>2</v>
      </c>
      <c r="V78" s="147">
        <f>Data!V78-Data!U78</f>
        <v>0</v>
      </c>
      <c r="W78" s="147">
        <f>Data!W78-Data!V78</f>
        <v>2</v>
      </c>
      <c r="X78" s="147">
        <f>Data!X78-Data!W78</f>
        <v>0</v>
      </c>
      <c r="Y78" s="147">
        <f>Data!Y78-Data!X78</f>
        <v>1</v>
      </c>
      <c r="Z78" s="147">
        <f>Data!Z78-Data!Y78</f>
        <v>1</v>
      </c>
      <c r="AA78" s="147">
        <f>Data!AA78-Data!Z78</f>
        <v>9</v>
      </c>
      <c r="AB78" s="147">
        <f>Data!AB78-Data!AA78</f>
        <v>5</v>
      </c>
      <c r="AC78" s="147">
        <f>Data!AC78-Data!AB78</f>
        <v>4</v>
      </c>
      <c r="AD78" s="147">
        <f>Data!AD78-Data!AC78</f>
        <v>6</v>
      </c>
      <c r="AE78" s="147">
        <f>Data!AE78-Data!AD78</f>
        <v>2</v>
      </c>
      <c r="AF78" s="147">
        <f>Data!AF78-Data!AE78</f>
        <v>15</v>
      </c>
      <c r="AG78" s="147">
        <f>Data!AG78-Data!AF78</f>
        <v>3</v>
      </c>
      <c r="AH78" s="147">
        <f>Data!AH78-Data!AG78</f>
        <v>1</v>
      </c>
      <c r="AI78" s="147">
        <f>Data!AI78-Data!AH78</f>
        <v>2</v>
      </c>
      <c r="AJ78" s="147">
        <f>Data!AJ78-Data!AI78</f>
        <v>0</v>
      </c>
      <c r="AK78" s="147">
        <f>Data!AK78-Data!AJ78</f>
        <v>1</v>
      </c>
      <c r="AL78" s="147">
        <f>Data!AL78-Data!AK78</f>
        <v>1</v>
      </c>
      <c r="AM78" s="147">
        <f>Data!AM78-Data!AL78</f>
        <v>0</v>
      </c>
      <c r="AN78" s="147">
        <f>Data!AN78-Data!AM78</f>
        <v>0</v>
      </c>
      <c r="AO78" s="147">
        <f>Data!AO78-Data!AN78</f>
        <v>0</v>
      </c>
      <c r="AP78" s="147">
        <f>Data!AP78-Data!AO78</f>
        <v>0</v>
      </c>
      <c r="AQ78" s="147">
        <f>Data!AQ78-Data!AP78</f>
        <v>0</v>
      </c>
      <c r="AR78" s="147">
        <f>Data!AR78-Data!AQ78</f>
        <v>0</v>
      </c>
      <c r="AS78" s="147">
        <f>Data!AS78-Data!AR78</f>
        <v>3</v>
      </c>
      <c r="AT78" s="147">
        <f>Data!AT78-Data!AS78</f>
        <v>1</v>
      </c>
      <c r="AU78" s="147">
        <f>Data!AU78-Data!AT78</f>
        <v>1</v>
      </c>
      <c r="AV78" s="147">
        <f>Data!AV78-Data!AU78</f>
        <v>0</v>
      </c>
      <c r="AW78" s="147">
        <f>Data!AW78-Data!AV78</f>
        <v>1</v>
      </c>
      <c r="AX78" s="147">
        <f>Data!AX78-Data!AW78</f>
        <v>0</v>
      </c>
      <c r="AY78" s="147">
        <f>Data!AY78-Data!AX78</f>
        <v>1</v>
      </c>
      <c r="AZ78" s="147">
        <f>Data!AZ78-Data!AY78</f>
        <v>0</v>
      </c>
      <c r="BA78" s="147">
        <f>Data!BA78-Data!AZ78</f>
        <v>1</v>
      </c>
      <c r="BB78" s="147">
        <f>Data!BB78-Data!BA78</f>
        <v>0</v>
      </c>
      <c r="BC78" s="147">
        <f>Data!BC78-Data!BB78</f>
        <v>0</v>
      </c>
      <c r="BD78" s="147">
        <f>Data!BD78-Data!BC78</f>
        <v>0</v>
      </c>
      <c r="BE78" s="147">
        <f>Data!BE78-Data!BD78</f>
        <v>1</v>
      </c>
      <c r="BF78" s="147">
        <f>Data!BF78-Data!BE78</f>
        <v>0</v>
      </c>
      <c r="BG78" s="147">
        <f>Data!BG78-Data!BF78</f>
        <v>0</v>
      </c>
      <c r="BH78" s="147">
        <f>Data!BH78-Data!BG78</f>
        <v>6</v>
      </c>
      <c r="BI78" s="147">
        <f>Data!BI78-Data!BH78</f>
        <v>0</v>
      </c>
      <c r="BJ78" s="147">
        <f>Data!BJ78-Data!BI78</f>
        <v>0</v>
      </c>
      <c r="BK78" s="147">
        <f>Data!BK78-Data!BJ78</f>
        <v>5</v>
      </c>
      <c r="BL78" s="147">
        <f>Data!BL78-Data!BK78</f>
        <v>0</v>
      </c>
      <c r="BM78" s="147">
        <f>Data!BM78-Data!BL78</f>
        <v>4</v>
      </c>
      <c r="BN78" s="147">
        <f>Data!BN78-Data!BM78</f>
        <v>0</v>
      </c>
      <c r="BO78" s="147">
        <f>Data!BO78-Data!BN78</f>
        <v>3</v>
      </c>
      <c r="BP78" s="147">
        <f>Data!BP78-Data!BO78</f>
        <v>0</v>
      </c>
      <c r="BQ78" s="147">
        <f>Data!BQ78-Data!BP78</f>
        <v>0</v>
      </c>
      <c r="BR78" s="147">
        <f>Data!BR78-Data!BQ78</f>
        <v>0</v>
      </c>
      <c r="BS78" s="147">
        <f>Data!BS78-Data!BR78</f>
        <v>0</v>
      </c>
      <c r="BT78" s="147">
        <f>Data!BT78-Data!BS78</f>
        <v>0</v>
      </c>
      <c r="BU78" s="147">
        <f>Data!BU78-Data!BT78</f>
        <v>0</v>
      </c>
      <c r="BV78" s="147">
        <f>Data!BV78-Data!BU78</f>
        <v>0</v>
      </c>
      <c r="BW78" s="147">
        <f>Data!BW78-Data!BV78</f>
        <v>0</v>
      </c>
      <c r="BX78" s="147">
        <f>Data!BX78-Data!BW78</f>
        <v>0</v>
      </c>
      <c r="BY78" s="147">
        <f>Data!BY78-Data!BX78</f>
        <v>0</v>
      </c>
      <c r="BZ78" s="147">
        <f>Data!BZ78-Data!BY78</f>
        <v>0</v>
      </c>
      <c r="CA78" s="147">
        <f>Data!CA78-Data!BZ78</f>
        <v>0</v>
      </c>
      <c r="CB78" s="147">
        <f>Data!CB78-Data!CA78</f>
        <v>1</v>
      </c>
      <c r="CC78" s="147">
        <f>Data!CC78-Data!CB78</f>
        <v>0</v>
      </c>
      <c r="CD78" s="147">
        <f>Data!CD78-Data!CC78</f>
        <v>0</v>
      </c>
      <c r="CE78" s="147">
        <f>Data!CE78-Data!CD78</f>
        <v>0</v>
      </c>
      <c r="CF78" s="147">
        <f>Data!CF78-Data!CE78</f>
        <v>0</v>
      </c>
      <c r="CG78" s="147">
        <f>Data!CG78-Data!CF78</f>
        <v>0</v>
      </c>
      <c r="CH78" s="147">
        <f>Data!CH78-Data!CG78</f>
        <v>0</v>
      </c>
      <c r="CI78" s="147">
        <f>Data!CI78-Data!CH78</f>
        <v>0</v>
      </c>
      <c r="CJ78" s="147">
        <f>Data!CJ78-Data!CI78</f>
        <v>0</v>
      </c>
      <c r="CK78" s="147">
        <f>Data!CK78-Data!CJ78</f>
        <v>0</v>
      </c>
      <c r="CL78" s="147">
        <f>Data!CL78-Data!CK78</f>
        <v>0</v>
      </c>
      <c r="CM78" s="147">
        <f>Data!CM78-Data!CL78</f>
        <v>0</v>
      </c>
      <c r="CN78" s="147">
        <f>Data!CN78-Data!CM78</f>
        <v>0</v>
      </c>
      <c r="CO78" s="147">
        <f>Data!CO78-Data!CN78</f>
        <v>0</v>
      </c>
      <c r="CP78" s="147">
        <f>Data!CP78-Data!CO78</f>
        <v>0</v>
      </c>
      <c r="CQ78" s="147">
        <f>Data!CQ78-Data!CP78</f>
        <v>0</v>
      </c>
      <c r="CR78" s="147">
        <f>Data!CR78-Data!CQ78</f>
        <v>0</v>
      </c>
      <c r="CS78" s="147">
        <f>Data!CS78-Data!CR78</f>
        <v>0</v>
      </c>
      <c r="CT78" s="147">
        <f>Data!CT78-Data!CS78</f>
        <v>0</v>
      </c>
      <c r="CU78" s="147">
        <f>Data!CU78-Data!CT78</f>
        <v>0</v>
      </c>
      <c r="CV78" s="147">
        <f>Data!CV78-Data!CU78</f>
        <v>0</v>
      </c>
      <c r="CW78" s="147">
        <f>Data!CW78-Data!CV78</f>
        <v>0</v>
      </c>
      <c r="CX78" s="147">
        <f>Data!CX78-Data!CW78</f>
        <v>1</v>
      </c>
      <c r="CY78" s="147">
        <f>Data!CY78-Data!CX78</f>
        <v>0</v>
      </c>
      <c r="CZ78" s="147">
        <f>Data!CZ78-Data!CY78</f>
        <v>0</v>
      </c>
      <c r="DA78" s="147">
        <f>Data!DA78-Data!CZ78</f>
        <v>1</v>
      </c>
      <c r="DB78" s="147">
        <f>Data!DB78-Data!DA78</f>
        <v>0</v>
      </c>
      <c r="DC78" s="147">
        <f>Data!DC78-Data!DB78</f>
        <v>0</v>
      </c>
      <c r="DD78" s="147">
        <f>Data!DD78-Data!DC78</f>
        <v>0</v>
      </c>
      <c r="DE78" s="147">
        <f>Data!DE78-Data!DD78</f>
        <v>0</v>
      </c>
      <c r="DF78" s="147">
        <f>Data!DF78-Data!DE78</f>
        <v>0</v>
      </c>
      <c r="DG78" s="147">
        <f>Data!DG78-Data!DF78</f>
        <v>0</v>
      </c>
      <c r="DH78" s="147">
        <f>Data!DH78-Data!DG78</f>
        <v>0</v>
      </c>
      <c r="DI78" s="147">
        <f>Data!DI78-Data!DH78</f>
        <v>0</v>
      </c>
      <c r="DJ78" s="147">
        <f>Data!DJ78-Data!DI78</f>
        <v>0</v>
      </c>
      <c r="DK78" s="147">
        <f>Data!DK78-Data!DJ78</f>
        <v>1</v>
      </c>
      <c r="DL78" s="147">
        <f>Data!DL78-Data!DK78</f>
        <v>0</v>
      </c>
      <c r="DM78" s="147">
        <f>Data!DM78-Data!DL78</f>
        <v>0</v>
      </c>
      <c r="DN78" s="147">
        <f>Data!DN78-Data!DM78</f>
        <v>2</v>
      </c>
      <c r="DO78" s="147">
        <f>Data!DO78-Data!DN78</f>
        <v>0</v>
      </c>
      <c r="DP78" s="147">
        <f>Data!DP78-Data!DO78</f>
        <v>0</v>
      </c>
      <c r="DQ78" s="147">
        <f>Data!DQ78-Data!DP78</f>
        <v>0</v>
      </c>
      <c r="DR78" s="147">
        <f>Data!DR78-Data!DQ78</f>
        <v>2</v>
      </c>
      <c r="DS78" s="147">
        <f>Data!DS78-Data!DR78</f>
        <v>4</v>
      </c>
      <c r="DT78" s="147">
        <f>Data!DT78-Data!DS78</f>
        <v>2</v>
      </c>
      <c r="DU78" s="147">
        <f>Data!DU78-Data!DT78</f>
        <v>2</v>
      </c>
      <c r="DV78" s="147">
        <f>Data!DV78-Data!DU78</f>
        <v>0</v>
      </c>
      <c r="DW78" s="147">
        <f>Data!DW78-Data!DV78</f>
        <v>0</v>
      </c>
      <c r="DX78" s="147">
        <f>Data!DX78-Data!DW78</f>
        <v>6</v>
      </c>
      <c r="DY78" s="147">
        <f>Data!DY78-Data!DX78</f>
        <v>3</v>
      </c>
      <c r="DZ78" s="147">
        <f>Data!DZ78-Data!DY78</f>
        <v>4</v>
      </c>
      <c r="EA78" s="147">
        <f>Data!EA78-Data!DZ78</f>
        <v>5</v>
      </c>
      <c r="EB78" s="147">
        <f>Data!EB78-Data!EA78</f>
        <v>1</v>
      </c>
      <c r="EC78" s="147">
        <f>Data!EC78-Data!EB78</f>
        <v>2</v>
      </c>
      <c r="ED78" s="147">
        <f>Data!ED78-Data!EC78</f>
        <v>0</v>
      </c>
      <c r="EE78" s="147">
        <f>Data!EE78-Data!ED78</f>
        <v>1</v>
      </c>
      <c r="EF78" s="147">
        <f>Data!EF78-Data!EE78</f>
        <v>1</v>
      </c>
      <c r="EG78" s="151">
        <f>Data!EG78-Data!EF78</f>
        <v>1</v>
      </c>
      <c r="EH78" s="151">
        <f>Data!EH78-Data!EG78</f>
        <v>2</v>
      </c>
      <c r="EI78" s="151">
        <f>Data!EI78-Data!EH78</f>
        <v>3</v>
      </c>
      <c r="EJ78" s="151">
        <f>Data!EJ78-Data!EI78</f>
        <v>1</v>
      </c>
      <c r="EK78" s="151">
        <f>Data!EK78-Data!EJ78</f>
        <v>0</v>
      </c>
      <c r="EL78" s="151">
        <f>Data!EL78-Data!EK78</f>
        <v>3</v>
      </c>
    </row>
  </sheetData>
  <conditionalFormatting sqref="D2:EL78">
    <cfRule type="cellIs" dxfId="0" priority="1" operator="lessThan">
      <formula>0</formula>
    </cfRule>
  </conditionalFormatting>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8.0"/>
    <col customWidth="1" min="2" max="2" width="17.0"/>
    <col customWidth="1" min="3" max="7" width="9.71"/>
  </cols>
  <sheetData>
    <row r="1">
      <c r="A1" s="167" t="s">
        <v>143</v>
      </c>
      <c r="B1" s="168" t="s">
        <v>144</v>
      </c>
      <c r="C1" s="164" t="s">
        <v>145</v>
      </c>
      <c r="D1" s="164" t="s">
        <v>146</v>
      </c>
      <c r="E1" s="164" t="s">
        <v>147</v>
      </c>
      <c r="F1" s="164" t="s">
        <v>148</v>
      </c>
      <c r="G1" s="164" t="s">
        <v>149</v>
      </c>
    </row>
    <row r="2">
      <c r="A2" s="14" t="s">
        <v>60</v>
      </c>
      <c r="B2" s="15" t="str">
        <f>HYPERLINK("http://www.khscb.cz","Jihočeský kraj")</f>
        <v>Jihočeský kraj</v>
      </c>
      <c r="C2" s="22">
        <v>78.0</v>
      </c>
      <c r="D2" s="22">
        <v>49.0</v>
      </c>
      <c r="E2" s="22">
        <v>0.0</v>
      </c>
      <c r="F2" s="22">
        <v>29.0</v>
      </c>
      <c r="G2" s="22">
        <v>195903.0</v>
      </c>
    </row>
    <row r="3">
      <c r="A3" s="14" t="s">
        <v>61</v>
      </c>
      <c r="B3" s="14" t="s">
        <v>9</v>
      </c>
      <c r="C3" s="22">
        <v>29.0</v>
      </c>
      <c r="D3" s="22">
        <v>23.0</v>
      </c>
      <c r="E3" s="22">
        <v>0.0</v>
      </c>
      <c r="F3" s="22">
        <v>6.0</v>
      </c>
      <c r="G3" s="22">
        <v>61556.0</v>
      </c>
    </row>
    <row r="4">
      <c r="A4" s="14" t="s">
        <v>62</v>
      </c>
      <c r="B4" s="14" t="s">
        <v>9</v>
      </c>
      <c r="C4" s="22">
        <v>46.0</v>
      </c>
      <c r="D4" s="22">
        <v>34.0</v>
      </c>
      <c r="E4" s="22">
        <v>0.0</v>
      </c>
      <c r="F4" s="22">
        <v>12.0</v>
      </c>
      <c r="G4" s="22">
        <v>90692.0</v>
      </c>
    </row>
    <row r="5">
      <c r="A5" s="14" t="s">
        <v>63</v>
      </c>
      <c r="B5" s="14" t="s">
        <v>9</v>
      </c>
      <c r="C5" s="22">
        <v>34.0</v>
      </c>
      <c r="D5" s="22">
        <v>20.0</v>
      </c>
      <c r="E5" s="22">
        <v>0.0</v>
      </c>
      <c r="F5" s="22">
        <v>14.0</v>
      </c>
      <c r="G5" s="22">
        <v>71587.0</v>
      </c>
    </row>
    <row r="6">
      <c r="A6" s="14" t="s">
        <v>64</v>
      </c>
      <c r="B6" s="14" t="s">
        <v>9</v>
      </c>
      <c r="C6" s="22">
        <v>104.0</v>
      </c>
      <c r="D6" s="22">
        <v>42.0</v>
      </c>
      <c r="E6" s="22">
        <v>15.0</v>
      </c>
      <c r="F6" s="22">
        <v>47.0</v>
      </c>
      <c r="G6" s="22">
        <v>50978.0</v>
      </c>
    </row>
    <row r="7">
      <c r="A7" s="14" t="s">
        <v>65</v>
      </c>
      <c r="B7" s="14" t="s">
        <v>9</v>
      </c>
      <c r="C7" s="22">
        <v>59.0</v>
      </c>
      <c r="D7" s="22">
        <v>48.0</v>
      </c>
      <c r="E7" s="22">
        <v>1.0</v>
      </c>
      <c r="F7" s="22">
        <v>10.0</v>
      </c>
      <c r="G7" s="22">
        <v>70772.0</v>
      </c>
    </row>
    <row r="8">
      <c r="A8" s="14" t="s">
        <v>66</v>
      </c>
      <c r="B8" s="14" t="s">
        <v>9</v>
      </c>
      <c r="C8" s="22">
        <v>62.0</v>
      </c>
      <c r="D8" s="22">
        <v>38.0</v>
      </c>
      <c r="E8" s="22">
        <v>0.0</v>
      </c>
      <c r="F8" s="22">
        <v>24.0</v>
      </c>
      <c r="G8" s="22">
        <v>102595.0</v>
      </c>
    </row>
    <row r="9">
      <c r="A9" s="25" t="s">
        <v>67</v>
      </c>
      <c r="B9" s="26" t="str">
        <f>HYPERLINK("http://www.khsbrno.cz/","Jihomoravský kraj")</f>
        <v>Jihomoravský kraj</v>
      </c>
      <c r="C9" s="32">
        <v>514.0</v>
      </c>
      <c r="D9" s="32">
        <v>377.0</v>
      </c>
      <c r="E9" s="32">
        <v>5.0</v>
      </c>
      <c r="F9" s="32">
        <v>132.0</v>
      </c>
      <c r="G9" s="32">
        <v>381346.0</v>
      </c>
    </row>
    <row r="10">
      <c r="A10" s="25" t="s">
        <v>68</v>
      </c>
      <c r="B10" s="25" t="s">
        <v>12</v>
      </c>
      <c r="C10" s="32">
        <v>127.0</v>
      </c>
      <c r="D10" s="32">
        <v>94.0</v>
      </c>
      <c r="E10" s="32">
        <v>1.0</v>
      </c>
      <c r="F10" s="32">
        <v>32.0</v>
      </c>
      <c r="G10" s="32">
        <v>224642.0</v>
      </c>
    </row>
    <row r="11">
      <c r="A11" s="25" t="s">
        <v>69</v>
      </c>
      <c r="B11" s="25" t="s">
        <v>12</v>
      </c>
      <c r="C11" s="32">
        <v>50.0</v>
      </c>
      <c r="D11" s="32">
        <v>41.0</v>
      </c>
      <c r="E11" s="32">
        <v>0.0</v>
      </c>
      <c r="F11" s="32">
        <v>9.0</v>
      </c>
      <c r="G11" s="32">
        <v>109136.0</v>
      </c>
    </row>
    <row r="12">
      <c r="A12" s="25" t="s">
        <v>70</v>
      </c>
      <c r="B12" s="25" t="s">
        <v>12</v>
      </c>
      <c r="C12" s="32">
        <v>195.0</v>
      </c>
      <c r="D12" s="32">
        <v>155.0</v>
      </c>
      <c r="E12" s="32">
        <v>16.0</v>
      </c>
      <c r="F12" s="32">
        <v>24.0</v>
      </c>
      <c r="G12" s="32">
        <v>116291.0</v>
      </c>
    </row>
    <row r="13">
      <c r="A13" s="25" t="s">
        <v>71</v>
      </c>
      <c r="B13" s="25" t="s">
        <v>12</v>
      </c>
      <c r="C13" s="32">
        <v>68.0</v>
      </c>
      <c r="D13" s="32">
        <v>37.0</v>
      </c>
      <c r="E13" s="32">
        <v>1.0</v>
      </c>
      <c r="F13" s="32">
        <v>30.0</v>
      </c>
      <c r="G13" s="32">
        <v>153943.0</v>
      </c>
    </row>
    <row r="14">
      <c r="A14" s="25" t="s">
        <v>72</v>
      </c>
      <c r="B14" s="25" t="s">
        <v>12</v>
      </c>
      <c r="C14" s="32">
        <v>63.0</v>
      </c>
      <c r="D14" s="32">
        <v>54.0</v>
      </c>
      <c r="E14" s="32">
        <v>0.0</v>
      </c>
      <c r="F14" s="32">
        <v>9.0</v>
      </c>
      <c r="G14" s="32">
        <v>92280.0</v>
      </c>
    </row>
    <row r="15">
      <c r="A15" s="25" t="s">
        <v>73</v>
      </c>
      <c r="B15" s="25" t="s">
        <v>12</v>
      </c>
      <c r="C15" s="32">
        <v>135.0</v>
      </c>
      <c r="D15" s="32">
        <v>109.0</v>
      </c>
      <c r="E15" s="32">
        <v>0.0</v>
      </c>
      <c r="F15" s="32">
        <v>26.0</v>
      </c>
      <c r="G15" s="32">
        <v>114351.0</v>
      </c>
    </row>
    <row r="16">
      <c r="A16" s="34" t="s">
        <v>74</v>
      </c>
      <c r="B16" s="35" t="str">
        <f>HYPERLINK("http://www.khskv.cz/Koronavir_COVID/Pocet_testovanych_osob_na_COVID19_Karlovarsky_kraj.pdf","Karlovarský kraj")</f>
        <v>Karlovarský kraj</v>
      </c>
      <c r="C16" s="43">
        <v>96.0</v>
      </c>
      <c r="D16" s="43">
        <v>86.0</v>
      </c>
      <c r="E16" s="43">
        <v>3.0</v>
      </c>
      <c r="F16" s="43">
        <v>7.0</v>
      </c>
      <c r="G16" s="43">
        <v>115014.0</v>
      </c>
    </row>
    <row r="17">
      <c r="A17" s="34" t="s">
        <v>75</v>
      </c>
      <c r="B17" s="34" t="s">
        <v>15</v>
      </c>
      <c r="C17" s="43">
        <v>73.0</v>
      </c>
      <c r="D17" s="43">
        <v>70.0</v>
      </c>
      <c r="E17" s="43">
        <v>0.0</v>
      </c>
      <c r="F17" s="43">
        <v>3.0</v>
      </c>
      <c r="G17" s="43">
        <v>88342.0</v>
      </c>
    </row>
    <row r="18">
      <c r="A18" s="34" t="s">
        <v>76</v>
      </c>
      <c r="B18" s="34" t="s">
        <v>15</v>
      </c>
      <c r="C18" s="43">
        <v>330.0</v>
      </c>
      <c r="D18" s="43">
        <v>281.0</v>
      </c>
      <c r="E18" s="43">
        <v>36.0</v>
      </c>
      <c r="F18" s="43">
        <v>13.0</v>
      </c>
      <c r="G18" s="43">
        <v>91540.0</v>
      </c>
    </row>
    <row r="19">
      <c r="A19" s="46" t="s">
        <v>77</v>
      </c>
      <c r="B19" s="47" t="str">
        <f>HYPERLINK("http://www.khsjih.cz/covid-19.php","Kraj Vysočina")</f>
        <v>Kraj Vysočina</v>
      </c>
      <c r="C19" s="52">
        <v>156.0</v>
      </c>
      <c r="D19" s="52"/>
      <c r="E19" s="52"/>
      <c r="F19" s="52"/>
      <c r="G19" s="52">
        <v>113628.0</v>
      </c>
    </row>
    <row r="20">
      <c r="A20" s="46" t="s">
        <v>78</v>
      </c>
      <c r="B20" s="46" t="s">
        <v>18</v>
      </c>
      <c r="C20" s="52">
        <v>132.0</v>
      </c>
      <c r="D20" s="52"/>
      <c r="E20" s="52"/>
      <c r="F20" s="52"/>
      <c r="G20" s="52">
        <v>94915.0</v>
      </c>
    </row>
    <row r="21">
      <c r="A21" s="46" t="s">
        <v>79</v>
      </c>
      <c r="B21" s="46" t="s">
        <v>18</v>
      </c>
      <c r="C21" s="52">
        <v>33.0</v>
      </c>
      <c r="D21" s="52"/>
      <c r="E21" s="52"/>
      <c r="F21" s="52"/>
      <c r="G21" s="52">
        <v>72302.0</v>
      </c>
    </row>
    <row r="22">
      <c r="A22" s="46" t="s">
        <v>80</v>
      </c>
      <c r="B22" s="46" t="s">
        <v>18</v>
      </c>
      <c r="C22" s="52">
        <v>52.0</v>
      </c>
      <c r="D22" s="52"/>
      <c r="E22" s="52"/>
      <c r="F22" s="52"/>
      <c r="G22" s="52">
        <v>110810.0</v>
      </c>
    </row>
    <row r="23">
      <c r="A23" s="46" t="s">
        <v>81</v>
      </c>
      <c r="B23" s="46" t="s">
        <v>18</v>
      </c>
      <c r="C23" s="52">
        <v>70.0</v>
      </c>
      <c r="D23" s="52"/>
      <c r="E23" s="52"/>
      <c r="F23" s="52"/>
      <c r="G23" s="52">
        <v>118158.0</v>
      </c>
    </row>
    <row r="24">
      <c r="A24" s="54" t="s">
        <v>82</v>
      </c>
      <c r="B24" s="55" t="str">
        <f>HYPERLINK("http://www.khshk.cz/","Královéhradecký kraj")</f>
        <v>Královéhradecký kraj</v>
      </c>
      <c r="C24" s="61">
        <v>136.0</v>
      </c>
      <c r="D24" s="61">
        <v>98.0</v>
      </c>
      <c r="E24" s="61">
        <v>1.0</v>
      </c>
      <c r="F24" s="61">
        <v>37.0</v>
      </c>
      <c r="G24" s="61">
        <v>164283.0</v>
      </c>
    </row>
    <row r="25">
      <c r="A25" s="54" t="s">
        <v>83</v>
      </c>
      <c r="B25" s="62" t="s">
        <v>21</v>
      </c>
      <c r="C25" s="61">
        <v>41.0</v>
      </c>
      <c r="D25" s="61">
        <v>33.0</v>
      </c>
      <c r="E25" s="61">
        <v>1.0</v>
      </c>
      <c r="F25" s="61">
        <v>7.0</v>
      </c>
      <c r="G25" s="61">
        <v>80045.0</v>
      </c>
    </row>
    <row r="26">
      <c r="A26" s="54" t="s">
        <v>84</v>
      </c>
      <c r="B26" s="62" t="s">
        <v>21</v>
      </c>
      <c r="C26" s="61">
        <v>98.0</v>
      </c>
      <c r="D26" s="61">
        <v>76.0</v>
      </c>
      <c r="E26" s="61">
        <v>0.0</v>
      </c>
      <c r="F26" s="61">
        <v>22.0</v>
      </c>
      <c r="G26" s="61">
        <v>109958.0</v>
      </c>
    </row>
    <row r="27">
      <c r="A27" s="54" t="s">
        <v>85</v>
      </c>
      <c r="B27" s="62" t="s">
        <v>21</v>
      </c>
      <c r="C27" s="61">
        <v>43.0</v>
      </c>
      <c r="D27" s="61">
        <v>22.0</v>
      </c>
      <c r="E27" s="61">
        <v>1.0</v>
      </c>
      <c r="F27" s="61">
        <v>20.0</v>
      </c>
      <c r="G27" s="61">
        <v>79383.0</v>
      </c>
    </row>
    <row r="28">
      <c r="A28" s="54" t="s">
        <v>86</v>
      </c>
      <c r="B28" s="62" t="s">
        <v>21</v>
      </c>
      <c r="C28" s="61">
        <v>41.0</v>
      </c>
      <c r="D28" s="61">
        <v>32.0</v>
      </c>
      <c r="E28" s="61">
        <v>1.0</v>
      </c>
      <c r="F28" s="61">
        <v>8.0</v>
      </c>
      <c r="G28" s="61">
        <v>117978.0</v>
      </c>
    </row>
    <row r="29">
      <c r="A29" s="64" t="s">
        <v>87</v>
      </c>
      <c r="B29" s="65" t="str">
        <f>HYPERLINK("http://www.khslbc.cz/","Liberecký kraj")</f>
        <v>Liberecký kraj</v>
      </c>
      <c r="C29" s="71">
        <v>39.0</v>
      </c>
      <c r="D29" s="71"/>
      <c r="E29" s="71"/>
      <c r="F29" s="71"/>
      <c r="G29" s="71">
        <v>103300.0</v>
      </c>
    </row>
    <row r="30">
      <c r="A30" s="64" t="s">
        <v>88</v>
      </c>
      <c r="B30" s="64" t="s">
        <v>24</v>
      </c>
      <c r="C30" s="71">
        <v>151.0</v>
      </c>
      <c r="D30" s="71"/>
      <c r="E30" s="71"/>
      <c r="F30" s="71"/>
      <c r="G30" s="71">
        <v>90667.0</v>
      </c>
    </row>
    <row r="31">
      <c r="A31" s="64" t="s">
        <v>89</v>
      </c>
      <c r="B31" s="64" t="s">
        <v>24</v>
      </c>
      <c r="C31" s="71">
        <v>200.0</v>
      </c>
      <c r="D31" s="71"/>
      <c r="E31" s="71"/>
      <c r="F31" s="71"/>
      <c r="G31" s="71">
        <v>175626.0</v>
      </c>
    </row>
    <row r="32">
      <c r="A32" s="64" t="s">
        <v>90</v>
      </c>
      <c r="B32" s="64" t="s">
        <v>24</v>
      </c>
      <c r="C32" s="71">
        <v>69.0</v>
      </c>
      <c r="D32" s="71"/>
      <c r="E32" s="71"/>
      <c r="F32" s="71"/>
      <c r="G32" s="71">
        <v>74097.0</v>
      </c>
    </row>
    <row r="33">
      <c r="A33" s="73" t="s">
        <v>91</v>
      </c>
      <c r="B33" s="74" t="str">
        <f>HYPERLINK("http://www.khsova.cz/","Moravskoslezský kraj")</f>
        <v>Moravskoslezský kraj</v>
      </c>
      <c r="C33" s="84">
        <v>37.0</v>
      </c>
      <c r="D33" s="84">
        <v>30.0</v>
      </c>
      <c r="E33" s="162"/>
      <c r="F33" s="162"/>
      <c r="G33" s="84">
        <v>91597.0</v>
      </c>
    </row>
    <row r="34">
      <c r="A34" s="73" t="s">
        <v>92</v>
      </c>
      <c r="B34" s="85" t="s">
        <v>27</v>
      </c>
      <c r="C34" s="84">
        <v>279.0</v>
      </c>
      <c r="D34" s="84">
        <v>216.0</v>
      </c>
      <c r="E34" s="162"/>
      <c r="F34" s="162"/>
      <c r="G34" s="84">
        <v>176236.0</v>
      </c>
    </row>
    <row r="35">
      <c r="A35" s="73" t="s">
        <v>93</v>
      </c>
      <c r="B35" s="85" t="s">
        <v>27</v>
      </c>
      <c r="C35" s="84">
        <v>200.0</v>
      </c>
      <c r="D35" s="84">
        <v>158.0</v>
      </c>
      <c r="E35" s="162"/>
      <c r="F35" s="162"/>
      <c r="G35" s="84">
        <v>151577.0</v>
      </c>
    </row>
    <row r="36">
      <c r="A36" s="73" t="s">
        <v>94</v>
      </c>
      <c r="B36" s="85" t="s">
        <v>27</v>
      </c>
      <c r="C36" s="84">
        <v>869.0</v>
      </c>
      <c r="D36" s="84">
        <v>741.0</v>
      </c>
      <c r="E36" s="162"/>
      <c r="F36" s="162"/>
      <c r="G36" s="84">
        <v>320145.0</v>
      </c>
    </row>
    <row r="37">
      <c r="A37" s="73" t="s">
        <v>95</v>
      </c>
      <c r="B37" s="85" t="s">
        <v>27</v>
      </c>
      <c r="C37" s="84">
        <v>2354.0</v>
      </c>
      <c r="D37" s="84">
        <v>1833.0</v>
      </c>
      <c r="E37" s="162"/>
      <c r="F37" s="162"/>
      <c r="G37" s="84">
        <v>246324.0</v>
      </c>
    </row>
    <row r="38">
      <c r="A38" s="73" t="s">
        <v>96</v>
      </c>
      <c r="B38" s="85" t="s">
        <v>27</v>
      </c>
      <c r="C38" s="84">
        <v>1029.0</v>
      </c>
      <c r="D38" s="84">
        <v>525.0</v>
      </c>
      <c r="E38" s="162"/>
      <c r="F38" s="84"/>
      <c r="G38" s="84">
        <v>214660.0</v>
      </c>
    </row>
    <row r="39">
      <c r="A39" s="89" t="s">
        <v>97</v>
      </c>
      <c r="B39" s="90" t="str">
        <f>HYPERLINK("http://www.khsolc.cz/info_verejnost.aspx","Olomoucký kraj")</f>
        <v>Olomoucký kraj</v>
      </c>
      <c r="C39" s="95">
        <v>755.0</v>
      </c>
      <c r="D39" s="95">
        <v>684.0</v>
      </c>
      <c r="E39" s="95"/>
      <c r="F39" s="95"/>
      <c r="G39" s="95">
        <v>235472.0</v>
      </c>
    </row>
    <row r="40">
      <c r="A40" s="89" t="s">
        <v>98</v>
      </c>
      <c r="B40" s="89" t="s">
        <v>30</v>
      </c>
      <c r="C40" s="95">
        <v>135.0</v>
      </c>
      <c r="D40" s="95">
        <v>98.0</v>
      </c>
      <c r="E40" s="95"/>
      <c r="F40" s="95"/>
      <c r="G40" s="95">
        <v>108646.0</v>
      </c>
    </row>
    <row r="41">
      <c r="A41" s="89" t="s">
        <v>99</v>
      </c>
      <c r="B41" s="89" t="s">
        <v>30</v>
      </c>
      <c r="C41" s="95">
        <v>105.0</v>
      </c>
      <c r="D41" s="95">
        <v>87.0</v>
      </c>
      <c r="E41" s="95"/>
      <c r="F41" s="95"/>
      <c r="G41" s="95">
        <v>129512.0</v>
      </c>
    </row>
    <row r="42">
      <c r="A42" s="89" t="s">
        <v>100</v>
      </c>
      <c r="B42" s="89" t="s">
        <v>30</v>
      </c>
      <c r="C42" s="95">
        <v>71.0</v>
      </c>
      <c r="D42" s="95">
        <v>58.0</v>
      </c>
      <c r="E42" s="95"/>
      <c r="F42" s="95"/>
      <c r="G42" s="95">
        <v>120417.0</v>
      </c>
    </row>
    <row r="43">
      <c r="A43" s="89" t="s">
        <v>101</v>
      </c>
      <c r="B43" s="89" t="s">
        <v>30</v>
      </c>
      <c r="C43" s="95">
        <v>11.0</v>
      </c>
      <c r="D43" s="95">
        <v>10.0</v>
      </c>
      <c r="E43" s="95"/>
      <c r="F43" s="95"/>
      <c r="G43" s="95">
        <v>37968.0</v>
      </c>
    </row>
    <row r="44">
      <c r="A44" s="98" t="s">
        <v>102</v>
      </c>
      <c r="B44" s="99" t="str">
        <f>HYPERLINK("https://www.khspce.cz/aktualni-situace-ve-vyskytu-koronaviru-v-pardubickem-kraji-2/","Pardubický kraj")</f>
        <v>Pardubický kraj</v>
      </c>
      <c r="C44" s="105">
        <v>207.0</v>
      </c>
      <c r="D44" s="105"/>
      <c r="E44" s="105"/>
      <c r="F44" s="105">
        <v>39.0</v>
      </c>
      <c r="G44" s="105">
        <v>175441.0</v>
      </c>
    </row>
    <row r="45">
      <c r="A45" s="98" t="s">
        <v>103</v>
      </c>
      <c r="B45" s="98" t="s">
        <v>33</v>
      </c>
      <c r="C45" s="105">
        <v>121.0</v>
      </c>
      <c r="D45" s="105"/>
      <c r="E45" s="105"/>
      <c r="F45" s="105">
        <v>16.0</v>
      </c>
      <c r="G45" s="105">
        <v>104613.0</v>
      </c>
    </row>
    <row r="46">
      <c r="A46" s="98" t="s">
        <v>104</v>
      </c>
      <c r="B46" s="98" t="s">
        <v>33</v>
      </c>
      <c r="C46" s="105">
        <v>69.0</v>
      </c>
      <c r="D46" s="105"/>
      <c r="E46" s="105"/>
      <c r="F46" s="105">
        <v>12.0</v>
      </c>
      <c r="G46" s="105">
        <v>104333.0</v>
      </c>
    </row>
    <row r="47">
      <c r="A47" s="98" t="s">
        <v>105</v>
      </c>
      <c r="B47" s="98" t="s">
        <v>33</v>
      </c>
      <c r="C47" s="105">
        <v>89.0</v>
      </c>
      <c r="D47" s="105"/>
      <c r="E47" s="105"/>
      <c r="F47" s="105">
        <v>28.0</v>
      </c>
      <c r="G47" s="105">
        <v>138275.0</v>
      </c>
    </row>
    <row r="48">
      <c r="A48" s="106" t="s">
        <v>106</v>
      </c>
      <c r="B48" s="107" t="str">
        <f>HYPERLINK("http://www.khsplzen.cz/","Plzeňský kraj")</f>
        <v>Plzeňský kraj</v>
      </c>
      <c r="C48" s="116">
        <v>57.0</v>
      </c>
      <c r="D48" s="116">
        <v>53.0</v>
      </c>
      <c r="E48" s="116">
        <v>1.0</v>
      </c>
      <c r="F48" s="116">
        <v>3.0</v>
      </c>
      <c r="G48" s="116">
        <v>54336.0</v>
      </c>
    </row>
    <row r="49">
      <c r="A49" s="106" t="s">
        <v>107</v>
      </c>
      <c r="B49" s="106" t="s">
        <v>36</v>
      </c>
      <c r="C49" s="116">
        <v>39.0</v>
      </c>
      <c r="D49" s="116">
        <v>30.0</v>
      </c>
      <c r="E49" s="117"/>
      <c r="F49" s="117"/>
      <c r="G49" s="116">
        <v>79979.0</v>
      </c>
    </row>
    <row r="50">
      <c r="A50" s="106" t="s">
        <v>108</v>
      </c>
      <c r="B50" s="106" t="s">
        <v>36</v>
      </c>
      <c r="C50" s="116">
        <v>143.0</v>
      </c>
      <c r="D50" s="116">
        <v>84.0</v>
      </c>
      <c r="E50" s="116">
        <v>1.0</v>
      </c>
      <c r="F50" s="116">
        <v>58.0</v>
      </c>
      <c r="G50" s="116">
        <v>194280.0</v>
      </c>
    </row>
    <row r="51">
      <c r="A51" s="106" t="s">
        <v>109</v>
      </c>
      <c r="B51" s="106" t="s">
        <v>36</v>
      </c>
      <c r="C51" s="116">
        <v>13.0</v>
      </c>
      <c r="D51" s="116">
        <v>9.0</v>
      </c>
      <c r="E51" s="117"/>
      <c r="F51" s="117"/>
      <c r="G51" s="116">
        <v>49349.0</v>
      </c>
    </row>
    <row r="52">
      <c r="A52" s="106" t="s">
        <v>110</v>
      </c>
      <c r="B52" s="106" t="s">
        <v>36</v>
      </c>
      <c r="C52" s="116"/>
      <c r="D52" s="116">
        <v>49.0</v>
      </c>
      <c r="E52" s="116">
        <v>6.0</v>
      </c>
      <c r="F52" s="117"/>
      <c r="G52" s="116">
        <v>63488.0</v>
      </c>
    </row>
    <row r="53">
      <c r="A53" s="106" t="s">
        <v>111</v>
      </c>
      <c r="B53" s="106" t="s">
        <v>36</v>
      </c>
      <c r="C53" s="116">
        <v>359.0</v>
      </c>
      <c r="D53" s="116">
        <v>348.0</v>
      </c>
      <c r="E53" s="117"/>
      <c r="F53" s="117"/>
      <c r="G53" s="116">
        <v>62062.0</v>
      </c>
    </row>
    <row r="54">
      <c r="A54" s="106" t="s">
        <v>112</v>
      </c>
      <c r="B54" s="106" t="s">
        <v>36</v>
      </c>
      <c r="C54" s="116">
        <v>136.0</v>
      </c>
      <c r="D54" s="116">
        <v>95.0</v>
      </c>
      <c r="E54" s="117"/>
      <c r="F54" s="117"/>
      <c r="G54" s="116">
        <v>86405.0</v>
      </c>
    </row>
    <row r="55">
      <c r="A55" s="119" t="s">
        <v>39</v>
      </c>
      <c r="B55" s="120" t="str">
        <f>HYPERLINK("http://www.hygpraha.cz/","Praha")</f>
        <v>Praha</v>
      </c>
      <c r="C55" s="125">
        <v>3663.0</v>
      </c>
      <c r="D55" s="125">
        <v>2655.0</v>
      </c>
      <c r="E55" s="125">
        <v>105.0</v>
      </c>
      <c r="F55" s="125">
        <v>903.0</v>
      </c>
      <c r="G55" s="125">
        <v>1324277.0</v>
      </c>
    </row>
    <row r="56">
      <c r="A56" s="126" t="s">
        <v>113</v>
      </c>
      <c r="B56" s="127" t="str">
        <f>HYPERLINK("https://www.sablatura.info/covid/covid-auto/","Středočeský kraj")</f>
        <v>Středočeský kraj</v>
      </c>
      <c r="C56" s="133">
        <v>27.0</v>
      </c>
      <c r="D56" s="133">
        <v>22.0</v>
      </c>
      <c r="E56" s="133">
        <v>0.0</v>
      </c>
      <c r="F56" s="133">
        <v>5.0</v>
      </c>
      <c r="G56" s="133">
        <v>55565.0</v>
      </c>
    </row>
    <row r="57">
      <c r="A57" s="126" t="s">
        <v>114</v>
      </c>
      <c r="B57" s="126" t="s">
        <v>42</v>
      </c>
      <c r="C57" s="133">
        <v>189.0</v>
      </c>
      <c r="D57" s="133">
        <v>147.0</v>
      </c>
      <c r="E57" s="133">
        <v>6.0</v>
      </c>
      <c r="F57" s="133">
        <v>36.0</v>
      </c>
      <c r="G57" s="133">
        <v>165271.0</v>
      </c>
    </row>
    <row r="58">
      <c r="A58" s="126" t="s">
        <v>115</v>
      </c>
      <c r="B58" s="126" t="s">
        <v>42</v>
      </c>
      <c r="C58" s="133">
        <v>183.0</v>
      </c>
      <c r="D58" s="133">
        <v>159.0</v>
      </c>
      <c r="E58" s="133">
        <v>2.0</v>
      </c>
      <c r="F58" s="133">
        <v>22.0</v>
      </c>
      <c r="G58" s="133">
        <v>108352.0</v>
      </c>
    </row>
    <row r="59">
      <c r="A59" s="126" t="s">
        <v>116</v>
      </c>
      <c r="B59" s="126" t="s">
        <v>42</v>
      </c>
      <c r="C59" s="133">
        <v>105.0</v>
      </c>
      <c r="D59" s="133">
        <v>68.0</v>
      </c>
      <c r="E59" s="133">
        <v>1.0</v>
      </c>
      <c r="F59" s="133">
        <v>36.0</v>
      </c>
      <c r="G59" s="133">
        <v>129136.0</v>
      </c>
    </row>
    <row r="60">
      <c r="A60" s="126" t="s">
        <v>117</v>
      </c>
      <c r="B60" s="126" t="s">
        <v>42</v>
      </c>
      <c r="C60" s="133">
        <v>150.0</v>
      </c>
      <c r="D60" s="133">
        <v>121.0</v>
      </c>
      <c r="E60" s="133">
        <v>2.0</v>
      </c>
      <c r="F60" s="133">
        <v>27.0</v>
      </c>
      <c r="G60" s="133">
        <v>99873.0</v>
      </c>
    </row>
    <row r="61">
      <c r="A61" s="126" t="s">
        <v>118</v>
      </c>
      <c r="B61" s="126" t="s">
        <v>42</v>
      </c>
      <c r="C61" s="133">
        <v>144.0</v>
      </c>
      <c r="D61" s="133">
        <v>105.0</v>
      </c>
      <c r="E61" s="133">
        <v>1.0</v>
      </c>
      <c r="F61" s="133">
        <v>38.0</v>
      </c>
      <c r="G61" s="133">
        <v>101604.0</v>
      </c>
    </row>
    <row r="62">
      <c r="A62" s="126" t="s">
        <v>119</v>
      </c>
      <c r="B62" s="126" t="s">
        <v>42</v>
      </c>
      <c r="C62" s="133">
        <v>108.0</v>
      </c>
      <c r="D62" s="133">
        <v>89.0</v>
      </c>
      <c r="E62" s="133">
        <v>0.0</v>
      </c>
      <c r="F62" s="133">
        <v>19.0</v>
      </c>
      <c r="G62" s="133">
        <v>75370.0</v>
      </c>
    </row>
    <row r="63">
      <c r="A63" s="126" t="s">
        <v>120</v>
      </c>
      <c r="B63" s="126" t="s">
        <v>42</v>
      </c>
      <c r="C63" s="133">
        <v>132.0</v>
      </c>
      <c r="D63" s="133">
        <v>106.0</v>
      </c>
      <c r="E63" s="133">
        <v>1.0</v>
      </c>
      <c r="F63" s="133">
        <v>25.0</v>
      </c>
      <c r="G63" s="133">
        <v>98708.0</v>
      </c>
    </row>
    <row r="64">
      <c r="A64" s="126" t="s">
        <v>121</v>
      </c>
      <c r="B64" s="126" t="s">
        <v>42</v>
      </c>
      <c r="C64" s="133">
        <v>88.0</v>
      </c>
      <c r="D64" s="133">
        <v>54.0</v>
      </c>
      <c r="E64" s="133">
        <v>2.0</v>
      </c>
      <c r="F64" s="133">
        <v>32.0</v>
      </c>
      <c r="G64" s="133">
        <v>114778.0</v>
      </c>
    </row>
    <row r="65">
      <c r="A65" s="126" t="s">
        <v>122</v>
      </c>
      <c r="B65" s="126" t="s">
        <v>42</v>
      </c>
      <c r="C65" s="133">
        <v>142.0</v>
      </c>
      <c r="D65" s="133">
        <v>120.0</v>
      </c>
      <c r="E65" s="133">
        <v>1.0</v>
      </c>
      <c r="F65" s="133">
        <v>21.0</v>
      </c>
      <c r="G65" s="133">
        <v>93726.0</v>
      </c>
    </row>
    <row r="66">
      <c r="A66" s="126" t="s">
        <v>123</v>
      </c>
      <c r="B66" s="126" t="s">
        <v>42</v>
      </c>
      <c r="C66" s="133">
        <v>351.0</v>
      </c>
      <c r="D66" s="133">
        <v>279.0</v>
      </c>
      <c r="E66" s="133">
        <v>4.0</v>
      </c>
      <c r="F66" s="133">
        <v>68.0</v>
      </c>
      <c r="G66" s="133">
        <v>146004.0</v>
      </c>
    </row>
    <row r="67">
      <c r="A67" s="126" t="s">
        <v>124</v>
      </c>
      <c r="B67" s="126" t="s">
        <v>42</v>
      </c>
      <c r="C67" s="133">
        <v>401.0</v>
      </c>
      <c r="D67" s="133">
        <v>315.0</v>
      </c>
      <c r="E67" s="133">
        <v>5.0</v>
      </c>
      <c r="F67" s="133">
        <v>81.0</v>
      </c>
      <c r="G67" s="133">
        <v>180945.0</v>
      </c>
    </row>
    <row r="68">
      <c r="A68" s="137" t="s">
        <v>125</v>
      </c>
      <c r="B68" s="138" t="str">
        <f>HYPERLINK("http://www.khsusti.cz/php/kousky/covid19/pocet_testovanych_osob_na_covid19_ustecky_kraj.pdf","Ústecký kraj")</f>
        <v>Ústecký kraj</v>
      </c>
      <c r="C68" s="144">
        <v>59.0</v>
      </c>
      <c r="D68" s="144">
        <v>56.0</v>
      </c>
      <c r="E68" s="144">
        <v>0.0</v>
      </c>
      <c r="F68" s="144">
        <v>3.0</v>
      </c>
      <c r="G68" s="144">
        <v>129542.0</v>
      </c>
    </row>
    <row r="69">
      <c r="A69" s="137" t="s">
        <v>126</v>
      </c>
      <c r="B69" s="137" t="s">
        <v>45</v>
      </c>
      <c r="C69" s="144">
        <v>58.0</v>
      </c>
      <c r="D69" s="144">
        <v>25.0</v>
      </c>
      <c r="E69" s="144">
        <v>1.0</v>
      </c>
      <c r="F69" s="144">
        <v>32.0</v>
      </c>
      <c r="G69" s="144">
        <v>124946.0</v>
      </c>
    </row>
    <row r="70">
      <c r="A70" s="137" t="s">
        <v>127</v>
      </c>
      <c r="B70" s="137" t="s">
        <v>45</v>
      </c>
      <c r="C70" s="144">
        <v>60.0</v>
      </c>
      <c r="D70" s="144">
        <v>41.0</v>
      </c>
      <c r="E70" s="144">
        <v>5.0</v>
      </c>
      <c r="F70" s="144">
        <v>14.0</v>
      </c>
      <c r="G70" s="144">
        <v>111708.0</v>
      </c>
    </row>
    <row r="71">
      <c r="A71" s="137" t="s">
        <v>128</v>
      </c>
      <c r="B71" s="137" t="s">
        <v>45</v>
      </c>
      <c r="C71" s="144">
        <v>308.0</v>
      </c>
      <c r="D71" s="144">
        <v>272.0</v>
      </c>
      <c r="E71" s="144">
        <v>10.0</v>
      </c>
      <c r="F71" s="144">
        <v>26.0</v>
      </c>
      <c r="G71" s="144">
        <v>119668.0</v>
      </c>
    </row>
    <row r="72">
      <c r="A72" s="137" t="s">
        <v>129</v>
      </c>
      <c r="B72" s="137" t="s">
        <v>45</v>
      </c>
      <c r="C72" s="144">
        <v>44.0</v>
      </c>
      <c r="D72" s="144">
        <v>28.0</v>
      </c>
      <c r="E72" s="144">
        <v>3.0</v>
      </c>
      <c r="F72" s="144">
        <v>13.0</v>
      </c>
      <c r="G72" s="144">
        <v>86691.0</v>
      </c>
    </row>
    <row r="73">
      <c r="A73" s="137" t="s">
        <v>130</v>
      </c>
      <c r="B73" s="137" t="s">
        <v>45</v>
      </c>
      <c r="C73" s="144">
        <v>76.0</v>
      </c>
      <c r="D73" s="144">
        <v>72.0</v>
      </c>
      <c r="E73" s="144">
        <v>0.0</v>
      </c>
      <c r="F73" s="144">
        <v>4.0</v>
      </c>
      <c r="G73" s="144">
        <v>129072.0</v>
      </c>
    </row>
    <row r="74">
      <c r="A74" s="137" t="s">
        <v>131</v>
      </c>
      <c r="B74" s="137" t="s">
        <v>45</v>
      </c>
      <c r="C74" s="144">
        <v>107.0</v>
      </c>
      <c r="D74" s="144">
        <v>100.0</v>
      </c>
      <c r="E74" s="144">
        <v>0.0</v>
      </c>
      <c r="F74" s="144">
        <v>7.0</v>
      </c>
      <c r="G74" s="144">
        <v>119338.0</v>
      </c>
    </row>
    <row r="75">
      <c r="A75" s="145" t="s">
        <v>132</v>
      </c>
      <c r="B75" s="146" t="str">
        <f>HYPERLINK("http://www.khszlin.cz/","Zlínský kraj")</f>
        <v>Zlínský kraj</v>
      </c>
      <c r="C75" s="155">
        <v>63.0</v>
      </c>
      <c r="D75" s="155">
        <v>40.0</v>
      </c>
      <c r="E75" s="155">
        <v>0.0</v>
      </c>
      <c r="F75" s="155">
        <v>23.0</v>
      </c>
      <c r="G75" s="155">
        <v>105343.0</v>
      </c>
    </row>
    <row r="76">
      <c r="A76" s="145" t="s">
        <v>133</v>
      </c>
      <c r="B76" s="145" t="s">
        <v>48</v>
      </c>
      <c r="C76" s="155">
        <v>192.0</v>
      </c>
      <c r="D76" s="155">
        <v>2.0</v>
      </c>
      <c r="E76" s="155">
        <v>0.0</v>
      </c>
      <c r="F76" s="155">
        <v>190.0</v>
      </c>
      <c r="G76" s="155">
        <v>142226.0</v>
      </c>
    </row>
    <row r="77">
      <c r="A77" s="145" t="s">
        <v>134</v>
      </c>
      <c r="B77" s="145" t="s">
        <v>48</v>
      </c>
      <c r="C77" s="155">
        <v>80.0</v>
      </c>
      <c r="D77" s="155">
        <v>65.0</v>
      </c>
      <c r="E77" s="155">
        <v>0.0</v>
      </c>
      <c r="F77" s="155">
        <v>15.0</v>
      </c>
      <c r="G77" s="155">
        <v>143334.0</v>
      </c>
    </row>
    <row r="78">
      <c r="A78" s="145" t="s">
        <v>135</v>
      </c>
      <c r="B78" s="145" t="s">
        <v>48</v>
      </c>
      <c r="C78" s="155">
        <v>198.0</v>
      </c>
      <c r="D78" s="155">
        <v>161.0</v>
      </c>
      <c r="E78" s="155">
        <v>2.0</v>
      </c>
      <c r="F78" s="155">
        <v>35.0</v>
      </c>
      <c r="G78" s="155">
        <v>191652.0</v>
      </c>
    </row>
  </sheetData>
  <conditionalFormatting sqref="D2:G78">
    <cfRule type="cellIs" dxfId="0" priority="1" operator="lessThan">
      <formula>0</formula>
    </cfRule>
  </conditionalFormatting>
  <drawing r:id="rId2"/>
  <legacyDrawing r:id="rId3"/>
</worksheet>
</file>