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ddpwhitehead\Downloads\"/>
    </mc:Choice>
  </mc:AlternateContent>
  <bookViews>
    <workbookView xWindow="0" yWindow="0" windowWidth="20730" windowHeight="11400" activeTab="1"/>
  </bookViews>
  <sheets>
    <sheet name="Players" sheetId="22" r:id="rId1"/>
    <sheet name="Lineups" sheetId="27" r:id="rId2"/>
  </sheets>
  <calcPr calcId="162913"/>
</workbook>
</file>

<file path=xl/calcChain.xml><?xml version="1.0" encoding="utf-8"?>
<calcChain xmlns="http://schemas.openxmlformats.org/spreadsheetml/2006/main">
  <c r="I102" i="22" l="1"/>
  <c r="L102" i="22" s="1"/>
  <c r="I12" i="22"/>
  <c r="L12" i="22" s="1"/>
  <c r="I77" i="22"/>
  <c r="L77" i="22" s="1"/>
  <c r="I91" i="22"/>
  <c r="L91" i="22" s="1"/>
  <c r="I4" i="22"/>
  <c r="L4" i="22" s="1"/>
  <c r="I69" i="22"/>
  <c r="L69" i="22" s="1"/>
  <c r="I103" i="22"/>
  <c r="L103" i="22" s="1"/>
  <c r="I41" i="22"/>
  <c r="L41" i="22" s="1"/>
  <c r="I97" i="22"/>
  <c r="L97" i="22" s="1"/>
  <c r="I90" i="22"/>
  <c r="L90" i="22" s="1"/>
  <c r="I89" i="22"/>
  <c r="L89" i="22" s="1"/>
  <c r="I86" i="22"/>
  <c r="L86" i="22" s="1"/>
  <c r="I30" i="22"/>
  <c r="L30" i="22" s="1"/>
  <c r="I49" i="22"/>
  <c r="L49" i="22" s="1"/>
  <c r="I42" i="22"/>
  <c r="L42" i="22" s="1"/>
  <c r="I35" i="22"/>
  <c r="L35" i="22" s="1"/>
  <c r="I53" i="22"/>
  <c r="L53" i="22" s="1"/>
  <c r="I37" i="22"/>
  <c r="L37" i="22" s="1"/>
  <c r="I85" i="22"/>
  <c r="L85" i="22" s="1"/>
  <c r="I95" i="22"/>
  <c r="L95" i="22" s="1"/>
  <c r="I26" i="22"/>
  <c r="L26" i="22" s="1"/>
  <c r="I29" i="22"/>
  <c r="L29" i="22" s="1"/>
  <c r="I31" i="22"/>
  <c r="L31" i="22" s="1"/>
  <c r="I68" i="22"/>
  <c r="L68" i="22" s="1"/>
  <c r="I27" i="22"/>
  <c r="L27" i="22" s="1"/>
  <c r="I3" i="22"/>
  <c r="L3" i="22" s="1"/>
  <c r="I23" i="22"/>
  <c r="L23" i="22" s="1"/>
  <c r="I39" i="22"/>
  <c r="L39" i="22" s="1"/>
  <c r="I10" i="22"/>
  <c r="L10" i="22" s="1"/>
  <c r="I87" i="22"/>
  <c r="L87" i="22" s="1"/>
  <c r="I101" i="22"/>
  <c r="L101" i="22" s="1"/>
  <c r="I98" i="22"/>
  <c r="L98" i="22" s="1"/>
  <c r="I125" i="22"/>
  <c r="L125" i="22" s="1"/>
  <c r="I82" i="22"/>
  <c r="L82" i="22" s="1"/>
  <c r="I46" i="22"/>
  <c r="L46" i="22" s="1"/>
  <c r="I13" i="22"/>
  <c r="L13" i="22" s="1"/>
  <c r="I81" i="22"/>
  <c r="L81" i="22" s="1"/>
  <c r="I93" i="22"/>
  <c r="L93" i="22" s="1"/>
  <c r="I50" i="22"/>
  <c r="L50" i="22" s="1"/>
  <c r="I40" i="22"/>
  <c r="L40" i="22" s="1"/>
  <c r="I6" i="22"/>
  <c r="L6" i="22" s="1"/>
  <c r="I5" i="22"/>
  <c r="L5" i="22" s="1"/>
  <c r="I72" i="22"/>
  <c r="L72" i="22" s="1"/>
  <c r="I44" i="22"/>
  <c r="L44" i="22" s="1"/>
  <c r="I34" i="22"/>
  <c r="L34" i="22" s="1"/>
  <c r="I36" i="22"/>
  <c r="L36" i="22" s="1"/>
  <c r="I75" i="22"/>
  <c r="L75" i="22" s="1"/>
  <c r="I105" i="22"/>
  <c r="L105" i="22" s="1"/>
  <c r="I45" i="22"/>
  <c r="L45" i="22" s="1"/>
  <c r="I24" i="22"/>
  <c r="L24" i="22" s="1"/>
  <c r="I73" i="22"/>
  <c r="L73" i="22" s="1"/>
  <c r="I32" i="22"/>
  <c r="L32" i="22" s="1"/>
  <c r="I94" i="22"/>
  <c r="L94" i="22" s="1"/>
  <c r="I99" i="22"/>
  <c r="L99" i="22" s="1"/>
  <c r="I51" i="22"/>
  <c r="L51" i="22" s="1"/>
  <c r="I126" i="22"/>
  <c r="L126" i="22" s="1"/>
  <c r="I22" i="22"/>
  <c r="L22" i="22" s="1"/>
  <c r="I79" i="22"/>
  <c r="L79" i="22" s="1"/>
  <c r="I70" i="22"/>
  <c r="L70" i="22" s="1"/>
  <c r="I11" i="22"/>
  <c r="L11" i="22" s="1"/>
  <c r="I9" i="22"/>
  <c r="L9" i="22" s="1"/>
  <c r="I88" i="22"/>
  <c r="L88" i="22" s="1"/>
  <c r="I25" i="22"/>
  <c r="L25" i="22" s="1"/>
  <c r="I104" i="22"/>
  <c r="L104" i="22" s="1"/>
  <c r="I78" i="22"/>
  <c r="L78" i="22" s="1"/>
  <c r="I52" i="22"/>
  <c r="L52" i="22" s="1"/>
  <c r="I100" i="22"/>
  <c r="L100" i="22" s="1"/>
  <c r="I84" i="22"/>
  <c r="L84" i="22" s="1"/>
  <c r="I48" i="22"/>
  <c r="L48" i="22" s="1"/>
  <c r="I8" i="22"/>
  <c r="L8" i="22" s="1"/>
  <c r="I83" i="22"/>
  <c r="L83" i="22" s="1"/>
  <c r="I80" i="22"/>
  <c r="L80" i="22" s="1"/>
  <c r="I71" i="22"/>
  <c r="L71" i="22" s="1"/>
  <c r="I43" i="22"/>
  <c r="L43" i="22" s="1"/>
  <c r="I74" i="22"/>
  <c r="L74" i="22" s="1"/>
  <c r="I28" i="22"/>
  <c r="L28" i="22" s="1"/>
  <c r="I47" i="22"/>
  <c r="L47" i="22" s="1"/>
  <c r="I2" i="22"/>
  <c r="L2" i="22" s="1"/>
  <c r="I92" i="22"/>
  <c r="L92" i="22" s="1"/>
  <c r="I76" i="22"/>
  <c r="L76" i="22" s="1"/>
  <c r="I38" i="22"/>
  <c r="L38" i="22" s="1"/>
  <c r="I33" i="22"/>
  <c r="L33" i="22" s="1"/>
  <c r="I127" i="22"/>
  <c r="L127" i="22" s="1"/>
  <c r="I96" i="22"/>
  <c r="L96" i="22" s="1"/>
  <c r="I236" i="22"/>
  <c r="L236" i="22" s="1"/>
  <c r="I113" i="22"/>
  <c r="L113" i="22" s="1"/>
  <c r="I160" i="22"/>
  <c r="L160" i="22" s="1"/>
  <c r="I231" i="22"/>
  <c r="L231" i="22" s="1"/>
  <c r="I107" i="22"/>
  <c r="L107" i="22" s="1"/>
  <c r="I226" i="22"/>
  <c r="L226" i="22" s="1"/>
  <c r="I206" i="22"/>
  <c r="L206" i="22" s="1"/>
  <c r="I243" i="22"/>
  <c r="L243" i="22" s="1"/>
  <c r="I109" i="22"/>
  <c r="L109" i="22" s="1"/>
  <c r="I191" i="22"/>
  <c r="L191" i="22" s="1"/>
  <c r="I176" i="22"/>
  <c r="L176" i="22" s="1"/>
  <c r="I219" i="22"/>
  <c r="L219" i="22" s="1"/>
  <c r="I128" i="22"/>
  <c r="L128" i="22" s="1"/>
  <c r="I124" i="22"/>
  <c r="L124" i="22" s="1"/>
  <c r="I216" i="22"/>
  <c r="L216" i="22" s="1"/>
  <c r="I183" i="22"/>
  <c r="L183" i="22" s="1"/>
  <c r="I112" i="22"/>
  <c r="L112" i="22" s="1"/>
  <c r="I195" i="22"/>
  <c r="L195" i="22" s="1"/>
  <c r="I234" i="22"/>
  <c r="L234" i="22" s="1"/>
  <c r="I137" i="22"/>
  <c r="L137" i="22" s="1"/>
  <c r="I241" i="22"/>
  <c r="L241" i="22" s="1"/>
  <c r="I119" i="22"/>
  <c r="L119" i="22" s="1"/>
  <c r="I163" i="22"/>
  <c r="L163" i="22" s="1"/>
  <c r="I189" i="22"/>
  <c r="L189" i="22" s="1"/>
  <c r="I214" i="22"/>
  <c r="L214" i="22" s="1"/>
  <c r="I204" i="22"/>
  <c r="L204" i="22" s="1"/>
  <c r="I122" i="22"/>
  <c r="L122" i="22" s="1"/>
  <c r="I170" i="22"/>
  <c r="L170" i="22" s="1"/>
  <c r="I182" i="22"/>
  <c r="L182" i="22" s="1"/>
  <c r="I202" i="22"/>
  <c r="L202" i="22" s="1"/>
  <c r="I217" i="22"/>
  <c r="L217" i="22" s="1"/>
  <c r="I238" i="22"/>
  <c r="L238" i="22" s="1"/>
  <c r="I237" i="22"/>
  <c r="L237" i="22" s="1"/>
  <c r="I235" i="22"/>
  <c r="L235" i="22" s="1"/>
  <c r="I175" i="22"/>
  <c r="L175" i="22" s="1"/>
  <c r="I151" i="22"/>
  <c r="L151" i="22" s="1"/>
  <c r="I144" i="22"/>
  <c r="L144" i="22" s="1"/>
  <c r="I227" i="22"/>
  <c r="L227" i="22" s="1"/>
  <c r="I199" i="22"/>
  <c r="L199" i="22" s="1"/>
  <c r="I203" i="22"/>
  <c r="L203" i="22" s="1"/>
  <c r="I114" i="22"/>
  <c r="L114" i="22" s="1"/>
  <c r="I172" i="22"/>
  <c r="L172" i="22" s="1"/>
  <c r="I228" i="22"/>
  <c r="L228" i="22" s="1"/>
  <c r="I211" i="22"/>
  <c r="L211" i="22" s="1"/>
  <c r="I152" i="22"/>
  <c r="L152" i="22" s="1"/>
  <c r="I225" i="22"/>
  <c r="L225" i="22" s="1"/>
  <c r="I220" i="22"/>
  <c r="L220" i="22" s="1"/>
  <c r="I56" i="22"/>
  <c r="L56" i="22" s="1"/>
  <c r="I118" i="22"/>
  <c r="L118" i="22" s="1"/>
  <c r="I157" i="22"/>
  <c r="L157" i="22" s="1"/>
  <c r="I123" i="22"/>
  <c r="L123" i="22" s="1"/>
  <c r="I210" i="22"/>
  <c r="L210" i="22" s="1"/>
  <c r="I207" i="22"/>
  <c r="L207" i="22" s="1"/>
  <c r="I164" i="22"/>
  <c r="L164" i="22" s="1"/>
  <c r="I106" i="22"/>
  <c r="L106" i="22" s="1"/>
  <c r="I146" i="22"/>
  <c r="L146" i="22" s="1"/>
  <c r="I192" i="22"/>
  <c r="L192" i="22" s="1"/>
  <c r="I205" i="22"/>
  <c r="L205" i="22" s="1"/>
  <c r="I196" i="22"/>
  <c r="L196" i="22" s="1"/>
  <c r="I156" i="22"/>
  <c r="L156" i="22" s="1"/>
  <c r="I223" i="22"/>
  <c r="L223" i="22" s="1"/>
  <c r="I135" i="22"/>
  <c r="L135" i="22" s="1"/>
  <c r="I188" i="22"/>
  <c r="L188" i="22" s="1"/>
  <c r="I159" i="22"/>
  <c r="L159" i="22" s="1"/>
  <c r="I153" i="22"/>
  <c r="L153" i="22" s="1"/>
  <c r="I133" i="22"/>
  <c r="L133" i="22" s="1"/>
  <c r="I155" i="22"/>
  <c r="L155" i="22" s="1"/>
  <c r="I134" i="22"/>
  <c r="L134" i="22" s="1"/>
  <c r="I198" i="22"/>
  <c r="L198" i="22" s="1"/>
  <c r="I240" i="22"/>
  <c r="L240" i="22" s="1"/>
  <c r="I139" i="22"/>
  <c r="L139" i="22" s="1"/>
  <c r="I115" i="22"/>
  <c r="L115" i="22" s="1"/>
  <c r="I178" i="22"/>
  <c r="L178" i="22" s="1"/>
  <c r="I111" i="22"/>
  <c r="L111" i="22" s="1"/>
  <c r="I242" i="22"/>
  <c r="L242" i="22" s="1"/>
  <c r="I209" i="22"/>
  <c r="L209" i="22" s="1"/>
  <c r="I120" i="22"/>
  <c r="L120" i="22" s="1"/>
  <c r="I130" i="22"/>
  <c r="L130" i="22" s="1"/>
  <c r="I121" i="22"/>
  <c r="L121" i="22" s="1"/>
  <c r="I143" i="22"/>
  <c r="L143" i="22" s="1"/>
  <c r="I239" i="22"/>
  <c r="L239" i="22" s="1"/>
  <c r="I149" i="22"/>
  <c r="L149" i="22" s="1"/>
  <c r="I208" i="22"/>
  <c r="L208" i="22" s="1"/>
  <c r="I200" i="22"/>
  <c r="L200" i="22" s="1"/>
  <c r="I154" i="22"/>
  <c r="L154" i="22" s="1"/>
  <c r="I117" i="22"/>
  <c r="L117" i="22" s="1"/>
  <c r="I140" i="22"/>
  <c r="L140" i="22" s="1"/>
  <c r="I166" i="22"/>
  <c r="L166" i="22" s="1"/>
  <c r="I147" i="22"/>
  <c r="L147" i="22" s="1"/>
  <c r="I129" i="22"/>
  <c r="L129" i="22" s="1"/>
  <c r="I184" i="22"/>
  <c r="L184" i="22" s="1"/>
  <c r="I224" i="22"/>
  <c r="L224" i="22" s="1"/>
  <c r="I108" i="22"/>
  <c r="L108" i="22" s="1"/>
  <c r="I145" i="22"/>
  <c r="L145" i="22" s="1"/>
  <c r="I197" i="22"/>
  <c r="L197" i="22" s="1"/>
  <c r="I213" i="22"/>
  <c r="L213" i="22" s="1"/>
  <c r="I193" i="22"/>
  <c r="L193" i="22" s="1"/>
  <c r="I161" i="22"/>
  <c r="L161" i="22" s="1"/>
  <c r="I150" i="22"/>
  <c r="L150" i="22" s="1"/>
  <c r="I162" i="22"/>
  <c r="L162" i="22" s="1"/>
  <c r="I55" i="22"/>
  <c r="L55" i="22" s="1"/>
  <c r="I167" i="22"/>
  <c r="L167" i="22" s="1"/>
  <c r="I141" i="22"/>
  <c r="L141" i="22" s="1"/>
  <c r="I138" i="22"/>
  <c r="L138" i="22" s="1"/>
  <c r="I179" i="22"/>
  <c r="L179" i="22" s="1"/>
  <c r="I180" i="22"/>
  <c r="L180" i="22" s="1"/>
  <c r="I142" i="22"/>
  <c r="L142" i="22" s="1"/>
  <c r="I116" i="22"/>
  <c r="L116" i="22" s="1"/>
  <c r="I148" i="22"/>
  <c r="L148" i="22" s="1"/>
  <c r="I187" i="22"/>
  <c r="L187" i="22" s="1"/>
  <c r="I158" i="22"/>
  <c r="L158" i="22" s="1"/>
  <c r="I194" i="22"/>
  <c r="L194" i="22" s="1"/>
  <c r="I132" i="22"/>
  <c r="L132" i="22" s="1"/>
  <c r="I165" i="22"/>
  <c r="L165" i="22" s="1"/>
  <c r="I110" i="22"/>
  <c r="L110" i="22" s="1"/>
  <c r="I136" i="22"/>
  <c r="L136" i="22" s="1"/>
  <c r="I328" i="22"/>
  <c r="L328" i="22" s="1"/>
  <c r="I343" i="22"/>
  <c r="L343" i="22" s="1"/>
  <c r="I312" i="22"/>
  <c r="L312" i="22" s="1"/>
  <c r="I300" i="22"/>
  <c r="L300" i="22" s="1"/>
  <c r="I360" i="22"/>
  <c r="L360" i="22" s="1"/>
  <c r="I350" i="22"/>
  <c r="L350" i="22" s="1"/>
  <c r="I307" i="22"/>
  <c r="L307" i="22" s="1"/>
  <c r="I345" i="22"/>
  <c r="L345" i="22" s="1"/>
  <c r="I339" i="22"/>
  <c r="L339" i="22" s="1"/>
  <c r="I283" i="22"/>
  <c r="L283" i="22" s="1"/>
  <c r="I295" i="22"/>
  <c r="L295" i="22" s="1"/>
  <c r="I299" i="22"/>
  <c r="L299" i="22" s="1"/>
  <c r="I372" i="22"/>
  <c r="L372" i="22" s="1"/>
  <c r="I331" i="22"/>
  <c r="L331" i="22" s="1"/>
  <c r="I263" i="22"/>
  <c r="L263" i="22" s="1"/>
  <c r="I249" i="22"/>
  <c r="L249" i="22" s="1"/>
  <c r="I252" i="22"/>
  <c r="L252" i="22" s="1"/>
  <c r="I245" i="22"/>
  <c r="L245" i="22" s="1"/>
  <c r="I364" i="22"/>
  <c r="L364" i="22" s="1"/>
  <c r="I353" i="22"/>
  <c r="L353" i="22" s="1"/>
  <c r="I246" i="22"/>
  <c r="L246" i="22" s="1"/>
  <c r="I359" i="22"/>
  <c r="L359" i="22" s="1"/>
  <c r="I302" i="22"/>
  <c r="L302" i="22" s="1"/>
  <c r="I347" i="22"/>
  <c r="L347" i="22" s="1"/>
  <c r="I264" i="22"/>
  <c r="L264" i="22" s="1"/>
  <c r="I337" i="22"/>
  <c r="L337" i="22" s="1"/>
  <c r="I314" i="22"/>
  <c r="L314" i="22" s="1"/>
  <c r="I341" i="22"/>
  <c r="L341" i="22" s="1"/>
  <c r="I289" i="22"/>
  <c r="L289" i="22" s="1"/>
  <c r="I352" i="22"/>
  <c r="L352" i="22" s="1"/>
  <c r="I303" i="22"/>
  <c r="L303" i="22" s="1"/>
  <c r="I362" i="22"/>
  <c r="L362" i="22" s="1"/>
  <c r="I280" i="22"/>
  <c r="L280" i="22" s="1"/>
  <c r="I336" i="22"/>
  <c r="L336" i="22" s="1"/>
  <c r="I317" i="22"/>
  <c r="L317" i="22" s="1"/>
  <c r="I355" i="22"/>
  <c r="L355" i="22" s="1"/>
  <c r="I374" i="22"/>
  <c r="L374" i="22" s="1"/>
  <c r="I358" i="22"/>
  <c r="L358" i="22" s="1"/>
  <c r="I320" i="22"/>
  <c r="L320" i="22" s="1"/>
  <c r="I313" i="22"/>
  <c r="L313" i="22" s="1"/>
  <c r="I296" i="22"/>
  <c r="L296" i="22" s="1"/>
  <c r="I323" i="22"/>
  <c r="L323" i="22" s="1"/>
  <c r="I309" i="22"/>
  <c r="L309" i="22" s="1"/>
  <c r="I334" i="22"/>
  <c r="L334" i="22" s="1"/>
  <c r="I375" i="22"/>
  <c r="L375" i="22" s="1"/>
  <c r="I269" i="22"/>
  <c r="L269" i="22" s="1"/>
  <c r="I247" i="22"/>
  <c r="L247" i="22" s="1"/>
  <c r="I327" i="22"/>
  <c r="L327" i="22" s="1"/>
  <c r="I357" i="22"/>
  <c r="L357" i="22" s="1"/>
  <c r="I254" i="22"/>
  <c r="L254" i="22" s="1"/>
  <c r="I338" i="22"/>
  <c r="L338" i="22" s="1"/>
  <c r="I294" i="22"/>
  <c r="L294" i="22" s="1"/>
  <c r="I363" i="22"/>
  <c r="L363" i="22" s="1"/>
  <c r="I361" i="22"/>
  <c r="L361" i="22" s="1"/>
  <c r="I304" i="22"/>
  <c r="L304" i="22" s="1"/>
  <c r="I370" i="22"/>
  <c r="L370" i="22" s="1"/>
  <c r="I335" i="22"/>
  <c r="L335" i="22" s="1"/>
  <c r="I301" i="22"/>
  <c r="L301" i="22" s="1"/>
  <c r="I272" i="22"/>
  <c r="L272" i="22" s="1"/>
  <c r="I367" i="22"/>
  <c r="L367" i="22" s="1"/>
  <c r="I329" i="22"/>
  <c r="L329" i="22" s="1"/>
  <c r="I230" i="22"/>
  <c r="L230" i="22" s="1"/>
  <c r="I344" i="22"/>
  <c r="L344" i="22" s="1"/>
  <c r="I268" i="22"/>
  <c r="L268" i="22" s="1"/>
  <c r="I244" i="22"/>
  <c r="L244" i="22" s="1"/>
  <c r="I348" i="22"/>
  <c r="L348" i="22" s="1"/>
  <c r="I310" i="22"/>
  <c r="L310" i="22" s="1"/>
  <c r="I278" i="22"/>
  <c r="L278" i="22" s="1"/>
  <c r="I369" i="22"/>
  <c r="L369" i="22" s="1"/>
  <c r="I255" i="22"/>
  <c r="L255" i="22" s="1"/>
  <c r="I258" i="22"/>
  <c r="L258" i="22" s="1"/>
  <c r="I324" i="22"/>
  <c r="L324" i="22" s="1"/>
  <c r="I253" i="22"/>
  <c r="L253" i="22" s="1"/>
  <c r="I340" i="22"/>
  <c r="L340" i="22" s="1"/>
  <c r="I218" i="22"/>
  <c r="L218" i="22" s="1"/>
  <c r="I260" i="22"/>
  <c r="L260" i="22" s="1"/>
  <c r="I342" i="22"/>
  <c r="L342" i="22" s="1"/>
  <c r="I279" i="22"/>
  <c r="L279" i="22" s="1"/>
  <c r="I321" i="22"/>
  <c r="L321" i="22" s="1"/>
  <c r="I229" i="22"/>
  <c r="L229" i="22" s="1"/>
  <c r="I297" i="22"/>
  <c r="L297" i="22" s="1"/>
  <c r="I306" i="22"/>
  <c r="L306" i="22" s="1"/>
  <c r="I248" i="22"/>
  <c r="L248" i="22" s="1"/>
  <c r="I262" i="22"/>
  <c r="L262" i="22" s="1"/>
  <c r="I222" i="22"/>
  <c r="L222" i="22" s="1"/>
  <c r="I365" i="22"/>
  <c r="L365" i="22" s="1"/>
  <c r="I316" i="22"/>
  <c r="L316" i="22" s="1"/>
  <c r="I354" i="22"/>
  <c r="L354" i="22" s="1"/>
  <c r="I298" i="22"/>
  <c r="L298" i="22" s="1"/>
  <c r="I371" i="22"/>
  <c r="L371" i="22" s="1"/>
  <c r="I285" i="22"/>
  <c r="L285" i="22" s="1"/>
  <c r="I256" i="22"/>
  <c r="L256" i="22" s="1"/>
  <c r="I325" i="22"/>
  <c r="L325" i="22" s="1"/>
  <c r="I131" i="22"/>
  <c r="L131" i="22" s="1"/>
  <c r="I392" i="22"/>
  <c r="L392" i="22" s="1"/>
  <c r="I382" i="22"/>
  <c r="L382" i="22" s="1"/>
  <c r="I233" i="22"/>
  <c r="L233" i="22" s="1"/>
  <c r="I282" i="22"/>
  <c r="L282" i="22" s="1"/>
  <c r="I221" i="22"/>
  <c r="L221" i="22" s="1"/>
  <c r="I274" i="22"/>
  <c r="L274" i="22" s="1"/>
  <c r="I261" i="22"/>
  <c r="L261" i="22" s="1"/>
  <c r="I326" i="22"/>
  <c r="L326" i="22" s="1"/>
  <c r="I271" i="22"/>
  <c r="L271" i="22" s="1"/>
  <c r="I251" i="22"/>
  <c r="L251" i="22" s="1"/>
  <c r="I366" i="22"/>
  <c r="L366" i="22" s="1"/>
  <c r="I319" i="22"/>
  <c r="L319" i="22" s="1"/>
  <c r="I318" i="22"/>
  <c r="L318" i="22" s="1"/>
  <c r="I275" i="22"/>
  <c r="L275" i="22" s="1"/>
  <c r="I257" i="22"/>
  <c r="L257" i="22" s="1"/>
  <c r="I333" i="22"/>
  <c r="L333" i="22" s="1"/>
  <c r="I215" i="22"/>
  <c r="L215" i="22" s="1"/>
  <c r="I259" i="22"/>
  <c r="L259" i="22" s="1"/>
  <c r="I250" i="22"/>
  <c r="L250" i="22" s="1"/>
  <c r="I332" i="22"/>
  <c r="L332" i="22" s="1"/>
  <c r="I311" i="22"/>
  <c r="L311" i="22" s="1"/>
  <c r="I270" i="22"/>
  <c r="L270" i="22" s="1"/>
  <c r="I276" i="22"/>
  <c r="L276" i="22" s="1"/>
  <c r="I322" i="22"/>
  <c r="L322" i="22" s="1"/>
  <c r="I281" i="22"/>
  <c r="L281" i="22" s="1"/>
  <c r="I308" i="22"/>
  <c r="L308" i="22" s="1"/>
  <c r="I293" i="22"/>
  <c r="L293" i="22" s="1"/>
  <c r="I346" i="22"/>
  <c r="L346" i="22" s="1"/>
  <c r="I330" i="22"/>
  <c r="L330" i="22" s="1"/>
  <c r="I368" i="22"/>
  <c r="L368" i="22" s="1"/>
  <c r="I315" i="22"/>
  <c r="L315" i="22" s="1"/>
  <c r="I349" i="22"/>
  <c r="L349" i="22" s="1"/>
  <c r="I232" i="22"/>
  <c r="L232" i="22" s="1"/>
  <c r="I356" i="22"/>
  <c r="L356" i="22" s="1"/>
  <c r="I305" i="22"/>
  <c r="L305" i="22" s="1"/>
  <c r="I265" i="22"/>
  <c r="L265" i="22" s="1"/>
  <c r="I266" i="22"/>
  <c r="L266" i="22" s="1"/>
  <c r="I273" i="22"/>
  <c r="L273" i="22" s="1"/>
  <c r="I395" i="22"/>
  <c r="L395" i="22" s="1"/>
  <c r="I57" i="22"/>
  <c r="L57" i="22" s="1"/>
  <c r="I377" i="22"/>
  <c r="L377" i="22" s="1"/>
  <c r="I17" i="22"/>
  <c r="L17" i="22" s="1"/>
  <c r="I181" i="22"/>
  <c r="L181" i="22" s="1"/>
  <c r="I379" i="22"/>
  <c r="L379" i="22" s="1"/>
  <c r="I429" i="22"/>
  <c r="L429" i="22" s="1"/>
  <c r="I388" i="22"/>
  <c r="L388" i="22" s="1"/>
  <c r="I390" i="22"/>
  <c r="L390" i="22" s="1"/>
  <c r="I61" i="22"/>
  <c r="L61" i="22" s="1"/>
  <c r="I412" i="22"/>
  <c r="L412" i="22" s="1"/>
  <c r="I291" i="22"/>
  <c r="L291" i="22" s="1"/>
  <c r="I384" i="22"/>
  <c r="L384" i="22" s="1"/>
  <c r="I67" i="22"/>
  <c r="L67" i="22" s="1"/>
  <c r="I416" i="22"/>
  <c r="L416" i="22" s="1"/>
  <c r="I373" i="22"/>
  <c r="L373" i="22" s="1"/>
  <c r="I212" i="22"/>
  <c r="L212" i="22" s="1"/>
  <c r="I351" i="22"/>
  <c r="L351" i="22" s="1"/>
  <c r="I391" i="22"/>
  <c r="L391" i="22" s="1"/>
  <c r="I398" i="22"/>
  <c r="L398" i="22" s="1"/>
  <c r="I432" i="22"/>
  <c r="L432" i="22" s="1"/>
  <c r="I408" i="22"/>
  <c r="L408" i="22" s="1"/>
  <c r="I393" i="22"/>
  <c r="L393" i="22" s="1"/>
  <c r="I427" i="22"/>
  <c r="L427" i="22" s="1"/>
  <c r="I21" i="22"/>
  <c r="L21" i="22" s="1"/>
  <c r="I409" i="22"/>
  <c r="L409" i="22" s="1"/>
  <c r="I444" i="22"/>
  <c r="L444" i="22" s="1"/>
  <c r="I385" i="22"/>
  <c r="L385" i="22" s="1"/>
  <c r="I394" i="22"/>
  <c r="L394" i="22" s="1"/>
  <c r="I426" i="22"/>
  <c r="L426" i="22" s="1"/>
  <c r="I456" i="22"/>
  <c r="L456" i="22" s="1"/>
  <c r="I407" i="22"/>
  <c r="L407" i="22" s="1"/>
  <c r="I397" i="22"/>
  <c r="L397" i="22" s="1"/>
  <c r="I190" i="22"/>
  <c r="L190" i="22" s="1"/>
  <c r="I287" i="22"/>
  <c r="L287" i="22" s="1"/>
  <c r="I14" i="22"/>
  <c r="L14" i="22" s="1"/>
  <c r="I430" i="22"/>
  <c r="L430" i="22" s="1"/>
  <c r="I63" i="22"/>
  <c r="L63" i="22" s="1"/>
  <c r="I439" i="22"/>
  <c r="L439" i="22" s="1"/>
  <c r="I185" i="22"/>
  <c r="L185" i="22" s="1"/>
  <c r="I62" i="22"/>
  <c r="L62" i="22" s="1"/>
  <c r="I292" i="22"/>
  <c r="L292" i="22" s="1"/>
  <c r="I438" i="22"/>
  <c r="L438" i="22" s="1"/>
  <c r="I410" i="22"/>
  <c r="L410" i="22" s="1"/>
  <c r="I387" i="22"/>
  <c r="L387" i="22" s="1"/>
  <c r="I376" i="22"/>
  <c r="L376" i="22" s="1"/>
  <c r="I16" i="22"/>
  <c r="L16" i="22" s="1"/>
  <c r="I404" i="22"/>
  <c r="L404" i="22" s="1"/>
  <c r="I380" i="22"/>
  <c r="L380" i="22" s="1"/>
  <c r="I186" i="22"/>
  <c r="L186" i="22" s="1"/>
  <c r="I54" i="22"/>
  <c r="L54" i="22" s="1"/>
  <c r="I20" i="22"/>
  <c r="L20" i="22" s="1"/>
  <c r="I389" i="22"/>
  <c r="L389" i="22" s="1"/>
  <c r="I442" i="22"/>
  <c r="L442" i="22" s="1"/>
  <c r="I434" i="22"/>
  <c r="L434" i="22" s="1"/>
  <c r="I413" i="22"/>
  <c r="L413" i="22" s="1"/>
  <c r="I58" i="22"/>
  <c r="L58" i="22" s="1"/>
  <c r="I60" i="22"/>
  <c r="L60" i="22" s="1"/>
  <c r="I383" i="22"/>
  <c r="L383" i="22" s="1"/>
  <c r="I284" i="22"/>
  <c r="L284" i="22" s="1"/>
  <c r="I419" i="22"/>
  <c r="L419" i="22" s="1"/>
  <c r="I401" i="22"/>
  <c r="L401" i="22" s="1"/>
  <c r="I449" i="22"/>
  <c r="L449" i="22" s="1"/>
  <c r="I453" i="22"/>
  <c r="L453" i="22" s="1"/>
  <c r="I418" i="22"/>
  <c r="L418" i="22" s="1"/>
  <c r="I173" i="22"/>
  <c r="L173" i="22" s="1"/>
  <c r="I451" i="22"/>
  <c r="L451" i="22" s="1"/>
  <c r="I405" i="22"/>
  <c r="L405" i="22" s="1"/>
  <c r="I425" i="22"/>
  <c r="L425" i="22" s="1"/>
  <c r="I414" i="22"/>
  <c r="L414" i="22" s="1"/>
  <c r="I406" i="22"/>
  <c r="L406" i="22" s="1"/>
  <c r="I436" i="22"/>
  <c r="L436" i="22" s="1"/>
  <c r="I400" i="22"/>
  <c r="L400" i="22" s="1"/>
  <c r="I450" i="22"/>
  <c r="L450" i="22" s="1"/>
  <c r="I440" i="22"/>
  <c r="L440" i="22" s="1"/>
  <c r="I396" i="22"/>
  <c r="L396" i="22" s="1"/>
  <c r="I445" i="22"/>
  <c r="L445" i="22" s="1"/>
  <c r="I290" i="22"/>
  <c r="L290" i="22" s="1"/>
  <c r="I454" i="22"/>
  <c r="L454" i="22" s="1"/>
  <c r="I433" i="22"/>
  <c r="L433" i="22" s="1"/>
  <c r="I386" i="22"/>
  <c r="L386" i="22" s="1"/>
  <c r="I169" i="22"/>
  <c r="L169" i="22" s="1"/>
  <c r="I18" i="22"/>
  <c r="L18" i="22" s="1"/>
  <c r="I381" i="22"/>
  <c r="L381" i="22" s="1"/>
  <c r="I288" i="22"/>
  <c r="L288" i="22" s="1"/>
  <c r="I168" i="22"/>
  <c r="L168" i="22" s="1"/>
  <c r="I420" i="22"/>
  <c r="L420" i="22" s="1"/>
  <c r="I201" i="22"/>
  <c r="L201" i="22" s="1"/>
  <c r="I448" i="22"/>
  <c r="L448" i="22" s="1"/>
  <c r="I59" i="22"/>
  <c r="L59" i="22" s="1"/>
  <c r="I277" i="22"/>
  <c r="L277" i="22" s="1"/>
  <c r="I452" i="22"/>
  <c r="L452" i="22" s="1"/>
  <c r="I446" i="22"/>
  <c r="L446" i="22" s="1"/>
  <c r="I403" i="22"/>
  <c r="L403" i="22" s="1"/>
  <c r="I428" i="22"/>
  <c r="L428" i="22" s="1"/>
  <c r="I441" i="22"/>
  <c r="L441" i="22" s="1"/>
  <c r="I455" i="22"/>
  <c r="L455" i="22" s="1"/>
  <c r="I431" i="22"/>
  <c r="L431" i="22" s="1"/>
  <c r="I424" i="22"/>
  <c r="L424" i="22" s="1"/>
  <c r="I443" i="22"/>
  <c r="L443" i="22" s="1"/>
  <c r="I417" i="22"/>
  <c r="L417" i="22" s="1"/>
  <c r="I411" i="22"/>
  <c r="L411" i="22" s="1"/>
  <c r="I422" i="22"/>
  <c r="L422" i="22" s="1"/>
  <c r="I267" i="22"/>
  <c r="L267" i="22" s="1"/>
  <c r="I447" i="22"/>
  <c r="L447" i="22" s="1"/>
  <c r="I457" i="22"/>
  <c r="L457" i="22" s="1"/>
  <c r="I435" i="22"/>
  <c r="L435" i="22" s="1"/>
  <c r="I174" i="22"/>
  <c r="L174" i="22" s="1"/>
  <c r="I423" i="22"/>
  <c r="L423" i="22" s="1"/>
  <c r="I66" i="22"/>
  <c r="L66" i="22" s="1"/>
  <c r="I171" i="22"/>
  <c r="L171" i="22" s="1"/>
  <c r="I437" i="22"/>
  <c r="L437" i="22" s="1"/>
  <c r="I415" i="22"/>
  <c r="L415" i="22" s="1"/>
  <c r="I378" i="22"/>
  <c r="L378" i="22" s="1"/>
  <c r="I65" i="22"/>
  <c r="L65" i="22" s="1"/>
  <c r="I421" i="22"/>
  <c r="L421" i="22" s="1"/>
  <c r="I402" i="22"/>
  <c r="L402" i="22" s="1"/>
  <c r="I399" i="22"/>
  <c r="L399" i="22" s="1"/>
  <c r="I177" i="22"/>
  <c r="L177" i="22" s="1"/>
  <c r="I64" i="22"/>
  <c r="L64" i="22" s="1"/>
  <c r="I286" i="22"/>
  <c r="L286" i="22" s="1"/>
  <c r="I19" i="22"/>
  <c r="L19" i="22" s="1"/>
  <c r="I15" i="22"/>
  <c r="L15" i="22" s="1"/>
  <c r="I7" i="22"/>
  <c r="L7" i="22" s="1"/>
  <c r="G102" i="22"/>
  <c r="J102" i="22" s="1"/>
  <c r="G12" i="22"/>
  <c r="J12" i="22" s="1"/>
  <c r="G77" i="22"/>
  <c r="J77" i="22" s="1"/>
  <c r="G91" i="22"/>
  <c r="J91" i="22" s="1"/>
  <c r="G4" i="22"/>
  <c r="J4" i="22" s="1"/>
  <c r="G69" i="22"/>
  <c r="J69" i="22" s="1"/>
  <c r="G103" i="22"/>
  <c r="J103" i="22" s="1"/>
  <c r="G41" i="22"/>
  <c r="J41" i="22" s="1"/>
  <c r="G97" i="22"/>
  <c r="J97" i="22" s="1"/>
  <c r="G90" i="22"/>
  <c r="J90" i="22" s="1"/>
  <c r="G89" i="22"/>
  <c r="J89" i="22" s="1"/>
  <c r="G86" i="22"/>
  <c r="J86" i="22" s="1"/>
  <c r="G30" i="22"/>
  <c r="J30" i="22" s="1"/>
  <c r="G49" i="22"/>
  <c r="J49" i="22" s="1"/>
  <c r="G42" i="22"/>
  <c r="J42" i="22" s="1"/>
  <c r="G35" i="22"/>
  <c r="J35" i="22" s="1"/>
  <c r="G53" i="22"/>
  <c r="J53" i="22" s="1"/>
  <c r="G37" i="22"/>
  <c r="J37" i="22" s="1"/>
  <c r="G85" i="22"/>
  <c r="J85" i="22" s="1"/>
  <c r="G95" i="22"/>
  <c r="J95" i="22" s="1"/>
  <c r="G26" i="22"/>
  <c r="J26" i="22" s="1"/>
  <c r="G29" i="22"/>
  <c r="J29" i="22" s="1"/>
  <c r="G31" i="22"/>
  <c r="J31" i="22" s="1"/>
  <c r="G68" i="22"/>
  <c r="J68" i="22" s="1"/>
  <c r="G27" i="22"/>
  <c r="J27" i="22" s="1"/>
  <c r="G3" i="22"/>
  <c r="J3" i="22" s="1"/>
  <c r="G23" i="22"/>
  <c r="J23" i="22" s="1"/>
  <c r="G39" i="22"/>
  <c r="J39" i="22" s="1"/>
  <c r="G10" i="22"/>
  <c r="J10" i="22" s="1"/>
  <c r="G87" i="22"/>
  <c r="J87" i="22" s="1"/>
  <c r="G101" i="22"/>
  <c r="J101" i="22" s="1"/>
  <c r="G98" i="22"/>
  <c r="J98" i="22" s="1"/>
  <c r="G125" i="22"/>
  <c r="J125" i="22" s="1"/>
  <c r="G82" i="22"/>
  <c r="J82" i="22" s="1"/>
  <c r="G46" i="22"/>
  <c r="J46" i="22" s="1"/>
  <c r="G13" i="22"/>
  <c r="J13" i="22" s="1"/>
  <c r="G81" i="22"/>
  <c r="J81" i="22" s="1"/>
  <c r="G93" i="22"/>
  <c r="J93" i="22" s="1"/>
  <c r="G50" i="22"/>
  <c r="J50" i="22" s="1"/>
  <c r="G40" i="22"/>
  <c r="J40" i="22" s="1"/>
  <c r="G6" i="22"/>
  <c r="J6" i="22" s="1"/>
  <c r="G5" i="22"/>
  <c r="J5" i="22" s="1"/>
  <c r="G72" i="22"/>
  <c r="J72" i="22" s="1"/>
  <c r="G44" i="22"/>
  <c r="J44" i="22" s="1"/>
  <c r="G34" i="22"/>
  <c r="J34" i="22" s="1"/>
  <c r="G36" i="22"/>
  <c r="J36" i="22" s="1"/>
  <c r="G75" i="22"/>
  <c r="J75" i="22" s="1"/>
  <c r="G105" i="22"/>
  <c r="J105" i="22" s="1"/>
  <c r="G45" i="22"/>
  <c r="J45" i="22" s="1"/>
  <c r="G24" i="22"/>
  <c r="J24" i="22" s="1"/>
  <c r="G73" i="22"/>
  <c r="J73" i="22" s="1"/>
  <c r="G32" i="22"/>
  <c r="J32" i="22" s="1"/>
  <c r="G94" i="22"/>
  <c r="J94" i="22" s="1"/>
  <c r="G99" i="22"/>
  <c r="J99" i="22" s="1"/>
  <c r="G51" i="22"/>
  <c r="J51" i="22" s="1"/>
  <c r="G126" i="22"/>
  <c r="J126" i="22" s="1"/>
  <c r="G22" i="22"/>
  <c r="J22" i="22" s="1"/>
  <c r="G79" i="22"/>
  <c r="J79" i="22" s="1"/>
  <c r="G70" i="22"/>
  <c r="J70" i="22" s="1"/>
  <c r="G11" i="22"/>
  <c r="J11" i="22" s="1"/>
  <c r="G9" i="22"/>
  <c r="J9" i="22" s="1"/>
  <c r="G88" i="22"/>
  <c r="J88" i="22" s="1"/>
  <c r="G25" i="22"/>
  <c r="J25" i="22" s="1"/>
  <c r="G104" i="22"/>
  <c r="J104" i="22" s="1"/>
  <c r="G78" i="22"/>
  <c r="J78" i="22" s="1"/>
  <c r="G52" i="22"/>
  <c r="J52" i="22" s="1"/>
  <c r="G100" i="22"/>
  <c r="J100" i="22" s="1"/>
  <c r="G84" i="22"/>
  <c r="J84" i="22" s="1"/>
  <c r="G48" i="22"/>
  <c r="J48" i="22" s="1"/>
  <c r="G8" i="22"/>
  <c r="J8" i="22" s="1"/>
  <c r="G83" i="22"/>
  <c r="J83" i="22" s="1"/>
  <c r="G80" i="22"/>
  <c r="J80" i="22" s="1"/>
  <c r="G71" i="22"/>
  <c r="J71" i="22" s="1"/>
  <c r="G43" i="22"/>
  <c r="J43" i="22" s="1"/>
  <c r="G74" i="22"/>
  <c r="J74" i="22" s="1"/>
  <c r="G28" i="22"/>
  <c r="J28" i="22" s="1"/>
  <c r="G47" i="22"/>
  <c r="J47" i="22" s="1"/>
  <c r="G2" i="22"/>
  <c r="J2" i="22" s="1"/>
  <c r="G92" i="22"/>
  <c r="J92" i="22" s="1"/>
  <c r="G76" i="22"/>
  <c r="J76" i="22" s="1"/>
  <c r="G38" i="22"/>
  <c r="J38" i="22" s="1"/>
  <c r="G33" i="22"/>
  <c r="J33" i="22" s="1"/>
  <c r="G127" i="22"/>
  <c r="J127" i="22" s="1"/>
  <c r="G96" i="22"/>
  <c r="J96" i="22" s="1"/>
  <c r="G236" i="22"/>
  <c r="J236" i="22" s="1"/>
  <c r="G113" i="22"/>
  <c r="J113" i="22" s="1"/>
  <c r="G160" i="22"/>
  <c r="J160" i="22" s="1"/>
  <c r="G231" i="22"/>
  <c r="J231" i="22" s="1"/>
  <c r="G107" i="22"/>
  <c r="J107" i="22" s="1"/>
  <c r="G226" i="22"/>
  <c r="J226" i="22" s="1"/>
  <c r="G206" i="22"/>
  <c r="J206" i="22" s="1"/>
  <c r="G243" i="22"/>
  <c r="J243" i="22" s="1"/>
  <c r="G109" i="22"/>
  <c r="J109" i="22" s="1"/>
  <c r="G191" i="22"/>
  <c r="J191" i="22" s="1"/>
  <c r="G176" i="22"/>
  <c r="J176" i="22" s="1"/>
  <c r="G219" i="22"/>
  <c r="J219" i="22" s="1"/>
  <c r="G128" i="22"/>
  <c r="J128" i="22" s="1"/>
  <c r="G124" i="22"/>
  <c r="J124" i="22" s="1"/>
  <c r="G216" i="22"/>
  <c r="J216" i="22" s="1"/>
  <c r="G183" i="22"/>
  <c r="J183" i="22" s="1"/>
  <c r="G112" i="22"/>
  <c r="J112" i="22" s="1"/>
  <c r="G195" i="22"/>
  <c r="J195" i="22" s="1"/>
  <c r="G234" i="22"/>
  <c r="J234" i="22" s="1"/>
  <c r="G137" i="22"/>
  <c r="J137" i="22" s="1"/>
  <c r="G241" i="22"/>
  <c r="J241" i="22" s="1"/>
  <c r="G119" i="22"/>
  <c r="J119" i="22" s="1"/>
  <c r="G163" i="22"/>
  <c r="J163" i="22" s="1"/>
  <c r="G189" i="22"/>
  <c r="J189" i="22" s="1"/>
  <c r="G214" i="22"/>
  <c r="J214" i="22" s="1"/>
  <c r="G204" i="22"/>
  <c r="J204" i="22" s="1"/>
  <c r="G122" i="22"/>
  <c r="J122" i="22" s="1"/>
  <c r="G170" i="22"/>
  <c r="J170" i="22" s="1"/>
  <c r="G182" i="22"/>
  <c r="J182" i="22" s="1"/>
  <c r="G202" i="22"/>
  <c r="J202" i="22" s="1"/>
  <c r="G217" i="22"/>
  <c r="J217" i="22" s="1"/>
  <c r="G238" i="22"/>
  <c r="J238" i="22" s="1"/>
  <c r="G237" i="22"/>
  <c r="J237" i="22" s="1"/>
  <c r="G235" i="22"/>
  <c r="J235" i="22" s="1"/>
  <c r="G175" i="22"/>
  <c r="J175" i="22" s="1"/>
  <c r="G151" i="22"/>
  <c r="J151" i="22" s="1"/>
  <c r="G144" i="22"/>
  <c r="J144" i="22" s="1"/>
  <c r="G227" i="22"/>
  <c r="J227" i="22" s="1"/>
  <c r="G199" i="22"/>
  <c r="J199" i="22" s="1"/>
  <c r="G203" i="22"/>
  <c r="J203" i="22" s="1"/>
  <c r="G114" i="22"/>
  <c r="J114" i="22" s="1"/>
  <c r="G172" i="22"/>
  <c r="J172" i="22" s="1"/>
  <c r="G228" i="22"/>
  <c r="J228" i="22" s="1"/>
  <c r="G211" i="22"/>
  <c r="J211" i="22" s="1"/>
  <c r="G152" i="22"/>
  <c r="J152" i="22" s="1"/>
  <c r="G225" i="22"/>
  <c r="J225" i="22" s="1"/>
  <c r="G220" i="22"/>
  <c r="J220" i="22" s="1"/>
  <c r="G56" i="22"/>
  <c r="J56" i="22" s="1"/>
  <c r="G118" i="22"/>
  <c r="J118" i="22" s="1"/>
  <c r="G157" i="22"/>
  <c r="J157" i="22" s="1"/>
  <c r="G123" i="22"/>
  <c r="J123" i="22" s="1"/>
  <c r="G210" i="22"/>
  <c r="J210" i="22" s="1"/>
  <c r="G207" i="22"/>
  <c r="J207" i="22" s="1"/>
  <c r="G164" i="22"/>
  <c r="J164" i="22" s="1"/>
  <c r="G106" i="22"/>
  <c r="J106" i="22" s="1"/>
  <c r="G146" i="22"/>
  <c r="J146" i="22" s="1"/>
  <c r="G192" i="22"/>
  <c r="J192" i="22" s="1"/>
  <c r="G205" i="22"/>
  <c r="J205" i="22" s="1"/>
  <c r="G196" i="22"/>
  <c r="J196" i="22" s="1"/>
  <c r="G156" i="22"/>
  <c r="J156" i="22" s="1"/>
  <c r="G223" i="22"/>
  <c r="J223" i="22" s="1"/>
  <c r="G135" i="22"/>
  <c r="J135" i="22" s="1"/>
  <c r="G188" i="22"/>
  <c r="J188" i="22" s="1"/>
  <c r="G159" i="22"/>
  <c r="J159" i="22" s="1"/>
  <c r="G153" i="22"/>
  <c r="J153" i="22" s="1"/>
  <c r="G133" i="22"/>
  <c r="J133" i="22" s="1"/>
  <c r="G155" i="22"/>
  <c r="J155" i="22" s="1"/>
  <c r="G134" i="22"/>
  <c r="J134" i="22" s="1"/>
  <c r="G198" i="22"/>
  <c r="J198" i="22" s="1"/>
  <c r="G240" i="22"/>
  <c r="J240" i="22" s="1"/>
  <c r="G139" i="22"/>
  <c r="J139" i="22" s="1"/>
  <c r="G115" i="22"/>
  <c r="J115" i="22" s="1"/>
  <c r="G178" i="22"/>
  <c r="J178" i="22" s="1"/>
  <c r="G111" i="22"/>
  <c r="J111" i="22" s="1"/>
  <c r="G242" i="22"/>
  <c r="J242" i="22" s="1"/>
  <c r="G209" i="22"/>
  <c r="J209" i="22" s="1"/>
  <c r="G120" i="22"/>
  <c r="J120" i="22" s="1"/>
  <c r="G130" i="22"/>
  <c r="J130" i="22" s="1"/>
  <c r="G121" i="22"/>
  <c r="J121" i="22" s="1"/>
  <c r="G143" i="22"/>
  <c r="J143" i="22" s="1"/>
  <c r="G239" i="22"/>
  <c r="J239" i="22" s="1"/>
  <c r="G149" i="22"/>
  <c r="J149" i="22" s="1"/>
  <c r="G208" i="22"/>
  <c r="J208" i="22" s="1"/>
  <c r="G200" i="22"/>
  <c r="J200" i="22" s="1"/>
  <c r="G154" i="22"/>
  <c r="J154" i="22" s="1"/>
  <c r="G117" i="22"/>
  <c r="J117" i="22" s="1"/>
  <c r="G140" i="22"/>
  <c r="J140" i="22" s="1"/>
  <c r="G166" i="22"/>
  <c r="J166" i="22" s="1"/>
  <c r="G147" i="22"/>
  <c r="J147" i="22" s="1"/>
  <c r="G129" i="22"/>
  <c r="J129" i="22" s="1"/>
  <c r="G184" i="22"/>
  <c r="J184" i="22" s="1"/>
  <c r="G224" i="22"/>
  <c r="J224" i="22" s="1"/>
  <c r="G108" i="22"/>
  <c r="J108" i="22" s="1"/>
  <c r="G145" i="22"/>
  <c r="J145" i="22" s="1"/>
  <c r="G197" i="22"/>
  <c r="J197" i="22" s="1"/>
  <c r="G213" i="22"/>
  <c r="J213" i="22" s="1"/>
  <c r="G193" i="22"/>
  <c r="J193" i="22" s="1"/>
  <c r="G161" i="22"/>
  <c r="J161" i="22" s="1"/>
  <c r="G150" i="22"/>
  <c r="J150" i="22" s="1"/>
  <c r="G162" i="22"/>
  <c r="J162" i="22" s="1"/>
  <c r="G55" i="22"/>
  <c r="J55" i="22" s="1"/>
  <c r="G167" i="22"/>
  <c r="J167" i="22" s="1"/>
  <c r="G141" i="22"/>
  <c r="J141" i="22" s="1"/>
  <c r="G138" i="22"/>
  <c r="J138" i="22" s="1"/>
  <c r="G179" i="22"/>
  <c r="J179" i="22" s="1"/>
  <c r="G180" i="22"/>
  <c r="J180" i="22" s="1"/>
  <c r="G142" i="22"/>
  <c r="J142" i="22" s="1"/>
  <c r="G116" i="22"/>
  <c r="J116" i="22" s="1"/>
  <c r="G148" i="22"/>
  <c r="J148" i="22" s="1"/>
  <c r="G187" i="22"/>
  <c r="J187" i="22" s="1"/>
  <c r="G158" i="22"/>
  <c r="J158" i="22" s="1"/>
  <c r="G194" i="22"/>
  <c r="J194" i="22" s="1"/>
  <c r="G132" i="22"/>
  <c r="J132" i="22" s="1"/>
  <c r="G165" i="22"/>
  <c r="J165" i="22" s="1"/>
  <c r="G110" i="22"/>
  <c r="J110" i="22" s="1"/>
  <c r="G136" i="22"/>
  <c r="J136" i="22" s="1"/>
  <c r="G328" i="22"/>
  <c r="J328" i="22" s="1"/>
  <c r="G343" i="22"/>
  <c r="J343" i="22" s="1"/>
  <c r="G312" i="22"/>
  <c r="J312" i="22" s="1"/>
  <c r="G300" i="22"/>
  <c r="J300" i="22" s="1"/>
  <c r="G360" i="22"/>
  <c r="J360" i="22" s="1"/>
  <c r="G350" i="22"/>
  <c r="J350" i="22" s="1"/>
  <c r="G307" i="22"/>
  <c r="J307" i="22" s="1"/>
  <c r="G345" i="22"/>
  <c r="J345" i="22" s="1"/>
  <c r="G339" i="22"/>
  <c r="J339" i="22" s="1"/>
  <c r="G283" i="22"/>
  <c r="J283" i="22" s="1"/>
  <c r="G295" i="22"/>
  <c r="J295" i="22" s="1"/>
  <c r="G299" i="22"/>
  <c r="J299" i="22" s="1"/>
  <c r="G372" i="22"/>
  <c r="J372" i="22" s="1"/>
  <c r="G331" i="22"/>
  <c r="J331" i="22" s="1"/>
  <c r="G263" i="22"/>
  <c r="J263" i="22" s="1"/>
  <c r="G249" i="22"/>
  <c r="J249" i="22" s="1"/>
  <c r="G252" i="22"/>
  <c r="J252" i="22" s="1"/>
  <c r="G245" i="22"/>
  <c r="J245" i="22" s="1"/>
  <c r="G364" i="22"/>
  <c r="J364" i="22" s="1"/>
  <c r="G353" i="22"/>
  <c r="J353" i="22" s="1"/>
  <c r="G246" i="22"/>
  <c r="J246" i="22" s="1"/>
  <c r="G359" i="22"/>
  <c r="J359" i="22" s="1"/>
  <c r="G302" i="22"/>
  <c r="J302" i="22" s="1"/>
  <c r="G347" i="22"/>
  <c r="J347" i="22" s="1"/>
  <c r="G264" i="22"/>
  <c r="J264" i="22" s="1"/>
  <c r="G337" i="22"/>
  <c r="J337" i="22" s="1"/>
  <c r="G314" i="22"/>
  <c r="J314" i="22" s="1"/>
  <c r="G341" i="22"/>
  <c r="J341" i="22" s="1"/>
  <c r="G289" i="22"/>
  <c r="J289" i="22" s="1"/>
  <c r="G352" i="22"/>
  <c r="J352" i="22" s="1"/>
  <c r="G303" i="22"/>
  <c r="J303" i="22" s="1"/>
  <c r="G362" i="22"/>
  <c r="J362" i="22" s="1"/>
  <c r="G280" i="22"/>
  <c r="J280" i="22" s="1"/>
  <c r="G336" i="22"/>
  <c r="J336" i="22" s="1"/>
  <c r="G317" i="22"/>
  <c r="J317" i="22" s="1"/>
  <c r="G355" i="22"/>
  <c r="J355" i="22" s="1"/>
  <c r="G374" i="22"/>
  <c r="J374" i="22" s="1"/>
  <c r="G358" i="22"/>
  <c r="J358" i="22" s="1"/>
  <c r="G320" i="22"/>
  <c r="J320" i="22" s="1"/>
  <c r="G313" i="22"/>
  <c r="J313" i="22" s="1"/>
  <c r="G296" i="22"/>
  <c r="J296" i="22" s="1"/>
  <c r="G323" i="22"/>
  <c r="J323" i="22" s="1"/>
  <c r="G309" i="22"/>
  <c r="J309" i="22" s="1"/>
  <c r="G334" i="22"/>
  <c r="J334" i="22" s="1"/>
  <c r="G375" i="22"/>
  <c r="J375" i="22" s="1"/>
  <c r="G269" i="22"/>
  <c r="J269" i="22" s="1"/>
  <c r="G247" i="22"/>
  <c r="J247" i="22" s="1"/>
  <c r="G327" i="22"/>
  <c r="J327" i="22" s="1"/>
  <c r="G357" i="22"/>
  <c r="J357" i="22" s="1"/>
  <c r="G254" i="22"/>
  <c r="J254" i="22" s="1"/>
  <c r="G338" i="22"/>
  <c r="J338" i="22" s="1"/>
  <c r="G294" i="22"/>
  <c r="J294" i="22" s="1"/>
  <c r="G363" i="22"/>
  <c r="J363" i="22" s="1"/>
  <c r="G361" i="22"/>
  <c r="J361" i="22" s="1"/>
  <c r="G304" i="22"/>
  <c r="J304" i="22" s="1"/>
  <c r="G370" i="22"/>
  <c r="J370" i="22" s="1"/>
  <c r="G335" i="22"/>
  <c r="J335" i="22" s="1"/>
  <c r="G301" i="22"/>
  <c r="J301" i="22" s="1"/>
  <c r="G272" i="22"/>
  <c r="J272" i="22" s="1"/>
  <c r="G367" i="22"/>
  <c r="J367" i="22" s="1"/>
  <c r="G329" i="22"/>
  <c r="J329" i="22" s="1"/>
  <c r="G230" i="22"/>
  <c r="J230" i="22" s="1"/>
  <c r="G344" i="22"/>
  <c r="J344" i="22" s="1"/>
  <c r="G268" i="22"/>
  <c r="J268" i="22" s="1"/>
  <c r="G244" i="22"/>
  <c r="J244" i="22" s="1"/>
  <c r="G348" i="22"/>
  <c r="J348" i="22" s="1"/>
  <c r="G310" i="22"/>
  <c r="J310" i="22" s="1"/>
  <c r="G278" i="22"/>
  <c r="J278" i="22" s="1"/>
  <c r="G369" i="22"/>
  <c r="J369" i="22" s="1"/>
  <c r="G255" i="22"/>
  <c r="J255" i="22" s="1"/>
  <c r="G258" i="22"/>
  <c r="J258" i="22" s="1"/>
  <c r="G324" i="22"/>
  <c r="J324" i="22" s="1"/>
  <c r="G253" i="22"/>
  <c r="J253" i="22" s="1"/>
  <c r="G340" i="22"/>
  <c r="J340" i="22" s="1"/>
  <c r="G218" i="22"/>
  <c r="J218" i="22" s="1"/>
  <c r="G260" i="22"/>
  <c r="J260" i="22" s="1"/>
  <c r="G342" i="22"/>
  <c r="J342" i="22" s="1"/>
  <c r="G279" i="22"/>
  <c r="J279" i="22" s="1"/>
  <c r="G321" i="22"/>
  <c r="J321" i="22" s="1"/>
  <c r="G229" i="22"/>
  <c r="J229" i="22" s="1"/>
  <c r="G297" i="22"/>
  <c r="J297" i="22" s="1"/>
  <c r="G306" i="22"/>
  <c r="J306" i="22" s="1"/>
  <c r="G248" i="22"/>
  <c r="J248" i="22" s="1"/>
  <c r="G262" i="22"/>
  <c r="J262" i="22" s="1"/>
  <c r="G222" i="22"/>
  <c r="J222" i="22" s="1"/>
  <c r="G365" i="22"/>
  <c r="J365" i="22" s="1"/>
  <c r="G316" i="22"/>
  <c r="J316" i="22" s="1"/>
  <c r="G354" i="22"/>
  <c r="J354" i="22" s="1"/>
  <c r="G298" i="22"/>
  <c r="J298" i="22" s="1"/>
  <c r="G371" i="22"/>
  <c r="J371" i="22" s="1"/>
  <c r="G285" i="22"/>
  <c r="J285" i="22" s="1"/>
  <c r="G256" i="22"/>
  <c r="J256" i="22" s="1"/>
  <c r="G325" i="22"/>
  <c r="J325" i="22" s="1"/>
  <c r="G131" i="22"/>
  <c r="J131" i="22" s="1"/>
  <c r="G392" i="22"/>
  <c r="J392" i="22" s="1"/>
  <c r="G382" i="22"/>
  <c r="J382" i="22" s="1"/>
  <c r="G233" i="22"/>
  <c r="J233" i="22" s="1"/>
  <c r="G282" i="22"/>
  <c r="J282" i="22" s="1"/>
  <c r="G221" i="22"/>
  <c r="J221" i="22" s="1"/>
  <c r="G274" i="22"/>
  <c r="J274" i="22" s="1"/>
  <c r="G261" i="22"/>
  <c r="J261" i="22" s="1"/>
  <c r="G326" i="22"/>
  <c r="J326" i="22" s="1"/>
  <c r="G271" i="22"/>
  <c r="J271" i="22" s="1"/>
  <c r="G251" i="22"/>
  <c r="J251" i="22" s="1"/>
  <c r="G366" i="22"/>
  <c r="J366" i="22" s="1"/>
  <c r="G319" i="22"/>
  <c r="J319" i="22" s="1"/>
  <c r="G318" i="22"/>
  <c r="J318" i="22" s="1"/>
  <c r="G275" i="22"/>
  <c r="J275" i="22" s="1"/>
  <c r="G257" i="22"/>
  <c r="J257" i="22" s="1"/>
  <c r="G333" i="22"/>
  <c r="J333" i="22" s="1"/>
  <c r="G215" i="22"/>
  <c r="J215" i="22" s="1"/>
  <c r="G259" i="22"/>
  <c r="J259" i="22" s="1"/>
  <c r="G250" i="22"/>
  <c r="J250" i="22" s="1"/>
  <c r="G332" i="22"/>
  <c r="J332" i="22" s="1"/>
  <c r="G311" i="22"/>
  <c r="J311" i="22" s="1"/>
  <c r="G270" i="22"/>
  <c r="J270" i="22" s="1"/>
  <c r="G276" i="22"/>
  <c r="J276" i="22" s="1"/>
  <c r="G322" i="22"/>
  <c r="J322" i="22" s="1"/>
  <c r="G281" i="22"/>
  <c r="J281" i="22" s="1"/>
  <c r="G308" i="22"/>
  <c r="J308" i="22" s="1"/>
  <c r="G293" i="22"/>
  <c r="J293" i="22" s="1"/>
  <c r="G346" i="22"/>
  <c r="J346" i="22" s="1"/>
  <c r="G330" i="22"/>
  <c r="J330" i="22" s="1"/>
  <c r="G368" i="22"/>
  <c r="J368" i="22" s="1"/>
  <c r="G315" i="22"/>
  <c r="J315" i="22" s="1"/>
  <c r="G349" i="22"/>
  <c r="J349" i="22" s="1"/>
  <c r="G232" i="22"/>
  <c r="J232" i="22" s="1"/>
  <c r="G356" i="22"/>
  <c r="J356" i="22" s="1"/>
  <c r="G305" i="22"/>
  <c r="J305" i="22" s="1"/>
  <c r="G265" i="22"/>
  <c r="J265" i="22" s="1"/>
  <c r="G266" i="22"/>
  <c r="J266" i="22" s="1"/>
  <c r="G273" i="22"/>
  <c r="J273" i="22" s="1"/>
  <c r="G395" i="22"/>
  <c r="J395" i="22" s="1"/>
  <c r="G57" i="22"/>
  <c r="J57" i="22" s="1"/>
  <c r="G377" i="22"/>
  <c r="J377" i="22" s="1"/>
  <c r="G17" i="22"/>
  <c r="J17" i="22" s="1"/>
  <c r="G181" i="22"/>
  <c r="J181" i="22" s="1"/>
  <c r="G379" i="22"/>
  <c r="J379" i="22" s="1"/>
  <c r="G429" i="22"/>
  <c r="J429" i="22" s="1"/>
  <c r="G388" i="22"/>
  <c r="J388" i="22" s="1"/>
  <c r="G390" i="22"/>
  <c r="J390" i="22" s="1"/>
  <c r="G61" i="22"/>
  <c r="J61" i="22" s="1"/>
  <c r="G412" i="22"/>
  <c r="J412" i="22" s="1"/>
  <c r="G291" i="22"/>
  <c r="J291" i="22" s="1"/>
  <c r="G384" i="22"/>
  <c r="J384" i="22" s="1"/>
  <c r="G67" i="22"/>
  <c r="J67" i="22" s="1"/>
  <c r="G416" i="22"/>
  <c r="J416" i="22" s="1"/>
  <c r="G373" i="22"/>
  <c r="J373" i="22" s="1"/>
  <c r="G212" i="22"/>
  <c r="J212" i="22" s="1"/>
  <c r="G351" i="22"/>
  <c r="J351" i="22" s="1"/>
  <c r="G391" i="22"/>
  <c r="J391" i="22" s="1"/>
  <c r="G398" i="22"/>
  <c r="J398" i="22" s="1"/>
  <c r="G432" i="22"/>
  <c r="J432" i="22" s="1"/>
  <c r="G408" i="22"/>
  <c r="J408" i="22" s="1"/>
  <c r="G393" i="22"/>
  <c r="J393" i="22" s="1"/>
  <c r="G427" i="22"/>
  <c r="J427" i="22" s="1"/>
  <c r="G21" i="22"/>
  <c r="J21" i="22" s="1"/>
  <c r="G409" i="22"/>
  <c r="J409" i="22" s="1"/>
  <c r="G444" i="22"/>
  <c r="J444" i="22" s="1"/>
  <c r="G385" i="22"/>
  <c r="J385" i="22" s="1"/>
  <c r="G394" i="22"/>
  <c r="J394" i="22" s="1"/>
  <c r="G426" i="22"/>
  <c r="J426" i="22" s="1"/>
  <c r="G456" i="22"/>
  <c r="J456" i="22" s="1"/>
  <c r="G407" i="22"/>
  <c r="J407" i="22" s="1"/>
  <c r="G397" i="22"/>
  <c r="J397" i="22" s="1"/>
  <c r="G190" i="22"/>
  <c r="J190" i="22" s="1"/>
  <c r="G287" i="22"/>
  <c r="J287" i="22" s="1"/>
  <c r="G14" i="22"/>
  <c r="J14" i="22" s="1"/>
  <c r="G430" i="22"/>
  <c r="J430" i="22" s="1"/>
  <c r="G63" i="22"/>
  <c r="J63" i="22" s="1"/>
  <c r="G439" i="22"/>
  <c r="J439" i="22" s="1"/>
  <c r="G185" i="22"/>
  <c r="J185" i="22" s="1"/>
  <c r="G62" i="22"/>
  <c r="J62" i="22" s="1"/>
  <c r="G292" i="22"/>
  <c r="J292" i="22" s="1"/>
  <c r="G438" i="22"/>
  <c r="J438" i="22" s="1"/>
  <c r="G410" i="22"/>
  <c r="J410" i="22" s="1"/>
  <c r="G387" i="22"/>
  <c r="J387" i="22" s="1"/>
  <c r="G376" i="22"/>
  <c r="J376" i="22" s="1"/>
  <c r="G16" i="22"/>
  <c r="J16" i="22" s="1"/>
  <c r="G404" i="22"/>
  <c r="J404" i="22" s="1"/>
  <c r="G380" i="22"/>
  <c r="J380" i="22" s="1"/>
  <c r="G186" i="22"/>
  <c r="J186" i="22" s="1"/>
  <c r="G54" i="22"/>
  <c r="J54" i="22" s="1"/>
  <c r="G20" i="22"/>
  <c r="J20" i="22" s="1"/>
  <c r="G389" i="22"/>
  <c r="J389" i="22" s="1"/>
  <c r="G442" i="22"/>
  <c r="J442" i="22" s="1"/>
  <c r="G434" i="22"/>
  <c r="J434" i="22" s="1"/>
  <c r="G413" i="22"/>
  <c r="J413" i="22" s="1"/>
  <c r="G58" i="22"/>
  <c r="J58" i="22" s="1"/>
  <c r="G60" i="22"/>
  <c r="J60" i="22" s="1"/>
  <c r="G383" i="22"/>
  <c r="J383" i="22" s="1"/>
  <c r="G284" i="22"/>
  <c r="J284" i="22" s="1"/>
  <c r="G419" i="22"/>
  <c r="J419" i="22" s="1"/>
  <c r="G401" i="22"/>
  <c r="J401" i="22" s="1"/>
  <c r="G449" i="22"/>
  <c r="J449" i="22" s="1"/>
  <c r="G453" i="22"/>
  <c r="J453" i="22" s="1"/>
  <c r="G418" i="22"/>
  <c r="J418" i="22" s="1"/>
  <c r="G173" i="22"/>
  <c r="J173" i="22" s="1"/>
  <c r="G451" i="22"/>
  <c r="J451" i="22" s="1"/>
  <c r="G405" i="22"/>
  <c r="J405" i="22" s="1"/>
  <c r="G425" i="22"/>
  <c r="J425" i="22" s="1"/>
  <c r="G414" i="22"/>
  <c r="J414" i="22" s="1"/>
  <c r="G406" i="22"/>
  <c r="J406" i="22" s="1"/>
  <c r="G436" i="22"/>
  <c r="J436" i="22" s="1"/>
  <c r="G400" i="22"/>
  <c r="J400" i="22" s="1"/>
  <c r="G450" i="22"/>
  <c r="J450" i="22" s="1"/>
  <c r="G440" i="22"/>
  <c r="J440" i="22" s="1"/>
  <c r="G396" i="22"/>
  <c r="J396" i="22" s="1"/>
  <c r="G445" i="22"/>
  <c r="J445" i="22" s="1"/>
  <c r="G290" i="22"/>
  <c r="J290" i="22" s="1"/>
  <c r="G454" i="22"/>
  <c r="J454" i="22" s="1"/>
  <c r="G433" i="22"/>
  <c r="J433" i="22" s="1"/>
  <c r="G386" i="22"/>
  <c r="J386" i="22" s="1"/>
  <c r="G169" i="22"/>
  <c r="J169" i="22" s="1"/>
  <c r="G18" i="22"/>
  <c r="J18" i="22" s="1"/>
  <c r="G381" i="22"/>
  <c r="J381" i="22" s="1"/>
  <c r="G288" i="22"/>
  <c r="J288" i="22" s="1"/>
  <c r="G168" i="22"/>
  <c r="J168" i="22" s="1"/>
  <c r="G420" i="22"/>
  <c r="J420" i="22" s="1"/>
  <c r="G201" i="22"/>
  <c r="J201" i="22" s="1"/>
  <c r="G448" i="22"/>
  <c r="J448" i="22" s="1"/>
  <c r="G59" i="22"/>
  <c r="J59" i="22" s="1"/>
  <c r="G277" i="22"/>
  <c r="J277" i="22" s="1"/>
  <c r="G452" i="22"/>
  <c r="J452" i="22" s="1"/>
  <c r="G446" i="22"/>
  <c r="J446" i="22" s="1"/>
  <c r="G403" i="22"/>
  <c r="J403" i="22" s="1"/>
  <c r="G428" i="22"/>
  <c r="J428" i="22" s="1"/>
  <c r="G441" i="22"/>
  <c r="J441" i="22" s="1"/>
  <c r="G455" i="22"/>
  <c r="J455" i="22" s="1"/>
  <c r="G431" i="22"/>
  <c r="J431" i="22" s="1"/>
  <c r="G424" i="22"/>
  <c r="J424" i="22" s="1"/>
  <c r="G443" i="22"/>
  <c r="J443" i="22" s="1"/>
  <c r="G417" i="22"/>
  <c r="J417" i="22" s="1"/>
  <c r="G411" i="22"/>
  <c r="J411" i="22" s="1"/>
  <c r="G422" i="22"/>
  <c r="J422" i="22" s="1"/>
  <c r="G267" i="22"/>
  <c r="J267" i="22" s="1"/>
  <c r="G447" i="22"/>
  <c r="J447" i="22" s="1"/>
  <c r="G457" i="22"/>
  <c r="J457" i="22" s="1"/>
  <c r="G435" i="22"/>
  <c r="J435" i="22" s="1"/>
  <c r="G174" i="22"/>
  <c r="J174" i="22" s="1"/>
  <c r="G423" i="22"/>
  <c r="J423" i="22" s="1"/>
  <c r="G66" i="22"/>
  <c r="J66" i="22" s="1"/>
  <c r="G171" i="22"/>
  <c r="J171" i="22" s="1"/>
  <c r="G437" i="22"/>
  <c r="J437" i="22" s="1"/>
  <c r="G415" i="22"/>
  <c r="J415" i="22" s="1"/>
  <c r="G378" i="22"/>
  <c r="J378" i="22" s="1"/>
  <c r="G65" i="22"/>
  <c r="J65" i="22" s="1"/>
  <c r="G421" i="22"/>
  <c r="J421" i="22" s="1"/>
  <c r="G402" i="22"/>
  <c r="J402" i="22" s="1"/>
  <c r="G399" i="22"/>
  <c r="J399" i="22" s="1"/>
  <c r="G177" i="22"/>
  <c r="J177" i="22" s="1"/>
  <c r="G64" i="22"/>
  <c r="J64" i="22" s="1"/>
  <c r="G286" i="22"/>
  <c r="J286" i="22" s="1"/>
  <c r="G19" i="22"/>
  <c r="J19" i="22" s="1"/>
  <c r="G15" i="22"/>
  <c r="J15" i="22" s="1"/>
  <c r="G7" i="22"/>
  <c r="J7" i="22" s="1"/>
  <c r="H102" i="22"/>
  <c r="K102" i="22" s="1"/>
  <c r="H12" i="22"/>
  <c r="K12" i="22" s="1"/>
  <c r="H77" i="22"/>
  <c r="K77" i="22" s="1"/>
  <c r="H91" i="22"/>
  <c r="K91" i="22" s="1"/>
  <c r="H4" i="22"/>
  <c r="K4" i="22" s="1"/>
  <c r="H69" i="22"/>
  <c r="K69" i="22" s="1"/>
  <c r="H103" i="22"/>
  <c r="K103" i="22" s="1"/>
  <c r="H41" i="22"/>
  <c r="K41" i="22" s="1"/>
  <c r="H97" i="22"/>
  <c r="K97" i="22" s="1"/>
  <c r="H90" i="22"/>
  <c r="K90" i="22" s="1"/>
  <c r="H89" i="22"/>
  <c r="K89" i="22" s="1"/>
  <c r="H86" i="22"/>
  <c r="K86" i="22" s="1"/>
  <c r="H30" i="22"/>
  <c r="K30" i="22" s="1"/>
  <c r="H49" i="22"/>
  <c r="K49" i="22" s="1"/>
  <c r="H42" i="22"/>
  <c r="K42" i="22" s="1"/>
  <c r="H35" i="22"/>
  <c r="K35" i="22" s="1"/>
  <c r="H53" i="22"/>
  <c r="K53" i="22" s="1"/>
  <c r="H37" i="22"/>
  <c r="K37" i="22" s="1"/>
  <c r="H85" i="22"/>
  <c r="K85" i="22" s="1"/>
  <c r="H95" i="22"/>
  <c r="K95" i="22" s="1"/>
  <c r="H26" i="22"/>
  <c r="K26" i="22" s="1"/>
  <c r="H29" i="22"/>
  <c r="K29" i="22" s="1"/>
  <c r="H31" i="22"/>
  <c r="K31" i="22" s="1"/>
  <c r="H68" i="22"/>
  <c r="K68" i="22" s="1"/>
  <c r="H27" i="22"/>
  <c r="K27" i="22" s="1"/>
  <c r="H3" i="22"/>
  <c r="K3" i="22" s="1"/>
  <c r="H23" i="22"/>
  <c r="K23" i="22" s="1"/>
  <c r="H39" i="22"/>
  <c r="K39" i="22" s="1"/>
  <c r="H10" i="22"/>
  <c r="K10" i="22" s="1"/>
  <c r="H87" i="22"/>
  <c r="K87" i="22" s="1"/>
  <c r="H101" i="22"/>
  <c r="K101" i="22" s="1"/>
  <c r="H98" i="22"/>
  <c r="K98" i="22" s="1"/>
  <c r="H125" i="22"/>
  <c r="K125" i="22" s="1"/>
  <c r="H82" i="22"/>
  <c r="K82" i="22" s="1"/>
  <c r="H46" i="22"/>
  <c r="K46" i="22" s="1"/>
  <c r="H13" i="22"/>
  <c r="K13" i="22" s="1"/>
  <c r="H81" i="22"/>
  <c r="K81" i="22" s="1"/>
  <c r="H93" i="22"/>
  <c r="K93" i="22" s="1"/>
  <c r="H50" i="22"/>
  <c r="K50" i="22" s="1"/>
  <c r="H40" i="22"/>
  <c r="K40" i="22" s="1"/>
  <c r="H6" i="22"/>
  <c r="K6" i="22" s="1"/>
  <c r="H5" i="22"/>
  <c r="K5" i="22" s="1"/>
  <c r="H72" i="22"/>
  <c r="K72" i="22" s="1"/>
  <c r="H44" i="22"/>
  <c r="K44" i="22" s="1"/>
  <c r="H34" i="22"/>
  <c r="K34" i="22" s="1"/>
  <c r="H36" i="22"/>
  <c r="K36" i="22" s="1"/>
  <c r="H75" i="22"/>
  <c r="K75" i="22" s="1"/>
  <c r="H105" i="22"/>
  <c r="K105" i="22" s="1"/>
  <c r="H45" i="22"/>
  <c r="K45" i="22" s="1"/>
  <c r="H24" i="22"/>
  <c r="K24" i="22" s="1"/>
  <c r="H73" i="22"/>
  <c r="K73" i="22" s="1"/>
  <c r="H32" i="22"/>
  <c r="K32" i="22" s="1"/>
  <c r="H94" i="22"/>
  <c r="K94" i="22" s="1"/>
  <c r="H99" i="22"/>
  <c r="K99" i="22" s="1"/>
  <c r="H51" i="22"/>
  <c r="K51" i="22" s="1"/>
  <c r="H126" i="22"/>
  <c r="K126" i="22" s="1"/>
  <c r="H22" i="22"/>
  <c r="K22" i="22" s="1"/>
  <c r="H79" i="22"/>
  <c r="K79" i="22" s="1"/>
  <c r="H70" i="22"/>
  <c r="K70" i="22" s="1"/>
  <c r="H11" i="22"/>
  <c r="K11" i="22" s="1"/>
  <c r="H9" i="22"/>
  <c r="K9" i="22" s="1"/>
  <c r="H88" i="22"/>
  <c r="K88" i="22" s="1"/>
  <c r="H25" i="22"/>
  <c r="K25" i="22" s="1"/>
  <c r="H104" i="22"/>
  <c r="K104" i="22" s="1"/>
  <c r="H78" i="22"/>
  <c r="K78" i="22" s="1"/>
  <c r="H52" i="22"/>
  <c r="K52" i="22" s="1"/>
  <c r="H100" i="22"/>
  <c r="K100" i="22" s="1"/>
  <c r="H84" i="22"/>
  <c r="K84" i="22" s="1"/>
  <c r="H48" i="22"/>
  <c r="K48" i="22" s="1"/>
  <c r="H8" i="22"/>
  <c r="K8" i="22" s="1"/>
  <c r="H83" i="22"/>
  <c r="K83" i="22" s="1"/>
  <c r="H80" i="22"/>
  <c r="K80" i="22" s="1"/>
  <c r="H71" i="22"/>
  <c r="K71" i="22" s="1"/>
  <c r="H43" i="22"/>
  <c r="K43" i="22" s="1"/>
  <c r="H74" i="22"/>
  <c r="K74" i="22" s="1"/>
  <c r="H28" i="22"/>
  <c r="K28" i="22" s="1"/>
  <c r="H47" i="22"/>
  <c r="K47" i="22" s="1"/>
  <c r="H2" i="22"/>
  <c r="K2" i="22" s="1"/>
  <c r="H92" i="22"/>
  <c r="K92" i="22" s="1"/>
  <c r="H76" i="22"/>
  <c r="K76" i="22" s="1"/>
  <c r="H38" i="22"/>
  <c r="K38" i="22" s="1"/>
  <c r="H33" i="22"/>
  <c r="K33" i="22" s="1"/>
  <c r="H127" i="22"/>
  <c r="K127" i="22" s="1"/>
  <c r="H96" i="22"/>
  <c r="K96" i="22" s="1"/>
  <c r="H236" i="22"/>
  <c r="K236" i="22" s="1"/>
  <c r="H113" i="22"/>
  <c r="K113" i="22" s="1"/>
  <c r="H160" i="22"/>
  <c r="K160" i="22" s="1"/>
  <c r="H231" i="22"/>
  <c r="K231" i="22" s="1"/>
  <c r="H107" i="22"/>
  <c r="K107" i="22" s="1"/>
  <c r="H226" i="22"/>
  <c r="K226" i="22" s="1"/>
  <c r="H206" i="22"/>
  <c r="K206" i="22" s="1"/>
  <c r="H243" i="22"/>
  <c r="K243" i="22" s="1"/>
  <c r="H109" i="22"/>
  <c r="K109" i="22" s="1"/>
  <c r="H191" i="22"/>
  <c r="K191" i="22" s="1"/>
  <c r="H176" i="22"/>
  <c r="K176" i="22" s="1"/>
  <c r="H219" i="22"/>
  <c r="K219" i="22" s="1"/>
  <c r="H128" i="22"/>
  <c r="K128" i="22" s="1"/>
  <c r="H124" i="22"/>
  <c r="K124" i="22" s="1"/>
  <c r="H216" i="22"/>
  <c r="K216" i="22" s="1"/>
  <c r="H183" i="22"/>
  <c r="K183" i="22" s="1"/>
  <c r="H112" i="22"/>
  <c r="K112" i="22" s="1"/>
  <c r="H195" i="22"/>
  <c r="K195" i="22" s="1"/>
  <c r="H234" i="22"/>
  <c r="K234" i="22" s="1"/>
  <c r="H137" i="22"/>
  <c r="K137" i="22" s="1"/>
  <c r="H241" i="22"/>
  <c r="K241" i="22" s="1"/>
  <c r="H119" i="22"/>
  <c r="K119" i="22" s="1"/>
  <c r="H163" i="22"/>
  <c r="K163" i="22" s="1"/>
  <c r="H189" i="22"/>
  <c r="K189" i="22" s="1"/>
  <c r="H214" i="22"/>
  <c r="K214" i="22" s="1"/>
  <c r="H204" i="22"/>
  <c r="K204" i="22" s="1"/>
  <c r="H122" i="22"/>
  <c r="K122" i="22" s="1"/>
  <c r="H170" i="22"/>
  <c r="K170" i="22" s="1"/>
  <c r="H182" i="22"/>
  <c r="K182" i="22" s="1"/>
  <c r="H202" i="22"/>
  <c r="K202" i="22" s="1"/>
  <c r="H217" i="22"/>
  <c r="K217" i="22" s="1"/>
  <c r="H238" i="22"/>
  <c r="K238" i="22" s="1"/>
  <c r="H237" i="22"/>
  <c r="K237" i="22" s="1"/>
  <c r="H235" i="22"/>
  <c r="K235" i="22" s="1"/>
  <c r="H175" i="22"/>
  <c r="K175" i="22" s="1"/>
  <c r="H151" i="22"/>
  <c r="K151" i="22" s="1"/>
  <c r="H144" i="22"/>
  <c r="K144" i="22" s="1"/>
  <c r="H227" i="22"/>
  <c r="K227" i="22" s="1"/>
  <c r="H199" i="22"/>
  <c r="K199" i="22" s="1"/>
  <c r="H203" i="22"/>
  <c r="K203" i="22" s="1"/>
  <c r="H114" i="22"/>
  <c r="K114" i="22" s="1"/>
  <c r="H172" i="22"/>
  <c r="K172" i="22" s="1"/>
  <c r="H228" i="22"/>
  <c r="K228" i="22" s="1"/>
  <c r="H211" i="22"/>
  <c r="K211" i="22" s="1"/>
  <c r="H152" i="22"/>
  <c r="K152" i="22" s="1"/>
  <c r="H225" i="22"/>
  <c r="K225" i="22" s="1"/>
  <c r="H220" i="22"/>
  <c r="K220" i="22" s="1"/>
  <c r="H56" i="22"/>
  <c r="K56" i="22" s="1"/>
  <c r="H118" i="22"/>
  <c r="K118" i="22" s="1"/>
  <c r="H157" i="22"/>
  <c r="K157" i="22" s="1"/>
  <c r="H123" i="22"/>
  <c r="K123" i="22" s="1"/>
  <c r="H210" i="22"/>
  <c r="K210" i="22" s="1"/>
  <c r="H207" i="22"/>
  <c r="K207" i="22" s="1"/>
  <c r="H164" i="22"/>
  <c r="K164" i="22" s="1"/>
  <c r="H106" i="22"/>
  <c r="K106" i="22" s="1"/>
  <c r="H146" i="22"/>
  <c r="K146" i="22" s="1"/>
  <c r="H192" i="22"/>
  <c r="K192" i="22" s="1"/>
  <c r="H205" i="22"/>
  <c r="K205" i="22" s="1"/>
  <c r="H196" i="22"/>
  <c r="K196" i="22" s="1"/>
  <c r="H156" i="22"/>
  <c r="K156" i="22" s="1"/>
  <c r="H223" i="22"/>
  <c r="K223" i="22" s="1"/>
  <c r="H135" i="22"/>
  <c r="K135" i="22" s="1"/>
  <c r="H188" i="22"/>
  <c r="K188" i="22" s="1"/>
  <c r="H159" i="22"/>
  <c r="K159" i="22" s="1"/>
  <c r="H153" i="22"/>
  <c r="K153" i="22" s="1"/>
  <c r="H133" i="22"/>
  <c r="K133" i="22" s="1"/>
  <c r="H155" i="22"/>
  <c r="K155" i="22" s="1"/>
  <c r="H134" i="22"/>
  <c r="K134" i="22" s="1"/>
  <c r="H198" i="22"/>
  <c r="K198" i="22" s="1"/>
  <c r="H240" i="22"/>
  <c r="K240" i="22" s="1"/>
  <c r="H139" i="22"/>
  <c r="K139" i="22" s="1"/>
  <c r="H115" i="22"/>
  <c r="K115" i="22" s="1"/>
  <c r="H178" i="22"/>
  <c r="K178" i="22" s="1"/>
  <c r="H111" i="22"/>
  <c r="K111" i="22" s="1"/>
  <c r="H242" i="22"/>
  <c r="K242" i="22" s="1"/>
  <c r="H209" i="22"/>
  <c r="K209" i="22" s="1"/>
  <c r="H120" i="22"/>
  <c r="K120" i="22" s="1"/>
  <c r="H130" i="22"/>
  <c r="K130" i="22" s="1"/>
  <c r="H121" i="22"/>
  <c r="K121" i="22" s="1"/>
  <c r="H143" i="22"/>
  <c r="K143" i="22" s="1"/>
  <c r="H239" i="22"/>
  <c r="K239" i="22" s="1"/>
  <c r="H149" i="22"/>
  <c r="K149" i="22" s="1"/>
  <c r="H208" i="22"/>
  <c r="K208" i="22" s="1"/>
  <c r="H200" i="22"/>
  <c r="K200" i="22" s="1"/>
  <c r="H154" i="22"/>
  <c r="K154" i="22" s="1"/>
  <c r="H117" i="22"/>
  <c r="K117" i="22" s="1"/>
  <c r="H140" i="22"/>
  <c r="K140" i="22" s="1"/>
  <c r="H166" i="22"/>
  <c r="K166" i="22" s="1"/>
  <c r="H147" i="22"/>
  <c r="K147" i="22" s="1"/>
  <c r="H129" i="22"/>
  <c r="K129" i="22" s="1"/>
  <c r="H184" i="22"/>
  <c r="K184" i="22" s="1"/>
  <c r="H224" i="22"/>
  <c r="K224" i="22" s="1"/>
  <c r="H108" i="22"/>
  <c r="K108" i="22" s="1"/>
  <c r="H145" i="22"/>
  <c r="K145" i="22" s="1"/>
  <c r="H197" i="22"/>
  <c r="K197" i="22" s="1"/>
  <c r="H213" i="22"/>
  <c r="K213" i="22" s="1"/>
  <c r="H193" i="22"/>
  <c r="K193" i="22" s="1"/>
  <c r="H161" i="22"/>
  <c r="K161" i="22" s="1"/>
  <c r="H150" i="22"/>
  <c r="K150" i="22" s="1"/>
  <c r="H162" i="22"/>
  <c r="K162" i="22" s="1"/>
  <c r="H55" i="22"/>
  <c r="K55" i="22" s="1"/>
  <c r="H167" i="22"/>
  <c r="K167" i="22" s="1"/>
  <c r="H141" i="22"/>
  <c r="K141" i="22" s="1"/>
  <c r="H138" i="22"/>
  <c r="K138" i="22" s="1"/>
  <c r="H179" i="22"/>
  <c r="K179" i="22" s="1"/>
  <c r="H180" i="22"/>
  <c r="K180" i="22" s="1"/>
  <c r="H142" i="22"/>
  <c r="K142" i="22" s="1"/>
  <c r="H116" i="22"/>
  <c r="K116" i="22" s="1"/>
  <c r="H148" i="22"/>
  <c r="K148" i="22" s="1"/>
  <c r="H187" i="22"/>
  <c r="K187" i="22" s="1"/>
  <c r="H158" i="22"/>
  <c r="K158" i="22" s="1"/>
  <c r="H194" i="22"/>
  <c r="K194" i="22" s="1"/>
  <c r="H132" i="22"/>
  <c r="K132" i="22" s="1"/>
  <c r="H165" i="22"/>
  <c r="K165" i="22" s="1"/>
  <c r="H110" i="22"/>
  <c r="K110" i="22" s="1"/>
  <c r="H136" i="22"/>
  <c r="K136" i="22" s="1"/>
  <c r="H328" i="22"/>
  <c r="K328" i="22" s="1"/>
  <c r="H343" i="22"/>
  <c r="K343" i="22" s="1"/>
  <c r="H312" i="22"/>
  <c r="K312" i="22" s="1"/>
  <c r="H300" i="22"/>
  <c r="K300" i="22" s="1"/>
  <c r="H360" i="22"/>
  <c r="K360" i="22" s="1"/>
  <c r="H350" i="22"/>
  <c r="K350" i="22" s="1"/>
  <c r="H307" i="22"/>
  <c r="K307" i="22" s="1"/>
  <c r="H345" i="22"/>
  <c r="K345" i="22" s="1"/>
  <c r="H339" i="22"/>
  <c r="K339" i="22" s="1"/>
  <c r="H283" i="22"/>
  <c r="K283" i="22" s="1"/>
  <c r="H295" i="22"/>
  <c r="K295" i="22" s="1"/>
  <c r="H299" i="22"/>
  <c r="K299" i="22" s="1"/>
  <c r="H372" i="22"/>
  <c r="K372" i="22" s="1"/>
  <c r="H331" i="22"/>
  <c r="K331" i="22" s="1"/>
  <c r="H263" i="22"/>
  <c r="K263" i="22" s="1"/>
  <c r="H249" i="22"/>
  <c r="K249" i="22" s="1"/>
  <c r="H252" i="22"/>
  <c r="K252" i="22" s="1"/>
  <c r="H245" i="22"/>
  <c r="K245" i="22" s="1"/>
  <c r="H364" i="22"/>
  <c r="K364" i="22" s="1"/>
  <c r="H353" i="22"/>
  <c r="K353" i="22" s="1"/>
  <c r="H246" i="22"/>
  <c r="K246" i="22" s="1"/>
  <c r="H359" i="22"/>
  <c r="K359" i="22" s="1"/>
  <c r="H302" i="22"/>
  <c r="K302" i="22" s="1"/>
  <c r="H347" i="22"/>
  <c r="K347" i="22" s="1"/>
  <c r="H264" i="22"/>
  <c r="K264" i="22" s="1"/>
  <c r="H337" i="22"/>
  <c r="K337" i="22" s="1"/>
  <c r="H314" i="22"/>
  <c r="K314" i="22" s="1"/>
  <c r="H341" i="22"/>
  <c r="K341" i="22" s="1"/>
  <c r="H289" i="22"/>
  <c r="K289" i="22" s="1"/>
  <c r="H352" i="22"/>
  <c r="K352" i="22" s="1"/>
  <c r="H303" i="22"/>
  <c r="K303" i="22" s="1"/>
  <c r="H362" i="22"/>
  <c r="K362" i="22" s="1"/>
  <c r="H280" i="22"/>
  <c r="K280" i="22" s="1"/>
  <c r="H336" i="22"/>
  <c r="K336" i="22" s="1"/>
  <c r="H317" i="22"/>
  <c r="K317" i="22" s="1"/>
  <c r="H355" i="22"/>
  <c r="K355" i="22" s="1"/>
  <c r="H374" i="22"/>
  <c r="K374" i="22" s="1"/>
  <c r="H358" i="22"/>
  <c r="K358" i="22" s="1"/>
  <c r="H320" i="22"/>
  <c r="K320" i="22" s="1"/>
  <c r="H313" i="22"/>
  <c r="K313" i="22" s="1"/>
  <c r="H296" i="22"/>
  <c r="K296" i="22" s="1"/>
  <c r="H323" i="22"/>
  <c r="K323" i="22" s="1"/>
  <c r="H309" i="22"/>
  <c r="K309" i="22" s="1"/>
  <c r="H334" i="22"/>
  <c r="K334" i="22" s="1"/>
  <c r="H375" i="22"/>
  <c r="K375" i="22" s="1"/>
  <c r="H269" i="22"/>
  <c r="K269" i="22" s="1"/>
  <c r="H247" i="22"/>
  <c r="K247" i="22" s="1"/>
  <c r="H327" i="22"/>
  <c r="K327" i="22" s="1"/>
  <c r="H357" i="22"/>
  <c r="K357" i="22" s="1"/>
  <c r="H254" i="22"/>
  <c r="K254" i="22" s="1"/>
  <c r="H338" i="22"/>
  <c r="K338" i="22" s="1"/>
  <c r="H294" i="22"/>
  <c r="K294" i="22" s="1"/>
  <c r="H363" i="22"/>
  <c r="K363" i="22" s="1"/>
  <c r="H361" i="22"/>
  <c r="K361" i="22" s="1"/>
  <c r="H304" i="22"/>
  <c r="K304" i="22" s="1"/>
  <c r="H370" i="22"/>
  <c r="K370" i="22" s="1"/>
  <c r="H335" i="22"/>
  <c r="K335" i="22" s="1"/>
  <c r="H301" i="22"/>
  <c r="K301" i="22" s="1"/>
  <c r="H272" i="22"/>
  <c r="K272" i="22" s="1"/>
  <c r="H367" i="22"/>
  <c r="K367" i="22" s="1"/>
  <c r="H329" i="22"/>
  <c r="K329" i="22" s="1"/>
  <c r="H230" i="22"/>
  <c r="K230" i="22" s="1"/>
  <c r="H344" i="22"/>
  <c r="K344" i="22" s="1"/>
  <c r="H268" i="22"/>
  <c r="K268" i="22" s="1"/>
  <c r="H244" i="22"/>
  <c r="K244" i="22" s="1"/>
  <c r="H348" i="22"/>
  <c r="K348" i="22" s="1"/>
  <c r="H310" i="22"/>
  <c r="K310" i="22" s="1"/>
  <c r="H278" i="22"/>
  <c r="K278" i="22" s="1"/>
  <c r="H369" i="22"/>
  <c r="K369" i="22" s="1"/>
  <c r="H255" i="22"/>
  <c r="K255" i="22" s="1"/>
  <c r="H258" i="22"/>
  <c r="K258" i="22" s="1"/>
  <c r="H324" i="22"/>
  <c r="K324" i="22" s="1"/>
  <c r="H253" i="22"/>
  <c r="K253" i="22" s="1"/>
  <c r="H340" i="22"/>
  <c r="K340" i="22" s="1"/>
  <c r="H218" i="22"/>
  <c r="K218" i="22" s="1"/>
  <c r="H260" i="22"/>
  <c r="K260" i="22" s="1"/>
  <c r="H342" i="22"/>
  <c r="K342" i="22" s="1"/>
  <c r="H279" i="22"/>
  <c r="K279" i="22" s="1"/>
  <c r="H321" i="22"/>
  <c r="K321" i="22" s="1"/>
  <c r="H229" i="22"/>
  <c r="K229" i="22" s="1"/>
  <c r="H297" i="22"/>
  <c r="K297" i="22" s="1"/>
  <c r="H306" i="22"/>
  <c r="K306" i="22" s="1"/>
  <c r="H248" i="22"/>
  <c r="K248" i="22" s="1"/>
  <c r="H262" i="22"/>
  <c r="K262" i="22" s="1"/>
  <c r="H222" i="22"/>
  <c r="K222" i="22" s="1"/>
  <c r="H365" i="22"/>
  <c r="K365" i="22" s="1"/>
  <c r="H316" i="22"/>
  <c r="K316" i="22" s="1"/>
  <c r="H354" i="22"/>
  <c r="K354" i="22" s="1"/>
  <c r="H298" i="22"/>
  <c r="K298" i="22" s="1"/>
  <c r="H371" i="22"/>
  <c r="K371" i="22" s="1"/>
  <c r="H285" i="22"/>
  <c r="K285" i="22" s="1"/>
  <c r="H256" i="22"/>
  <c r="K256" i="22" s="1"/>
  <c r="H325" i="22"/>
  <c r="K325" i="22" s="1"/>
  <c r="H131" i="22"/>
  <c r="K131" i="22" s="1"/>
  <c r="H392" i="22"/>
  <c r="K392" i="22" s="1"/>
  <c r="H382" i="22"/>
  <c r="K382" i="22" s="1"/>
  <c r="H233" i="22"/>
  <c r="K233" i="22" s="1"/>
  <c r="H282" i="22"/>
  <c r="K282" i="22" s="1"/>
  <c r="H221" i="22"/>
  <c r="K221" i="22" s="1"/>
  <c r="H274" i="22"/>
  <c r="K274" i="22" s="1"/>
  <c r="H261" i="22"/>
  <c r="K261" i="22" s="1"/>
  <c r="H326" i="22"/>
  <c r="K326" i="22" s="1"/>
  <c r="H271" i="22"/>
  <c r="K271" i="22" s="1"/>
  <c r="H251" i="22"/>
  <c r="K251" i="22" s="1"/>
  <c r="H366" i="22"/>
  <c r="K366" i="22" s="1"/>
  <c r="H319" i="22"/>
  <c r="K319" i="22" s="1"/>
  <c r="H318" i="22"/>
  <c r="K318" i="22" s="1"/>
  <c r="H275" i="22"/>
  <c r="K275" i="22" s="1"/>
  <c r="H257" i="22"/>
  <c r="K257" i="22" s="1"/>
  <c r="H333" i="22"/>
  <c r="K333" i="22" s="1"/>
  <c r="H215" i="22"/>
  <c r="K215" i="22" s="1"/>
  <c r="H259" i="22"/>
  <c r="K259" i="22" s="1"/>
  <c r="H250" i="22"/>
  <c r="K250" i="22" s="1"/>
  <c r="H332" i="22"/>
  <c r="K332" i="22" s="1"/>
  <c r="H311" i="22"/>
  <c r="K311" i="22" s="1"/>
  <c r="H270" i="22"/>
  <c r="K270" i="22" s="1"/>
  <c r="H276" i="22"/>
  <c r="K276" i="22" s="1"/>
  <c r="H322" i="22"/>
  <c r="K322" i="22" s="1"/>
  <c r="H281" i="22"/>
  <c r="K281" i="22" s="1"/>
  <c r="H308" i="22"/>
  <c r="K308" i="22" s="1"/>
  <c r="H293" i="22"/>
  <c r="K293" i="22" s="1"/>
  <c r="H346" i="22"/>
  <c r="K346" i="22" s="1"/>
  <c r="H330" i="22"/>
  <c r="K330" i="22" s="1"/>
  <c r="H368" i="22"/>
  <c r="K368" i="22" s="1"/>
  <c r="H315" i="22"/>
  <c r="K315" i="22" s="1"/>
  <c r="H349" i="22"/>
  <c r="K349" i="22" s="1"/>
  <c r="H232" i="22"/>
  <c r="K232" i="22" s="1"/>
  <c r="H356" i="22"/>
  <c r="K356" i="22" s="1"/>
  <c r="H305" i="22"/>
  <c r="K305" i="22" s="1"/>
  <c r="H265" i="22"/>
  <c r="K265" i="22" s="1"/>
  <c r="H266" i="22"/>
  <c r="K266" i="22" s="1"/>
  <c r="H273" i="22"/>
  <c r="K273" i="22" s="1"/>
  <c r="H395" i="22"/>
  <c r="K395" i="22" s="1"/>
  <c r="H57" i="22"/>
  <c r="K57" i="22" s="1"/>
  <c r="H377" i="22"/>
  <c r="K377" i="22" s="1"/>
  <c r="H17" i="22"/>
  <c r="K17" i="22" s="1"/>
  <c r="H181" i="22"/>
  <c r="K181" i="22" s="1"/>
  <c r="H379" i="22"/>
  <c r="K379" i="22" s="1"/>
  <c r="H429" i="22"/>
  <c r="K429" i="22" s="1"/>
  <c r="H388" i="22"/>
  <c r="K388" i="22" s="1"/>
  <c r="H390" i="22"/>
  <c r="K390" i="22" s="1"/>
  <c r="H61" i="22"/>
  <c r="K61" i="22" s="1"/>
  <c r="H412" i="22"/>
  <c r="K412" i="22" s="1"/>
  <c r="H291" i="22"/>
  <c r="K291" i="22" s="1"/>
  <c r="H384" i="22"/>
  <c r="K384" i="22" s="1"/>
  <c r="H67" i="22"/>
  <c r="K67" i="22" s="1"/>
  <c r="H416" i="22"/>
  <c r="K416" i="22" s="1"/>
  <c r="H373" i="22"/>
  <c r="K373" i="22" s="1"/>
  <c r="H212" i="22"/>
  <c r="K212" i="22" s="1"/>
  <c r="H351" i="22"/>
  <c r="K351" i="22" s="1"/>
  <c r="H391" i="22"/>
  <c r="K391" i="22" s="1"/>
  <c r="H398" i="22"/>
  <c r="K398" i="22" s="1"/>
  <c r="H432" i="22"/>
  <c r="K432" i="22" s="1"/>
  <c r="H408" i="22"/>
  <c r="K408" i="22" s="1"/>
  <c r="H393" i="22"/>
  <c r="K393" i="22" s="1"/>
  <c r="H427" i="22"/>
  <c r="K427" i="22" s="1"/>
  <c r="H21" i="22"/>
  <c r="K21" i="22" s="1"/>
  <c r="H409" i="22"/>
  <c r="K409" i="22" s="1"/>
  <c r="H444" i="22"/>
  <c r="K444" i="22" s="1"/>
  <c r="H385" i="22"/>
  <c r="K385" i="22" s="1"/>
  <c r="H394" i="22"/>
  <c r="K394" i="22" s="1"/>
  <c r="H426" i="22"/>
  <c r="K426" i="22" s="1"/>
  <c r="H456" i="22"/>
  <c r="K456" i="22" s="1"/>
  <c r="H407" i="22"/>
  <c r="K407" i="22" s="1"/>
  <c r="H397" i="22"/>
  <c r="K397" i="22" s="1"/>
  <c r="H190" i="22"/>
  <c r="K190" i="22" s="1"/>
  <c r="H287" i="22"/>
  <c r="K287" i="22" s="1"/>
  <c r="H14" i="22"/>
  <c r="K14" i="22" s="1"/>
  <c r="H430" i="22"/>
  <c r="K430" i="22" s="1"/>
  <c r="H63" i="22"/>
  <c r="K63" i="22" s="1"/>
  <c r="H439" i="22"/>
  <c r="K439" i="22" s="1"/>
  <c r="H185" i="22"/>
  <c r="K185" i="22" s="1"/>
  <c r="H62" i="22"/>
  <c r="K62" i="22" s="1"/>
  <c r="H292" i="22"/>
  <c r="K292" i="22" s="1"/>
  <c r="H438" i="22"/>
  <c r="K438" i="22" s="1"/>
  <c r="H410" i="22"/>
  <c r="K410" i="22" s="1"/>
  <c r="H387" i="22"/>
  <c r="K387" i="22" s="1"/>
  <c r="H376" i="22"/>
  <c r="K376" i="22" s="1"/>
  <c r="H16" i="22"/>
  <c r="K16" i="22" s="1"/>
  <c r="H404" i="22"/>
  <c r="K404" i="22" s="1"/>
  <c r="H380" i="22"/>
  <c r="K380" i="22" s="1"/>
  <c r="H186" i="22"/>
  <c r="K186" i="22" s="1"/>
  <c r="H54" i="22"/>
  <c r="K54" i="22" s="1"/>
  <c r="H20" i="22"/>
  <c r="K20" i="22" s="1"/>
  <c r="H389" i="22"/>
  <c r="K389" i="22" s="1"/>
  <c r="H442" i="22"/>
  <c r="K442" i="22" s="1"/>
  <c r="H434" i="22"/>
  <c r="K434" i="22" s="1"/>
  <c r="H413" i="22"/>
  <c r="K413" i="22" s="1"/>
  <c r="H58" i="22"/>
  <c r="K58" i="22" s="1"/>
  <c r="H60" i="22"/>
  <c r="K60" i="22" s="1"/>
  <c r="H383" i="22"/>
  <c r="K383" i="22" s="1"/>
  <c r="H284" i="22"/>
  <c r="K284" i="22" s="1"/>
  <c r="H419" i="22"/>
  <c r="K419" i="22" s="1"/>
  <c r="H401" i="22"/>
  <c r="K401" i="22" s="1"/>
  <c r="H449" i="22"/>
  <c r="K449" i="22" s="1"/>
  <c r="H453" i="22"/>
  <c r="K453" i="22" s="1"/>
  <c r="H418" i="22"/>
  <c r="K418" i="22" s="1"/>
  <c r="H173" i="22"/>
  <c r="K173" i="22" s="1"/>
  <c r="H451" i="22"/>
  <c r="K451" i="22" s="1"/>
  <c r="H405" i="22"/>
  <c r="K405" i="22" s="1"/>
  <c r="H425" i="22"/>
  <c r="K425" i="22" s="1"/>
  <c r="H414" i="22"/>
  <c r="K414" i="22" s="1"/>
  <c r="H406" i="22"/>
  <c r="K406" i="22" s="1"/>
  <c r="H436" i="22"/>
  <c r="K436" i="22" s="1"/>
  <c r="H400" i="22"/>
  <c r="K400" i="22" s="1"/>
  <c r="H450" i="22"/>
  <c r="K450" i="22" s="1"/>
  <c r="H440" i="22"/>
  <c r="K440" i="22" s="1"/>
  <c r="H396" i="22"/>
  <c r="K396" i="22" s="1"/>
  <c r="H445" i="22"/>
  <c r="K445" i="22" s="1"/>
  <c r="H290" i="22"/>
  <c r="K290" i="22" s="1"/>
  <c r="H454" i="22"/>
  <c r="K454" i="22" s="1"/>
  <c r="H433" i="22"/>
  <c r="K433" i="22" s="1"/>
  <c r="H386" i="22"/>
  <c r="K386" i="22" s="1"/>
  <c r="H169" i="22"/>
  <c r="K169" i="22" s="1"/>
  <c r="H18" i="22"/>
  <c r="K18" i="22" s="1"/>
  <c r="H381" i="22"/>
  <c r="K381" i="22" s="1"/>
  <c r="H288" i="22"/>
  <c r="K288" i="22" s="1"/>
  <c r="H168" i="22"/>
  <c r="K168" i="22" s="1"/>
  <c r="H420" i="22"/>
  <c r="K420" i="22" s="1"/>
  <c r="H201" i="22"/>
  <c r="K201" i="22" s="1"/>
  <c r="H448" i="22"/>
  <c r="K448" i="22" s="1"/>
  <c r="H59" i="22"/>
  <c r="K59" i="22" s="1"/>
  <c r="H277" i="22"/>
  <c r="K277" i="22" s="1"/>
  <c r="H452" i="22"/>
  <c r="K452" i="22" s="1"/>
  <c r="H446" i="22"/>
  <c r="K446" i="22" s="1"/>
  <c r="H403" i="22"/>
  <c r="K403" i="22" s="1"/>
  <c r="H428" i="22"/>
  <c r="K428" i="22" s="1"/>
  <c r="H441" i="22"/>
  <c r="K441" i="22" s="1"/>
  <c r="H455" i="22"/>
  <c r="K455" i="22" s="1"/>
  <c r="H431" i="22"/>
  <c r="K431" i="22" s="1"/>
  <c r="H424" i="22"/>
  <c r="K424" i="22" s="1"/>
  <c r="H443" i="22"/>
  <c r="K443" i="22" s="1"/>
  <c r="H417" i="22"/>
  <c r="K417" i="22" s="1"/>
  <c r="H411" i="22"/>
  <c r="K411" i="22" s="1"/>
  <c r="H422" i="22"/>
  <c r="K422" i="22" s="1"/>
  <c r="H267" i="22"/>
  <c r="K267" i="22" s="1"/>
  <c r="H447" i="22"/>
  <c r="K447" i="22" s="1"/>
  <c r="H457" i="22"/>
  <c r="K457" i="22" s="1"/>
  <c r="H435" i="22"/>
  <c r="K435" i="22" s="1"/>
  <c r="H174" i="22"/>
  <c r="K174" i="22" s="1"/>
  <c r="H423" i="22"/>
  <c r="K423" i="22" s="1"/>
  <c r="H66" i="22"/>
  <c r="K66" i="22" s="1"/>
  <c r="H171" i="22"/>
  <c r="K171" i="22" s="1"/>
  <c r="H437" i="22"/>
  <c r="K437" i="22" s="1"/>
  <c r="H415" i="22"/>
  <c r="K415" i="22" s="1"/>
  <c r="H378" i="22"/>
  <c r="K378" i="22" s="1"/>
  <c r="H65" i="22"/>
  <c r="K65" i="22" s="1"/>
  <c r="H421" i="22"/>
  <c r="K421" i="22" s="1"/>
  <c r="H402" i="22"/>
  <c r="K402" i="22" s="1"/>
  <c r="H399" i="22"/>
  <c r="K399" i="22" s="1"/>
  <c r="H177" i="22"/>
  <c r="K177" i="22" s="1"/>
  <c r="H64" i="22"/>
  <c r="K64" i="22" s="1"/>
  <c r="H286" i="22"/>
  <c r="K286" i="22" s="1"/>
  <c r="H19" i="22"/>
  <c r="K19" i="22" s="1"/>
  <c r="H15" i="22"/>
  <c r="K15" i="22" s="1"/>
  <c r="H7" i="22"/>
  <c r="K7" i="22" s="1"/>
</calcChain>
</file>

<file path=xl/sharedStrings.xml><?xml version="1.0" encoding="utf-8"?>
<sst xmlns="http://schemas.openxmlformats.org/spreadsheetml/2006/main" count="1711" uniqueCount="800">
  <si>
    <t>Aaron Brooks</t>
  </si>
  <si>
    <t>MIN</t>
  </si>
  <si>
    <t>Aaron Gordon</t>
  </si>
  <si>
    <t>ORL</t>
  </si>
  <si>
    <t>Aaron Harrison</t>
  </si>
  <si>
    <t>DAL</t>
  </si>
  <si>
    <t>HOU</t>
  </si>
  <si>
    <t>Abdel Nader</t>
  </si>
  <si>
    <t>BOS</t>
  </si>
  <si>
    <t>Al Horford</t>
  </si>
  <si>
    <t>Al Jefferson</t>
  </si>
  <si>
    <t>IND</t>
  </si>
  <si>
    <t>Al-Farouq Aminu</t>
  </si>
  <si>
    <t>POR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</si>
  <si>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</si>
  <si>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</si>
  <si>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</si>
  <si>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</si>
  <si>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</si>
  <si>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</si>
  <si>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</si>
  <si>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</si>
  <si>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</si>
  <si>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</si>
  <si>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</si>
  <si>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</si>
  <si>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</si>
  <si>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</si>
  <si>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</si>
  <si>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</si>
  <si>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</si>
  <si>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</si>
  <si>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</si>
  <si>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</si>
  <si>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</si>
  <si>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</si>
  <si>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</si>
  <si>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</si>
  <si>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</si>
  <si>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</si>
  <si>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</si>
  <si>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</si>
  <si>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</si>
  <si>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</si>
  <si>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</si>
  <si>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</si>
  <si>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</si>
  <si>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</si>
  <si>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</si>
  <si>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</si>
  <si>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</si>
  <si>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</si>
  <si>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</si>
  <si>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</si>
  <si>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</si>
  <si>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</si>
  <si>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</si>
  <si>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</si>
  <si>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</si>
  <si>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</si>
  <si>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</si>
  <si>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</si>
  <si>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</si>
  <si>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</si>
  <si>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</si>
  <si>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</si>
  <si>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</si>
  <si>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</si>
  <si>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</si>
  <si>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</si>
  <si>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</si>
  <si>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</si>
  <si>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</si>
  <si>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</si>
  <si>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</si>
  <si>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</si>
  <si>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</si>
  <si>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</si>
  <si>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</si>
  <si>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</si>
  <si>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</si>
  <si>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</si>
  <si>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</si>
  <si>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</si>
  <si>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</si>
  <si>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</si>
  <si>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</si>
  <si>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</si>
  <si>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Cheick Diallo</t>
  </si>
  <si>
    <t>Chris Paul</t>
  </si>
  <si>
    <t>Clint Capela</t>
  </si>
  <si>
    <t>Cody Zeller</t>
  </si>
  <si>
    <t>CHA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</si>
  <si>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</si>
  <si>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</si>
  <si>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</si>
  <si>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</si>
  <si>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</si>
  <si>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</si>
  <si>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</si>
  <si>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Dakari Johnson</t>
  </si>
  <si>
    <t>Damian Lillard</t>
  </si>
  <si>
    <t>Damien Wilkins</t>
  </si>
  <si>
    <t>Damion Lee</t>
  </si>
  <si>
    <t>Damyean Dotson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</si>
  <si>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</si>
  <si>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</si>
  <si>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</si>
  <si>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</si>
  <si>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</si>
  <si>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</si>
  <si>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</si>
  <si>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</si>
  <si>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</si>
  <si>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</si>
  <si>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</si>
  <si>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David Nwaba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</si>
  <si>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</si>
  <si>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</si>
  <si>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</si>
  <si>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</si>
  <si>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</si>
  <si>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</si>
  <si>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</si>
  <si>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</si>
  <si>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</si>
  <si>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</si>
  <si>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</si>
  <si>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</si>
  <si>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</si>
  <si>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</si>
  <si>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</si>
  <si>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</si>
  <si>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</si>
  <si>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</si>
  <si>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</si>
  <si>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</si>
  <si>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Devin Booker</t>
  </si>
  <si>
    <t>Devin Harris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</si>
  <si>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</si>
  <si>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</si>
  <si>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</si>
  <si>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</si>
  <si>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</si>
  <si>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</si>
  <si>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</si>
  <si>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</si>
  <si>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</si>
  <si>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</si>
  <si>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</si>
  <si>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</si>
  <si>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</si>
  <si>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</si>
  <si>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</si>
  <si>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</si>
  <si>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</si>
  <si>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</si>
  <si>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</si>
  <si>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</si>
  <si>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</si>
  <si>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</si>
  <si>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</si>
  <si>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</si>
  <si>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</si>
  <si>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</si>
  <si>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</si>
  <si>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</si>
  <si>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</si>
  <si>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</si>
  <si>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</si>
  <si>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</si>
  <si>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</si>
  <si>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Garrett Temple</t>
  </si>
  <si>
    <t>Gary Harris</t>
  </si>
  <si>
    <t>Gary Payton II</t>
  </si>
  <si>
    <t>George Hill</t>
  </si>
  <si>
    <t>Georgios Papagiannis</t>
  </si>
  <si>
    <t>Gerald Green</t>
  </si>
  <si>
    <t>Giannis Antetokounmpo</t>
  </si>
  <si>
    <t>Glenn Robinson III</t>
  </si>
  <si>
    <t>Goran Dragic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</si>
  <si>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</si>
  <si>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</si>
  <si>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</si>
  <si>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</si>
  <si>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</si>
  <si>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</si>
  <si>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</si>
  <si>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</si>
  <si>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</si>
  <si>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</si>
  <si>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</si>
  <si>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</si>
  <si>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</si>
  <si>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</si>
  <si>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</si>
  <si>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</si>
  <si>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</si>
  <si>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</si>
  <si>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</si>
  <si>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</si>
  <si>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</si>
  <si>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</si>
  <si>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</si>
  <si>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</si>
  <si>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</si>
  <si>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</si>
  <si>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</si>
  <si>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</si>
  <si>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</si>
  <si>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</si>
  <si>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</si>
  <si>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</si>
  <si>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Jameer Nelson</t>
  </si>
  <si>
    <t>Jamel Artis</t>
  </si>
  <si>
    <t>James Ennis III</t>
  </si>
  <si>
    <t>James Harden</t>
  </si>
  <si>
    <t>James Johnson</t>
  </si>
  <si>
    <t>James Webb III</t>
  </si>
  <si>
    <t>Jamil Wilson</t>
  </si>
  <si>
    <t>Jared Dudley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</si>
  <si>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</si>
  <si>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</si>
  <si>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</si>
  <si>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</si>
  <si>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</si>
  <si>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</si>
  <si>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</si>
  <si>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Jayson Tatum</t>
  </si>
  <si>
    <t>Jeff Green</t>
  </si>
  <si>
    <t>Jeff Teague</t>
  </si>
  <si>
    <t>Jerami Grant</t>
  </si>
  <si>
    <t>Jeremy Lamb</t>
  </si>
  <si>
    <t>Jerian Grant</t>
  </si>
  <si>
    <t>Jerryd Bayless</t>
  </si>
  <si>
    <t>Jimmy Butler</t>
  </si>
  <si>
    <t>Jodie Meeks</t>
  </si>
  <si>
    <t>Joe Harris</t>
  </si>
  <si>
    <t>Joe Ingles</t>
  </si>
  <si>
    <t>Joe Johnson</t>
  </si>
  <si>
    <t>Joe Young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</si>
  <si>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</si>
  <si>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</si>
  <si>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</si>
  <si>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</si>
  <si>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</si>
  <si>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</si>
  <si>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</si>
  <si>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</si>
  <si>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</si>
  <si>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</si>
  <si>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</si>
  <si>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</si>
  <si>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</si>
  <si>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</si>
  <si>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</si>
  <si>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Mickey</t>
  </si>
  <si>
    <t>Jose Calderon</t>
  </si>
  <si>
    <t>Josh Hart</t>
  </si>
  <si>
    <t>Josh Huestis</t>
  </si>
  <si>
    <t>Josh Jackson</t>
  </si>
  <si>
    <t>Josh Magette</t>
  </si>
  <si>
    <t>Josh Richardson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</si>
  <si>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</si>
  <si>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</si>
  <si>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</si>
  <si>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</si>
  <si>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</si>
  <si>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</si>
  <si>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</si>
  <si>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</si>
  <si>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</si>
  <si>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</si>
  <si>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</si>
  <si>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</si>
  <si>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</si>
  <si>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</si>
  <si>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</si>
  <si>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</si>
  <si>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</si>
  <si>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</si>
  <si>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</si>
  <si>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</si>
  <si>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</si>
  <si>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</si>
  <si>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</si>
  <si>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</si>
  <si>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</si>
  <si>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</si>
  <si>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</si>
  <si>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</si>
  <si>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</si>
  <si>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</si>
  <si>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</si>
  <si>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</si>
  <si>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</si>
  <si>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</si>
  <si>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</si>
  <si>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Kyrie Irving</t>
  </si>
  <si>
    <t>LaMarcus Aldridge</t>
  </si>
  <si>
    <t>Lance Stephenson</t>
  </si>
  <si>
    <t>Lance Thomas</t>
  </si>
  <si>
    <t>Langston Galloway</t>
  </si>
  <si>
    <t>Larry Nance Jr.</t>
  </si>
  <si>
    <t>Lauri Markkanen</t>
  </si>
  <si>
    <t>LeBron James</t>
  </si>
  <si>
    <t>Lonzo Ball</t>
  </si>
  <si>
    <t>Lorenzo Brown</t>
  </si>
  <si>
    <t>Lou Williams</t>
  </si>
  <si>
    <t>Luc Mbah a Moute</t>
  </si>
  <si>
    <t>Lucas Nogueira</t>
  </si>
  <si>
    <t>Luke Babbitt</t>
  </si>
  <si>
    <t>Luke Kennard</t>
  </si>
  <si>
    <t>Luke Kornet</t>
  </si>
  <si>
    <t>Malachi Richardson</t>
  </si>
  <si>
    <t>Malcolm Brogdon</t>
  </si>
  <si>
    <t>Malcolm Delaney</t>
  </si>
  <si>
    <t>Malcolm Miller</t>
  </si>
  <si>
    <t>Malik Beasley</t>
  </si>
  <si>
    <t>Malik Monk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</si>
  <si>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</si>
  <si>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</si>
  <si>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</si>
  <si>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</si>
  <si>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</si>
  <si>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</si>
  <si>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</si>
  <si>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Smart</t>
  </si>
  <si>
    <t>Mario Chalmers</t>
  </si>
  <si>
    <t>Mario Hezonja</t>
  </si>
  <si>
    <t>Markelle Fultz</t>
  </si>
  <si>
    <t>Markieff Morris</t>
  </si>
  <si>
    <t>Marquese Chriss</t>
  </si>
  <si>
    <t>Marreese Speights</t>
  </si>
  <si>
    <t>Marvin Williams</t>
  </si>
  <si>
    <t>Mason Plumlee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</si>
  <si>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</si>
  <si>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</si>
  <si>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</si>
  <si>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</si>
  <si>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</si>
  <si>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</si>
  <si>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</si>
  <si>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</si>
  <si>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</si>
  <si>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</si>
  <si>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</si>
  <si>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</si>
  <si>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</si>
  <si>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</si>
  <si>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Mirza Teletovic</t>
  </si>
  <si>
    <t>Montrezl Harrell</t>
  </si>
  <si>
    <t>Myke Henry</t>
  </si>
  <si>
    <t>Myles Turner</t>
  </si>
  <si>
    <t>Nemanja Bjelica</t>
  </si>
  <si>
    <t>Nene</t>
  </si>
  <si>
    <t>Nerlens Noel</t>
  </si>
  <si>
    <t>Nick Young</t>
  </si>
  <si>
    <t>Nicolas Batum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</si>
  <si>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</si>
  <si>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</si>
  <si>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</si>
  <si>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</si>
  <si>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</si>
  <si>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</si>
  <si>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</si>
  <si>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</si>
  <si>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Omer Asik</t>
  </si>
  <si>
    <t>Omri Casspi</t>
  </si>
  <si>
    <t>Otto Porter Jr.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</si>
  <si>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</si>
  <si>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</si>
  <si>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</si>
  <si>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</si>
  <si>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</si>
  <si>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</si>
  <si>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</si>
  <si>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</si>
  <si>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</si>
  <si>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</si>
  <si>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</si>
  <si>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</si>
  <si>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</si>
  <si>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</si>
  <si>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Rajon Rondo</t>
  </si>
  <si>
    <t>Ramon Sessions</t>
  </si>
  <si>
    <t>Rashad Vaughn</t>
  </si>
  <si>
    <t>Raul Neto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</si>
  <si>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</si>
  <si>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</si>
  <si>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</si>
  <si>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</si>
  <si>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</si>
  <si>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</si>
  <si>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</si>
  <si>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</si>
  <si>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</si>
  <si>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</si>
  <si>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</si>
  <si>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</si>
  <si>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</si>
  <si>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</si>
  <si>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</si>
  <si>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</si>
  <si>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</si>
  <si>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</si>
  <si>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</si>
  <si>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</si>
  <si>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</si>
  <si>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</si>
  <si>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</si>
  <si>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</si>
  <si>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</si>
  <si>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</si>
  <si>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</si>
  <si>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</si>
  <si>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</si>
  <si>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</si>
  <si>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</si>
  <si>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</si>
  <si>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</si>
  <si>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</si>
  <si>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</si>
  <si>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</si>
  <si>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</si>
  <si>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</si>
  <si>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</si>
  <si>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TJ Leaf</t>
  </si>
  <si>
    <t>TJ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</si>
  <si>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</si>
  <si>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</si>
  <si>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</si>
  <si>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</si>
  <si>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</si>
  <si>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</si>
  <si>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</si>
  <si>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</si>
  <si>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Thon Maker</t>
  </si>
  <si>
    <t>Tim Frazier</t>
  </si>
  <si>
    <t>Tim Hardaway Jr.</t>
  </si>
  <si>
    <t>Timofey Mozgov</t>
  </si>
  <si>
    <t>Timothe Luwawu-Cabarrot</t>
  </si>
  <si>
    <t>Tobias Harris</t>
  </si>
  <si>
    <t>Tomas Satoransky</t>
  </si>
  <si>
    <t>Tony Allen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</si>
  <si>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</si>
  <si>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</si>
  <si>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</si>
  <si>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</si>
  <si>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</si>
  <si>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</si>
  <si>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</si>
  <si>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</si>
  <si>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</si>
  <si>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</si>
  <si>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</si>
  <si>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</si>
  <si>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</si>
  <si>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</si>
  <si>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</si>
  <si>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</si>
  <si>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Ulis</t>
  </si>
  <si>
    <t>Tyler Zeller</t>
  </si>
  <si>
    <t>Tyreke Evans</t>
  </si>
  <si>
    <t>Tyrone Wallace</t>
  </si>
  <si>
    <t>Tyson Chandler</t>
  </si>
  <si>
    <t>Tyus Jones</t>
  </si>
  <si>
    <t>Victor Oladipo</t>
  </si>
  <si>
    <t>Vince Carter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</si>
  <si>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</si>
  <si>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</si>
  <si>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</si>
  <si>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</si>
  <si>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</si>
  <si>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</si>
  <si>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</si>
  <si>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</si>
  <si>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</si>
  <si>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</si>
  <si>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Rathan-Mayes</t>
  </si>
  <si>
    <t>Yogi Ferrell</t>
  </si>
  <si>
    <t>Zach Collins</t>
  </si>
  <si>
    <t>Zach LaVine</t>
  </si>
  <si>
    <t>Zach Randolph</t>
  </si>
  <si>
    <t>Zaza Pachulia</t>
  </si>
  <si>
    <t>Zhou Qi</t>
  </si>
  <si>
    <t>PLAYER</t>
  </si>
  <si>
    <t>TEAM</t>
  </si>
  <si>
    <t>3PA/36</t>
  </si>
  <si>
    <t>TOP/36</t>
  </si>
  <si>
    <t>DFGA/36</t>
  </si>
  <si>
    <t>3PA%</t>
  </si>
  <si>
    <t>TOP%</t>
  </si>
  <si>
    <t>DFGA%</t>
  </si>
  <si>
    <t>Red</t>
  </si>
  <si>
    <t>Green</t>
  </si>
  <si>
    <t>Blue</t>
  </si>
  <si>
    <t>Hue</t>
  </si>
  <si>
    <t>colorsort</t>
  </si>
  <si>
    <t>kmeans20</t>
  </si>
  <si>
    <t>C1</t>
  </si>
  <si>
    <t>C2</t>
  </si>
  <si>
    <t>C3</t>
  </si>
  <si>
    <t>C4</t>
  </si>
  <si>
    <t>C5</t>
  </si>
  <si>
    <t>TM</t>
  </si>
  <si>
    <t>OFFRTG</t>
  </si>
  <si>
    <t>DEFRTG</t>
  </si>
  <si>
    <t>NETRTG</t>
  </si>
  <si>
    <t xml:space="preserve"> R.Rubio</t>
  </si>
  <si>
    <t xml:space="preserve"> J.Ingles</t>
  </si>
  <si>
    <t xml:space="preserve"> D.Mitchell</t>
  </si>
  <si>
    <t>J.Crowder</t>
  </si>
  <si>
    <t xml:space="preserve"> R.Gobert</t>
  </si>
  <si>
    <t xml:space="preserve"> K.Lowry</t>
  </si>
  <si>
    <t xml:space="preserve"> F.VanVleet</t>
  </si>
  <si>
    <t>D.DeRozan</t>
  </si>
  <si>
    <t xml:space="preserve"> S.Ibaka</t>
  </si>
  <si>
    <t xml:space="preserve"> J.Valanciunas</t>
  </si>
  <si>
    <t>J.Barea</t>
  </si>
  <si>
    <t xml:space="preserve"> Y.Ferrell</t>
  </si>
  <si>
    <t xml:space="preserve"> D.Harris</t>
  </si>
  <si>
    <t xml:space="preserve"> D.Nowitzki</t>
  </si>
  <si>
    <t xml:space="preserve"> D.Powell</t>
  </si>
  <si>
    <t xml:space="preserve"> D.Smith Jr.</t>
  </si>
  <si>
    <t xml:space="preserve"> W.Matthews</t>
  </si>
  <si>
    <t>H.Barnes</t>
  </si>
  <si>
    <t xml:space="preserve"> E.Bledsoe</t>
  </si>
  <si>
    <t xml:space="preserve"> J.Henson</t>
  </si>
  <si>
    <t>G.Antetokounmpo</t>
  </si>
  <si>
    <t xml:space="preserve"> M.Brogdon</t>
  </si>
  <si>
    <t xml:space="preserve"> K.Middleton</t>
  </si>
  <si>
    <t xml:space="preserve"> A.Rivers</t>
  </si>
  <si>
    <t>P.Beverley</t>
  </si>
  <si>
    <t xml:space="preserve"> D.Gallinari</t>
  </si>
  <si>
    <t xml:space="preserve"> B.Griffin</t>
  </si>
  <si>
    <t xml:space="preserve"> D.Jordan</t>
  </si>
  <si>
    <t xml:space="preserve"> S.Mejri</t>
  </si>
  <si>
    <t>D.Favors</t>
  </si>
  <si>
    <t xml:space="preserve"> J.Jerebko</t>
  </si>
  <si>
    <t>G.Hill</t>
  </si>
  <si>
    <t xml:space="preserve"> L.James</t>
  </si>
  <si>
    <t xml:space="preserve"> J.Smith</t>
  </si>
  <si>
    <t xml:space="preserve"> T.Thompson</t>
  </si>
  <si>
    <t xml:space="preserve"> C.Osman</t>
  </si>
  <si>
    <t xml:space="preserve"> L.Williams</t>
  </si>
  <si>
    <t>B.Griffin</t>
  </si>
  <si>
    <t xml:space="preserve"> W.Johnson</t>
  </si>
  <si>
    <t xml:space="preserve"> T.Jones</t>
  </si>
  <si>
    <t xml:space="preserve"> K.Towns</t>
  </si>
  <si>
    <t>J.Butler</t>
  </si>
  <si>
    <t xml:space="preserve"> A.Wiggins</t>
  </si>
  <si>
    <t xml:space="preserve"> T.Gibson</t>
  </si>
  <si>
    <t xml:space="preserve"> R.Rondo</t>
  </si>
  <si>
    <t>A.Davis</t>
  </si>
  <si>
    <t xml:space="preserve"> N.Mirotic</t>
  </si>
  <si>
    <t xml:space="preserve"> J.Holiday</t>
  </si>
  <si>
    <t xml:space="preserve"> E.Moore</t>
  </si>
  <si>
    <t xml:space="preserve"> T.Evans</t>
  </si>
  <si>
    <t xml:space="preserve"> A.Harrison</t>
  </si>
  <si>
    <t xml:space="preserve"> M.Gasol</t>
  </si>
  <si>
    <t xml:space="preserve"> J.Green</t>
  </si>
  <si>
    <t>D.Brooks</t>
  </si>
  <si>
    <t xml:space="preserve"> D.DeRozan</t>
  </si>
  <si>
    <t>O.Anunoby</t>
  </si>
  <si>
    <t xml:space="preserve"> T.Snell</t>
  </si>
  <si>
    <t xml:space="preserve"> J.Teague</t>
  </si>
  <si>
    <t xml:space="preserve"> E.Okafor</t>
  </si>
  <si>
    <t xml:space="preserve"> A.Davis</t>
  </si>
  <si>
    <t>D.Cousins</t>
  </si>
  <si>
    <t xml:space="preserve"> G.Dieng</t>
  </si>
  <si>
    <t xml:space="preserve"> D.Wright</t>
  </si>
  <si>
    <t>C.Miles</t>
  </si>
  <si>
    <t xml:space="preserve"> J.Poeltl</t>
  </si>
  <si>
    <t xml:space="preserve"> P.Siakam</t>
  </si>
  <si>
    <t xml:space="preserve"> C.Joseph</t>
  </si>
  <si>
    <t xml:space="preserve"> V.Oladipo</t>
  </si>
  <si>
    <t>B.Bogdanovic</t>
  </si>
  <si>
    <t xml:space="preserve"> M.Turner</t>
  </si>
  <si>
    <t xml:space="preserve"> T.Young</t>
  </si>
  <si>
    <t xml:space="preserve"> C.Miles</t>
  </si>
  <si>
    <t>C.Joseph</t>
  </si>
  <si>
    <t xml:space="preserve"> D.Sabonis</t>
  </si>
  <si>
    <t xml:space="preserve"> L.Stephenson</t>
  </si>
  <si>
    <t xml:space="preserve"> D.Collison</t>
  </si>
  <si>
    <t xml:space="preserve"> N.Powell</t>
  </si>
  <si>
    <t>J.Poeltl</t>
  </si>
  <si>
    <t>G.Dragic</t>
  </si>
  <si>
    <t xml:space="preserve"> D.Waiters</t>
  </si>
  <si>
    <t xml:space="preserve"> H.Whiteside</t>
  </si>
  <si>
    <t xml:space="preserve"> J.Richardson</t>
  </si>
  <si>
    <t xml:space="preserve"> J.Winslow</t>
  </si>
  <si>
    <t xml:space="preserve"> T.Johnson</t>
  </si>
  <si>
    <t xml:space="preserve"> J.Johnson</t>
  </si>
  <si>
    <t xml:space="preserve"> T.Sefolosha</t>
  </si>
  <si>
    <t>D.Fox</t>
  </si>
  <si>
    <t xml:space="preserve"> G.Hill</t>
  </si>
  <si>
    <t xml:space="preserve"> G.Temple</t>
  </si>
  <si>
    <t xml:space="preserve"> Z.Randolph</t>
  </si>
  <si>
    <t xml:space="preserve"> S.Labissiere</t>
  </si>
  <si>
    <t xml:space="preserve"> T.Rozier</t>
  </si>
  <si>
    <t xml:space="preserve"> J.Brown</t>
  </si>
  <si>
    <t>A.Baynes</t>
  </si>
  <si>
    <t xml:space="preserve"> A.Horford</t>
  </si>
  <si>
    <t xml:space="preserve"> J.Tatum</t>
  </si>
  <si>
    <t xml:space="preserve"> K.Irving</t>
  </si>
  <si>
    <t xml:space="preserve"> J.Murray</t>
  </si>
  <si>
    <t xml:space="preserve"> G.Harris</t>
  </si>
  <si>
    <t xml:space="preserve"> N.Jokic</t>
  </si>
  <si>
    <t xml:space="preserve"> P.Millsap</t>
  </si>
  <si>
    <t>W.Chandler</t>
  </si>
  <si>
    <t>S.Curry</t>
  </si>
  <si>
    <t xml:space="preserve"> K.Thompson</t>
  </si>
  <si>
    <t xml:space="preserve"> K.Durant</t>
  </si>
  <si>
    <t xml:space="preserve"> D.Green</t>
  </si>
  <si>
    <t xml:space="preserve"> A.Iguodala</t>
  </si>
  <si>
    <t xml:space="preserve"> D.Lillard</t>
  </si>
  <si>
    <t xml:space="preserve"> C.McCollum</t>
  </si>
  <si>
    <t>A.Aminu</t>
  </si>
  <si>
    <t xml:space="preserve"> J.Nurkic</t>
  </si>
  <si>
    <t xml:space="preserve"> M.Harkless</t>
  </si>
  <si>
    <t xml:space="preserve"> E.Turner</t>
  </si>
  <si>
    <t>W.Barton</t>
  </si>
  <si>
    <t xml:space="preserve"> W.Chandler</t>
  </si>
  <si>
    <t xml:space="preserve"> M.James</t>
  </si>
  <si>
    <t>D.Booker</t>
  </si>
  <si>
    <t xml:space="preserve"> M.Chriss</t>
  </si>
  <si>
    <t xml:space="preserve"> T.Chandler</t>
  </si>
  <si>
    <t xml:space="preserve"> T.Warren</t>
  </si>
  <si>
    <t xml:space="preserve"> M.Plumlee</t>
  </si>
  <si>
    <t>J.Brown</t>
  </si>
  <si>
    <t xml:space="preserve"> M.Smart</t>
  </si>
  <si>
    <t xml:space="preserve"> R.Westbrook</t>
  </si>
  <si>
    <t xml:space="preserve"> P.George</t>
  </si>
  <si>
    <t xml:space="preserve"> C.Anthony</t>
  </si>
  <si>
    <t>S.Adams</t>
  </si>
  <si>
    <t xml:space="preserve"> C.Brewer</t>
  </si>
  <si>
    <t xml:space="preserve"> J.Clarkson</t>
  </si>
  <si>
    <t xml:space="preserve"> K.Kuzma</t>
  </si>
  <si>
    <t xml:space="preserve"> J.Randle</t>
  </si>
  <si>
    <t>C.Brewer</t>
  </si>
  <si>
    <t xml:space="preserve"> J.Hart</t>
  </si>
  <si>
    <t xml:space="preserve"> R.Jackson</t>
  </si>
  <si>
    <t>A.Bradley</t>
  </si>
  <si>
    <t xml:space="preserve"> T.Harris</t>
  </si>
  <si>
    <t xml:space="preserve"> A.Drummond</t>
  </si>
  <si>
    <t xml:space="preserve"> S.Johnson</t>
  </si>
  <si>
    <t xml:space="preserve"> M.Morris</t>
  </si>
  <si>
    <t xml:space="preserve"> S.Napier</t>
  </si>
  <si>
    <t xml:space="preserve"> P.Connaughton</t>
  </si>
  <si>
    <t>Z.Collins</t>
  </si>
  <si>
    <t xml:space="preserve"> E.Davis</t>
  </si>
  <si>
    <t xml:space="preserve"> J.Harden</t>
  </si>
  <si>
    <t xml:space="preserve"> E.Gordon</t>
  </si>
  <si>
    <t xml:space="preserve"> T.Ariza</t>
  </si>
  <si>
    <t>R.Anderson</t>
  </si>
  <si>
    <t xml:space="preserve"> C.Capela</t>
  </si>
  <si>
    <t xml:space="preserve"> C.Paul</t>
  </si>
  <si>
    <t>C.Capela</t>
  </si>
  <si>
    <t xml:space="preserve"> L.Mbah a Moute</t>
  </si>
  <si>
    <t xml:space="preserve"> P.Tucker</t>
  </si>
  <si>
    <t xml:space="preserve"> J.Wall</t>
  </si>
  <si>
    <t>B.Beal</t>
  </si>
  <si>
    <t xml:space="preserve"> K.Oubre Jr.</t>
  </si>
  <si>
    <t xml:space="preserve"> M.Gortat</t>
  </si>
  <si>
    <t xml:space="preserve"> O.Porter Jr.</t>
  </si>
  <si>
    <t xml:space="preserve"> Z.Pachulia</t>
  </si>
  <si>
    <t>J.Calderon</t>
  </si>
  <si>
    <t xml:space="preserve"> J.Crowder</t>
  </si>
  <si>
    <t xml:space="preserve"> K.Love</t>
  </si>
  <si>
    <t>T.Ariza</t>
  </si>
  <si>
    <t xml:space="preserve"> S.Dinwiddie</t>
  </si>
  <si>
    <t xml:space="preserve"> D.Russell</t>
  </si>
  <si>
    <t xml:space="preserve"> A.Crabbe</t>
  </si>
  <si>
    <t xml:space="preserve"> D.Carroll</t>
  </si>
  <si>
    <t>J.Allen</t>
  </si>
  <si>
    <t xml:space="preserve"> M.Kleber</t>
  </si>
  <si>
    <t xml:space="preserve"> I.Thomas</t>
  </si>
  <si>
    <t xml:space="preserve"> K.Walker</t>
  </si>
  <si>
    <t xml:space="preserve"> M.Williams</t>
  </si>
  <si>
    <t xml:space="preserve"> D.Howard</t>
  </si>
  <si>
    <t>D.Bacon</t>
  </si>
  <si>
    <t xml:space="preserve"> J.Lamb</t>
  </si>
  <si>
    <t xml:space="preserve"> A.Roberson</t>
  </si>
  <si>
    <t>T.Harris</t>
  </si>
  <si>
    <t xml:space="preserve"> S.Thornwell</t>
  </si>
  <si>
    <t>D.Carroll</t>
  </si>
  <si>
    <t xml:space="preserve"> T.Zeller</t>
  </si>
  <si>
    <t xml:space="preserve"> R.Hollis-Jefferson</t>
  </si>
  <si>
    <t xml:space="preserve"> M.Kidd-Gilchrist</t>
  </si>
  <si>
    <t>N.Batum</t>
  </si>
  <si>
    <t>D.Howard</t>
  </si>
  <si>
    <t xml:space="preserve"> J.Grant</t>
  </si>
  <si>
    <t xml:space="preserve"> F.Kaminsky</t>
  </si>
  <si>
    <t xml:space="preserve"> R.Hood</t>
  </si>
  <si>
    <t xml:space="preserve"> B.Simmons</t>
  </si>
  <si>
    <t xml:space="preserve"> R.Covington</t>
  </si>
  <si>
    <t xml:space="preserve"> D.Saric</t>
  </si>
  <si>
    <t>M.Belinelli</t>
  </si>
  <si>
    <t xml:space="preserve"> A.Johnson</t>
  </si>
  <si>
    <t>R.Covington</t>
  </si>
  <si>
    <t xml:space="preserve"> J.Redick</t>
  </si>
  <si>
    <t xml:space="preserve"> J.Embiid</t>
  </si>
  <si>
    <t xml:space="preserve"> T.Satoransky</t>
  </si>
  <si>
    <t>K.Caldwell-Pope</t>
  </si>
  <si>
    <t xml:space="preserve"> B.Lopez</t>
  </si>
  <si>
    <t xml:space="preserve"> B.Ingram</t>
  </si>
  <si>
    <t>J.Grant</t>
  </si>
  <si>
    <t xml:space="preserve"> L.Markkanen</t>
  </si>
  <si>
    <t xml:space="preserve"> Z.LaVine</t>
  </si>
  <si>
    <t xml:space="preserve"> R.Lopez</t>
  </si>
  <si>
    <t>L.Ball</t>
  </si>
  <si>
    <t xml:space="preserve"> K.Caldwell-Pope</t>
  </si>
  <si>
    <t xml:space="preserve"> E.Payton</t>
  </si>
  <si>
    <t>E.Fournier</t>
  </si>
  <si>
    <t xml:space="preserve"> T.Ross</t>
  </si>
  <si>
    <t xml:space="preserve"> A.Gordon</t>
  </si>
  <si>
    <t xml:space="preserve"> N.Vucevic</t>
  </si>
  <si>
    <t xml:space="preserve"> L.Nance Jr.</t>
  </si>
  <si>
    <t xml:space="preserve"> T.Frazier</t>
  </si>
  <si>
    <t>K.Dunn</t>
  </si>
  <si>
    <t xml:space="preserve"> D.Valentine</t>
  </si>
  <si>
    <t xml:space="preserve"> J.Simmons</t>
  </si>
  <si>
    <t xml:space="preserve"> I.Smith</t>
  </si>
  <si>
    <t xml:space="preserve"> R.Bullock</t>
  </si>
  <si>
    <t xml:space="preserve"> P.Zipser</t>
  </si>
  <si>
    <t xml:space="preserve"> J.Huestis</t>
  </si>
  <si>
    <t xml:space="preserve"> D.Schroder</t>
  </si>
  <si>
    <t>K.Bazemore</t>
  </si>
  <si>
    <t xml:space="preserve"> T.Prince</t>
  </si>
  <si>
    <t xml:space="preserve"> J.Collins</t>
  </si>
  <si>
    <t xml:space="preserve"> D.Dedmon</t>
  </si>
  <si>
    <t xml:space="preserve"> R.Felton</t>
  </si>
  <si>
    <t>A.Abrines</t>
  </si>
  <si>
    <t xml:space="preserve"> P.Patterson</t>
  </si>
  <si>
    <t>D.Augustin</t>
  </si>
  <si>
    <t xml:space="preserve"> E.Fournier</t>
  </si>
  <si>
    <t xml:space="preserve"> S.Adams</t>
  </si>
  <si>
    <t xml:space="preserve"> T.Ferguson</t>
  </si>
  <si>
    <t xml:space="preserve"> B.Portis</t>
  </si>
  <si>
    <t xml:space="preserve"> D.Nwaba</t>
  </si>
  <si>
    <t xml:space="preserve"> E.Ilyasova</t>
  </si>
  <si>
    <t xml:space="preserve"> W.Cauley-Stein</t>
  </si>
  <si>
    <t xml:space="preserve"> W.Ellington</t>
  </si>
  <si>
    <t xml:space="preserve"> K.Olynyk</t>
  </si>
  <si>
    <t>B.Adebayo</t>
  </si>
  <si>
    <t>D.Green</t>
  </si>
  <si>
    <t xml:space="preserve"> D.West</t>
  </si>
  <si>
    <t xml:space="preserve"> S.Livingston</t>
  </si>
  <si>
    <t xml:space="preserve"> D.Murray</t>
  </si>
  <si>
    <t xml:space="preserve"> P.Mills</t>
  </si>
  <si>
    <t xml:space="preserve"> K.Anderson</t>
  </si>
  <si>
    <t>L.Aldridge</t>
  </si>
  <si>
    <t>R.Bullock</t>
  </si>
  <si>
    <t xml:space="preserve"> J.Jack</t>
  </si>
  <si>
    <t>T.Hardaway Jr.</t>
  </si>
  <si>
    <t xml:space="preserve"> K.Porzingis</t>
  </si>
  <si>
    <t xml:space="preserve"> E.Kanter</t>
  </si>
  <si>
    <t xml:space="preserve"> C.Lee</t>
  </si>
  <si>
    <t xml:space="preserve"> T.Ulis</t>
  </si>
  <si>
    <t xml:space="preserve"> J.Crawford</t>
  </si>
  <si>
    <t>N.Bjelica</t>
  </si>
  <si>
    <t xml:space="preserve"> J.Meeks</t>
  </si>
  <si>
    <t>I.Mahinmi</t>
  </si>
  <si>
    <t xml:space="preserve"> M.Scott</t>
  </si>
  <si>
    <t>T.Frazier</t>
  </si>
  <si>
    <t xml:space="preserve"> I.Mahinmi</t>
  </si>
  <si>
    <t>M.Carter-Williams</t>
  </si>
  <si>
    <t xml:space="preserve"> J.O'Bryant III</t>
  </si>
  <si>
    <t xml:space="preserve"> T.Graham</t>
  </si>
  <si>
    <t>B.Biyombo</t>
  </si>
  <si>
    <t xml:space="preserve"> J.Ennis III</t>
  </si>
  <si>
    <t xml:space="preserve"> M.Hezonja</t>
  </si>
  <si>
    <t xml:space="preserve"> P.Gasol</t>
  </si>
  <si>
    <t xml:space="preserve"> D.Cunningham</t>
  </si>
  <si>
    <t xml:space="preserve"> F.Ntilikina</t>
  </si>
  <si>
    <t xml:space="preserve"> K.O'Quinn</t>
  </si>
  <si>
    <t>R.Baker</t>
  </si>
  <si>
    <t xml:space="preserve"> D.McDermott</t>
  </si>
  <si>
    <t xml:space="preserve"> M.Beasley</t>
  </si>
  <si>
    <t>J.Crawford</t>
  </si>
  <si>
    <t>J.Jack</t>
  </si>
  <si>
    <t xml:space="preserve"> L.Thomas</t>
  </si>
  <si>
    <t xml:space="preserve"> D.Fox</t>
  </si>
  <si>
    <t xml:space="preserve"> J.Jackson</t>
  </si>
  <si>
    <t xml:space="preserve"> E.Mudiay</t>
  </si>
  <si>
    <t xml:space="preserve"> T.Hardaway Jr.</t>
  </si>
  <si>
    <t>M.Beasley</t>
  </si>
  <si>
    <t>kmeans10</t>
  </si>
  <si>
    <t>sortedclusters</t>
  </si>
  <si>
    <t>Player1</t>
  </si>
  <si>
    <t>Player2</t>
  </si>
  <si>
    <t>Player3</t>
  </si>
  <si>
    <t>Player4</t>
  </si>
  <si>
    <t>Player5</t>
  </si>
  <si>
    <t>P1_Color_Group</t>
  </si>
  <si>
    <t>P2_Color_Group</t>
  </si>
  <si>
    <t>P3_Color_Group</t>
  </si>
  <si>
    <t>P4_Color_Group</t>
  </si>
  <si>
    <t>P5_Color_Group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</si>
</sst>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Roboto"/>
    </font>
    <font>
      <sz val="11"/>
      <name val="Roboto"/>
    </font>
  </fonts>
  <fills count="45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1249F"/>
        <bgColor indexed="64"/>
      </patternFill>
    </fill>
    <fill>
      <patternFill patternType="solid">
        <fgColor rgb="FFD8C270"/>
        <bgColor indexed="64"/>
      </patternFill>
    </fill>
    <fill>
      <patternFill patternType="solid">
        <fgColor rgb="FFD3464D"/>
        <bgColor indexed="64"/>
      </patternFill>
    </fill>
    <fill>
      <patternFill patternType="solid">
        <fgColor rgb="FFF38751"/>
        <bgColor indexed="64"/>
      </patternFill>
    </fill>
    <fill>
      <patternFill patternType="solid">
        <fgColor rgb="FF039336"/>
        <bgColor indexed="64"/>
      </patternFill>
    </fill>
    <fill>
      <patternFill patternType="solid">
        <fgColor rgb="FFF7E795"/>
        <bgColor indexed="64"/>
      </patternFill>
    </fill>
    <fill>
      <patternFill patternType="solid">
        <fgColor rgb="FFF5183B"/>
        <bgColor indexed="64"/>
      </patternFill>
    </fill>
    <fill>
      <patternFill patternType="solid">
        <fgColor rgb="FFFE772C"/>
        <bgColor indexed="64"/>
      </patternFill>
    </fill>
    <fill>
      <patternFill patternType="solid">
        <fgColor rgb="FFD6CA1F"/>
        <bgColor indexed="64"/>
      </patternFill>
    </fill>
    <fill>
      <patternFill patternType="solid">
        <fgColor rgb="FFDF515B"/>
        <bgColor indexed="64"/>
      </patternFill>
    </fill>
    <fill>
      <patternFill patternType="solid">
        <fgColor rgb="FFDBF560"/>
        <bgColor indexed="64"/>
      </patternFill>
    </fill>
    <fill>
      <patternFill patternType="solid">
        <fgColor rgb="FFF8F510"/>
        <bgColor indexed="64"/>
      </patternFill>
    </fill>
    <fill>
      <patternFill patternType="solid">
        <fgColor rgb="FFFCF135"/>
        <bgColor indexed="64"/>
      </patternFill>
    </fill>
    <fill>
      <patternFill patternType="solid">
        <fgColor rgb="FFE4AF68"/>
        <bgColor indexed="64"/>
      </patternFill>
    </fill>
    <fill>
      <patternFill patternType="solid">
        <fgColor rgb="FFE94969"/>
        <bgColor indexed="64"/>
      </patternFill>
    </fill>
    <fill>
      <patternFill patternType="solid">
        <fgColor rgb="FFD56F81"/>
        <bgColor indexed="64"/>
      </patternFill>
    </fill>
    <fill>
      <patternFill patternType="solid">
        <fgColor rgb="FFDE5B85"/>
        <bgColor indexed="64"/>
      </patternFill>
    </fill>
    <fill>
      <patternFill patternType="solid">
        <fgColor rgb="FFE56862"/>
        <bgColor indexed="64"/>
      </patternFill>
    </fill>
    <fill>
      <patternFill patternType="solid">
        <fgColor rgb="FFD07066"/>
        <bgColor indexed="64"/>
      </patternFill>
    </fill>
    <fill>
      <patternFill patternType="solid">
        <fgColor rgb="FFE35725"/>
        <bgColor indexed="64"/>
      </patternFill>
    </fill>
    <fill>
      <patternFill patternType="solid">
        <fgColor rgb="FFE69A34"/>
        <bgColor indexed="64"/>
      </patternFill>
    </fill>
    <fill>
      <patternFill patternType="solid">
        <fgColor rgb="FFE2EA30"/>
        <bgColor indexed="64"/>
      </patternFill>
    </fill>
    <fill>
      <patternFill patternType="solid">
        <fgColor rgb="FFEF567F"/>
        <bgColor indexed="64"/>
      </patternFill>
    </fill>
    <fill>
      <patternFill patternType="solid">
        <fgColor rgb="FFEA7132"/>
        <bgColor indexed="64"/>
      </patternFill>
    </fill>
    <fill>
      <patternFill patternType="solid">
        <fgColor rgb="FFE86850"/>
        <bgColor indexed="64"/>
      </patternFill>
    </fill>
    <fill>
      <patternFill patternType="solid">
        <fgColor rgb="FFFE847D"/>
        <bgColor indexed="64"/>
      </patternFill>
    </fill>
    <fill>
      <patternFill patternType="solid">
        <fgColor rgb="FFEE454F"/>
        <bgColor indexed="64"/>
      </patternFill>
    </fill>
    <fill>
      <patternFill patternType="solid">
        <fgColor rgb="FFF63853"/>
        <bgColor indexed="64"/>
      </patternFill>
    </fill>
    <fill>
      <patternFill patternType="solid">
        <fgColor rgb="FFF55604"/>
        <bgColor indexed="64"/>
      </patternFill>
    </fill>
    <fill>
      <patternFill patternType="solid">
        <fgColor rgb="FFE14800"/>
        <bgColor indexed="64"/>
      </patternFill>
    </fill>
    <fill>
      <patternFill patternType="solid">
        <fgColor rgb="FFDA4175"/>
        <bgColor indexed="64"/>
      </patternFill>
    </fill>
    <fill>
      <patternFill patternType="solid">
        <fgColor rgb="FFFFFB7B"/>
        <bgColor indexed="64"/>
      </patternFill>
    </fill>
    <fill>
      <patternFill patternType="solid">
        <fgColor rgb="FFD8DE16"/>
        <bgColor indexed="64"/>
      </patternFill>
    </fill>
    <fill>
      <patternFill patternType="solid">
        <fgColor rgb="FFE0B02B"/>
        <bgColor indexed="64"/>
      </patternFill>
    </fill>
    <fill>
      <patternFill patternType="solid">
        <fgColor rgb="FFDDFD22"/>
        <bgColor indexed="64"/>
      </patternFill>
    </fill>
    <fill>
      <patternFill patternType="solid">
        <fgColor rgb="FFEBAE0F"/>
        <bgColor indexed="64"/>
      </patternFill>
    </fill>
    <fill>
      <patternFill patternType="solid">
        <fgColor rgb="FFD97C58"/>
        <bgColor indexed="64"/>
      </patternFill>
    </fill>
    <fill>
      <patternFill patternType="solid">
        <fgColor rgb="FFD04B79"/>
        <bgColor indexed="64"/>
      </patternFill>
    </fill>
    <fill>
      <patternFill patternType="solid">
        <fgColor rgb="FFECD02D"/>
        <bgColor indexed="64"/>
      </patternFill>
    </fill>
    <fill>
      <patternFill patternType="solid">
        <fgColor rgb="FFF3DC18"/>
        <bgColor indexed="64"/>
      </patternFill>
    </fill>
    <fill>
      <patternFill patternType="solid">
        <fgColor rgb="FFD26B83"/>
        <bgColor indexed="64"/>
      </patternFill>
    </fill>
    <fill>
      <patternFill patternType="solid">
        <fgColor rgb="FFE16703"/>
        <bgColor indexed="64"/>
      </patternFill>
    </fill>
    <fill>
      <patternFill patternType="solid">
        <fgColor rgb="FFF2178D"/>
        <bgColor indexed="64"/>
      </patternFill>
    </fill>
    <fill>
      <patternFill patternType="solid">
        <fgColor rgb="FFF43D21"/>
        <bgColor indexed="64"/>
      </patternFill>
    </fill>
    <fill>
      <patternFill patternType="solid">
        <fgColor rgb="FFFB6E27"/>
        <bgColor indexed="64"/>
      </patternFill>
    </fill>
    <fill>
      <patternFill patternType="solid">
        <fgColor rgb="FFDF9B0A"/>
        <bgColor indexed="64"/>
      </patternFill>
    </fill>
    <fill>
      <patternFill patternType="solid">
        <fgColor rgb="FFE6606F"/>
        <bgColor indexed="64"/>
      </patternFill>
    </fill>
    <fill>
      <patternFill patternType="solid">
        <fgColor rgb="FFE4765A"/>
        <bgColor indexed="64"/>
      </patternFill>
    </fill>
    <fill>
      <patternFill patternType="solid">
        <fgColor rgb="FFF9A457"/>
        <bgColor indexed="64"/>
      </patternFill>
    </fill>
    <fill>
      <patternFill patternType="solid">
        <fgColor rgb="FFD4E78C"/>
        <bgColor indexed="64"/>
      </patternFill>
    </fill>
    <fill>
      <patternFill patternType="solid">
        <fgColor rgb="FFDD8459"/>
        <bgColor indexed="64"/>
      </patternFill>
    </fill>
    <fill>
      <patternFill patternType="solid">
        <fgColor rgb="FFF1582A"/>
        <bgColor indexed="64"/>
      </patternFill>
    </fill>
    <fill>
      <patternFill patternType="solid">
        <fgColor rgb="FFFAB11C"/>
        <bgColor indexed="64"/>
      </patternFill>
    </fill>
    <fill>
      <patternFill patternType="solid">
        <fgColor rgb="FFE7571E"/>
        <bgColor indexed="64"/>
      </patternFill>
    </fill>
    <fill>
      <patternFill patternType="solid">
        <fgColor rgb="FFE9ED37"/>
        <bgColor indexed="64"/>
      </patternFill>
    </fill>
    <fill>
      <patternFill patternType="solid">
        <fgColor rgb="FFDEC86B"/>
        <bgColor indexed="64"/>
      </patternFill>
    </fill>
    <fill>
      <patternFill patternType="solid">
        <fgColor rgb="FFD18909"/>
        <bgColor indexed="64"/>
      </patternFill>
    </fill>
    <fill>
      <patternFill patternType="solid">
        <fgColor rgb="FFDBFF0D"/>
        <bgColor indexed="64"/>
      </patternFill>
    </fill>
    <fill>
      <patternFill patternType="solid">
        <fgColor rgb="FFF7632B"/>
        <bgColor indexed="64"/>
      </patternFill>
    </fill>
    <fill>
      <patternFill patternType="solid">
        <fgColor rgb="FFED9046"/>
        <bgColor indexed="64"/>
      </patternFill>
    </fill>
    <fill>
      <patternFill patternType="solid">
        <fgColor rgb="FFFDA019"/>
        <bgColor indexed="64"/>
      </patternFill>
    </fill>
    <fill>
      <patternFill patternType="solid">
        <fgColor rgb="FFD437AA"/>
        <bgColor indexed="64"/>
      </patternFill>
    </fill>
    <fill>
      <patternFill patternType="solid">
        <fgColor rgb="FFDC3009"/>
        <bgColor indexed="64"/>
      </patternFill>
    </fill>
    <fill>
      <patternFill patternType="solid">
        <fgColor rgb="FFFDDF08"/>
        <bgColor indexed="64"/>
      </patternFill>
    </fill>
    <fill>
      <patternFill patternType="solid">
        <fgColor rgb="FFEF4423"/>
        <bgColor indexed="64"/>
      </patternFill>
    </fill>
    <fill>
      <patternFill patternType="solid">
        <fgColor rgb="FFD5C213"/>
        <bgColor indexed="64"/>
      </patternFill>
    </fill>
    <fill>
      <patternFill patternType="solid">
        <fgColor rgb="FFF0B982"/>
        <bgColor indexed="64"/>
      </patternFill>
    </fill>
    <fill>
      <patternFill patternType="solid">
        <fgColor rgb="FFD15441"/>
        <bgColor indexed="64"/>
      </patternFill>
    </fill>
    <fill>
      <patternFill patternType="solid">
        <fgColor rgb="FFD9CC3C"/>
        <bgColor indexed="64"/>
      </patternFill>
    </fill>
    <fill>
      <patternFill patternType="solid">
        <fgColor rgb="FFEA9986"/>
        <bgColor indexed="64"/>
      </patternFill>
    </fill>
    <fill>
      <patternFill patternType="solid">
        <fgColor rgb="FFD66F0C"/>
        <bgColor indexed="64"/>
      </patternFill>
    </fill>
    <fill>
      <patternFill patternType="solid">
        <fgColor rgb="FFF03B7D"/>
        <bgColor indexed="64"/>
      </patternFill>
    </fill>
    <fill>
      <patternFill patternType="solid">
        <fgColor rgb="FFEBBE39"/>
        <bgColor indexed="64"/>
      </patternFill>
    </fill>
    <fill>
      <patternFill patternType="solid">
        <fgColor rgb="FFECC545"/>
        <bgColor indexed="64"/>
      </patternFill>
    </fill>
    <fill>
      <patternFill patternType="solid">
        <fgColor rgb="FFFB8F3A"/>
        <bgColor indexed="64"/>
      </patternFill>
    </fill>
    <fill>
      <patternFill patternType="solid">
        <fgColor rgb="FFDC4F67"/>
        <bgColor indexed="64"/>
      </patternFill>
    </fill>
    <fill>
      <patternFill patternType="solid">
        <fgColor rgb="FFF9C07B"/>
        <bgColor indexed="64"/>
      </patternFill>
    </fill>
    <fill>
      <patternFill patternType="solid">
        <fgColor rgb="FFED4E5C"/>
        <bgColor indexed="64"/>
      </patternFill>
    </fill>
    <fill>
      <patternFill patternType="solid">
        <fgColor rgb="FFD7743E"/>
        <bgColor indexed="64"/>
      </patternFill>
    </fill>
    <fill>
      <patternFill patternType="solid">
        <fgColor rgb="FFFA2E03"/>
        <bgColor indexed="64"/>
      </patternFill>
    </fill>
    <fill>
      <patternFill patternType="solid">
        <fgColor rgb="FFF4F246"/>
        <bgColor indexed="64"/>
      </patternFill>
    </fill>
    <fill>
      <patternFill patternType="solid">
        <fgColor rgb="FFF89713"/>
        <bgColor indexed="64"/>
      </patternFill>
    </fill>
    <fill>
      <patternFill patternType="solid">
        <fgColor rgb="FFE38A20"/>
        <bgColor indexed="64"/>
      </patternFill>
    </fill>
    <fill>
      <patternFill patternType="solid">
        <fgColor rgb="FFE78555"/>
        <bgColor indexed="64"/>
      </patternFill>
    </fill>
    <fill>
      <patternFill patternType="solid">
        <fgColor rgb="FFD3FC49"/>
        <bgColor indexed="64"/>
      </patternFill>
    </fill>
    <fill>
      <patternFill patternType="solid">
        <fgColor rgb="FFE2F029"/>
        <bgColor indexed="64"/>
      </patternFill>
    </fill>
    <fill>
      <patternFill patternType="solid">
        <fgColor rgb="FF23EE89"/>
        <bgColor indexed="64"/>
      </patternFill>
    </fill>
    <fill>
      <patternFill patternType="solid">
        <fgColor rgb="FFC8C877"/>
        <bgColor indexed="64"/>
      </patternFill>
    </fill>
    <fill>
      <patternFill patternType="solid">
        <fgColor rgb="FF37E25A"/>
        <bgColor indexed="64"/>
      </patternFill>
    </fill>
    <fill>
      <patternFill patternType="solid">
        <fgColor rgb="FF3BBEB5"/>
        <bgColor indexed="64"/>
      </patternFill>
    </fill>
    <fill>
      <patternFill patternType="solid">
        <fgColor rgb="FFCEC39A"/>
        <bgColor indexed="64"/>
      </patternFill>
    </fill>
    <fill>
      <patternFill patternType="solid">
        <fgColor rgb="FF76D1B1"/>
        <bgColor indexed="64"/>
      </patternFill>
    </fill>
    <fill>
      <patternFill patternType="solid">
        <fgColor rgb="FF24AB9C"/>
        <bgColor indexed="64"/>
      </patternFill>
    </fill>
    <fill>
      <patternFill patternType="solid">
        <fgColor rgb="FF02F694"/>
        <bgColor indexed="64"/>
      </patternFill>
    </fill>
    <fill>
      <patternFill patternType="solid">
        <fgColor rgb="FFCDD318"/>
        <bgColor indexed="64"/>
      </patternFill>
    </fill>
    <fill>
      <patternFill patternType="solid">
        <fgColor rgb="FF68A337"/>
        <bgColor indexed="64"/>
      </patternFill>
    </fill>
    <fill>
      <patternFill patternType="solid">
        <fgColor rgb="FFA0A93B"/>
        <bgColor indexed="64"/>
      </patternFill>
    </fill>
    <fill>
      <patternFill patternType="solid">
        <fgColor rgb="FF9DC0A0"/>
        <bgColor indexed="64"/>
      </patternFill>
    </fill>
    <fill>
      <patternFill patternType="solid">
        <fgColor rgb="FFA4F844"/>
        <bgColor indexed="64"/>
      </patternFill>
    </fill>
    <fill>
      <patternFill patternType="solid">
        <fgColor rgb="FFBAB42E"/>
        <bgColor indexed="64"/>
      </patternFill>
    </fill>
    <fill>
      <patternFill patternType="solid">
        <fgColor rgb="FFA7D1AB"/>
        <bgColor indexed="64"/>
      </patternFill>
    </fill>
    <fill>
      <patternFill patternType="solid">
        <fgColor rgb="FF76B98B"/>
        <bgColor indexed="64"/>
      </patternFill>
    </fill>
    <fill>
      <patternFill patternType="solid">
        <fgColor rgb="FFC8EC2E"/>
        <bgColor indexed="64"/>
      </patternFill>
    </fill>
    <fill>
      <patternFill patternType="solid">
        <fgColor rgb="FF58AF96"/>
        <bgColor indexed="64"/>
      </patternFill>
    </fill>
    <fill>
      <patternFill patternType="solid">
        <fgColor rgb="FF2DF3A2"/>
        <bgColor indexed="64"/>
      </patternFill>
    </fill>
    <fill>
      <patternFill patternType="solid">
        <fgColor rgb="FFACD412"/>
        <bgColor indexed="64"/>
      </patternFill>
    </fill>
    <fill>
      <patternFill patternType="solid">
        <fgColor rgb="FF0BB8AB"/>
        <bgColor indexed="64"/>
      </patternFill>
    </fill>
    <fill>
      <patternFill patternType="solid">
        <fgColor rgb="FFC0AE20"/>
        <bgColor indexed="64"/>
      </patternFill>
    </fill>
    <fill>
      <patternFill patternType="solid">
        <fgColor rgb="FF1DE644"/>
        <bgColor indexed="64"/>
      </patternFill>
    </fill>
    <fill>
      <patternFill patternType="solid">
        <fgColor rgb="FF6CC643"/>
        <bgColor indexed="64"/>
      </patternFill>
    </fill>
    <fill>
      <patternFill patternType="solid">
        <fgColor rgb="FFABEC8D"/>
        <bgColor indexed="64"/>
      </patternFill>
    </fill>
    <fill>
      <patternFill patternType="solid">
        <fgColor rgb="FF3EAA4B"/>
        <bgColor indexed="64"/>
      </patternFill>
    </fill>
    <fill>
      <patternFill patternType="solid">
        <fgColor rgb="FFBDD74A"/>
        <bgColor indexed="64"/>
      </patternFill>
    </fill>
    <fill>
      <patternFill patternType="solid">
        <fgColor rgb="FFAEAC5C"/>
        <bgColor indexed="64"/>
      </patternFill>
    </fill>
    <fill>
      <patternFill patternType="solid">
        <fgColor rgb="FF7DB375"/>
        <bgColor indexed="64"/>
      </patternFill>
    </fill>
    <fill>
      <patternFill patternType="solid">
        <fgColor rgb="FF4BA641"/>
        <bgColor indexed="64"/>
      </patternFill>
    </fill>
    <fill>
      <patternFill patternType="solid">
        <fgColor rgb="FFA0E48F"/>
        <bgColor indexed="64"/>
      </patternFill>
    </fill>
    <fill>
      <patternFill patternType="solid">
        <fgColor rgb="FF1FEDA6"/>
        <bgColor indexed="64"/>
      </patternFill>
    </fill>
    <fill>
      <patternFill patternType="solid">
        <fgColor rgb="FF23E9A5"/>
        <bgColor indexed="64"/>
      </patternFill>
    </fill>
    <fill>
      <patternFill patternType="solid">
        <fgColor rgb="FF27F99B"/>
        <bgColor indexed="64"/>
      </patternFill>
    </fill>
    <fill>
      <patternFill patternType="solid">
        <fgColor rgb="FFA1B791"/>
        <bgColor indexed="64"/>
      </patternFill>
    </fill>
    <fill>
      <patternFill patternType="solid">
        <fgColor rgb="FF72C905"/>
        <bgColor indexed="64"/>
      </patternFill>
    </fill>
    <fill>
      <patternFill patternType="solid">
        <fgColor rgb="FF9CCE73"/>
        <bgColor indexed="64"/>
      </patternFill>
    </fill>
    <fill>
      <patternFill patternType="solid">
        <fgColor rgb="FF60EBA8"/>
        <bgColor indexed="64"/>
      </patternFill>
    </fill>
    <fill>
      <patternFill patternType="solid">
        <fgColor rgb="FF53A55E"/>
        <bgColor indexed="64"/>
      </patternFill>
    </fill>
    <fill>
      <patternFill patternType="solid">
        <fgColor rgb="FF44B135"/>
        <bgColor indexed="64"/>
      </patternFill>
    </fill>
    <fill>
      <patternFill patternType="solid">
        <fgColor rgb="FFB09D4B"/>
        <bgColor indexed="64"/>
      </patternFill>
    </fill>
    <fill>
      <patternFill patternType="solid">
        <fgColor rgb="FF877D83"/>
        <bgColor indexed="64"/>
      </patternFill>
    </fill>
    <fill>
      <patternFill patternType="solid">
        <fgColor rgb="FFC6D058"/>
        <bgColor indexed="64"/>
      </patternFill>
    </fill>
    <fill>
      <patternFill patternType="solid">
        <fgColor rgb="FFC78856"/>
        <bgColor indexed="64"/>
      </patternFill>
    </fill>
    <fill>
      <patternFill patternType="solid">
        <fgColor rgb="FFC5BC15"/>
        <bgColor indexed="64"/>
      </patternFill>
    </fill>
    <fill>
      <patternFill patternType="solid">
        <fgColor rgb="FF8862DE"/>
        <bgColor indexed="64"/>
      </patternFill>
    </fill>
    <fill>
      <patternFill patternType="solid">
        <fgColor rgb="FFC63AB2"/>
        <bgColor indexed="64"/>
      </patternFill>
    </fill>
    <fill>
      <patternFill patternType="solid">
        <fgColor rgb="FF943FD0"/>
        <bgColor indexed="64"/>
      </patternFill>
    </fill>
    <fill>
      <patternFill patternType="solid">
        <fgColor rgb="FF2F23AE"/>
        <bgColor indexed="64"/>
      </patternFill>
    </fill>
    <fill>
      <patternFill patternType="solid">
        <fgColor rgb="FFB98E5F"/>
        <bgColor indexed="64"/>
      </patternFill>
    </fill>
    <fill>
      <patternFill patternType="solid">
        <fgColor rgb="FFBEB45E"/>
        <bgColor indexed="64"/>
      </patternFill>
    </fill>
    <fill>
      <patternFill patternType="solid">
        <fgColor rgb="FFA8C4BC"/>
        <bgColor indexed="64"/>
      </patternFill>
    </fill>
    <fill>
      <patternFill patternType="solid">
        <fgColor rgb="FFA39151"/>
        <bgColor indexed="64"/>
      </patternFill>
    </fill>
    <fill>
      <patternFill patternType="solid">
        <fgColor rgb="FF7C19D5"/>
        <bgColor indexed="64"/>
      </patternFill>
    </fill>
    <fill>
      <patternFill patternType="solid">
        <fgColor rgb="FF504990"/>
        <bgColor indexed="64"/>
      </patternFill>
    </fill>
    <fill>
      <patternFill patternType="solid">
        <fgColor rgb="FFCAE411"/>
        <bgColor indexed="64"/>
      </patternFill>
    </fill>
    <fill>
      <patternFill patternType="solid">
        <fgColor rgb="FF638064"/>
        <bgColor indexed="64"/>
      </patternFill>
    </fill>
    <fill>
      <patternFill patternType="solid">
        <fgColor rgb="FF9731B1"/>
        <bgColor indexed="64"/>
      </patternFill>
    </fill>
    <fill>
      <patternFill patternType="solid">
        <fgColor rgb="FF6BEB67"/>
        <bgColor indexed="64"/>
      </patternFill>
    </fill>
    <fill>
      <patternFill patternType="solid">
        <fgColor rgb="FF86DD8E"/>
        <bgColor indexed="64"/>
      </patternFill>
    </fill>
    <fill>
      <patternFill patternType="solid">
        <fgColor rgb="FF090EC4"/>
        <bgColor indexed="64"/>
      </patternFill>
    </fill>
    <fill>
      <patternFill patternType="solid">
        <fgColor rgb="FF9ED97C"/>
        <bgColor indexed="64"/>
      </patternFill>
    </fill>
    <fill>
      <patternFill patternType="solid">
        <fgColor rgb="FF7B16BD"/>
        <bgColor indexed="64"/>
      </patternFill>
    </fill>
    <fill>
      <patternFill patternType="solid">
        <fgColor rgb="FFB47EEB"/>
        <bgColor indexed="64"/>
      </patternFill>
    </fill>
    <fill>
      <patternFill patternType="solid">
        <fgColor rgb="FF896453"/>
        <bgColor indexed="64"/>
      </patternFill>
    </fill>
    <fill>
      <patternFill patternType="solid">
        <fgColor rgb="FF829181"/>
        <bgColor indexed="64"/>
      </patternFill>
    </fill>
    <fill>
      <patternFill patternType="solid">
        <fgColor rgb="FF5800B8"/>
        <bgColor indexed="64"/>
      </patternFill>
    </fill>
    <fill>
      <patternFill patternType="solid">
        <fgColor rgb="FFA894DD"/>
        <bgColor indexed="64"/>
      </patternFill>
    </fill>
    <fill>
      <patternFill patternType="solid">
        <fgColor rgb="FF85D59E"/>
        <bgColor indexed="64"/>
      </patternFill>
    </fill>
    <fill>
      <patternFill patternType="solid">
        <fgColor rgb="FF7D7B6E"/>
        <bgColor indexed="64"/>
      </patternFill>
    </fill>
    <fill>
      <patternFill patternType="solid">
        <fgColor rgb="FF676D4D"/>
        <bgColor indexed="64"/>
      </patternFill>
    </fill>
    <fill>
      <patternFill patternType="solid">
        <fgColor rgb="FFBECFA2"/>
        <bgColor indexed="64"/>
      </patternFill>
    </fill>
    <fill>
      <patternFill patternType="solid">
        <fgColor rgb="FF7ECBAD"/>
        <bgColor indexed="64"/>
      </patternFill>
    </fill>
    <fill>
      <patternFill patternType="solid">
        <fgColor rgb="FF8B8611"/>
        <bgColor indexed="64"/>
      </patternFill>
    </fill>
    <fill>
      <patternFill patternType="solid">
        <fgColor rgb="FFB178C3"/>
        <bgColor indexed="64"/>
      </patternFill>
    </fill>
    <fill>
      <patternFill patternType="solid">
        <fgColor rgb="FF079C9A"/>
        <bgColor indexed="64"/>
      </patternFill>
    </fill>
    <fill>
      <patternFill patternType="solid">
        <fgColor rgb="FFA265C6"/>
        <bgColor indexed="64"/>
      </patternFill>
    </fill>
    <fill>
      <patternFill patternType="solid">
        <fgColor rgb="FF5BC738"/>
        <bgColor indexed="64"/>
      </patternFill>
    </fill>
    <fill>
      <patternFill patternType="solid">
        <fgColor rgb="FF54BF70"/>
        <bgColor indexed="64"/>
      </patternFill>
    </fill>
    <fill>
      <patternFill patternType="solid">
        <fgColor rgb="FF3DF725"/>
        <bgColor indexed="64"/>
      </patternFill>
    </fill>
    <fill>
      <patternFill patternType="solid">
        <fgColor rgb="FFAF26CF"/>
        <bgColor indexed="64"/>
      </patternFill>
    </fill>
    <fill>
      <patternFill patternType="solid">
        <fgColor rgb="FF9FD3BC"/>
        <bgColor indexed="64"/>
      </patternFill>
    </fill>
    <fill>
      <patternFill patternType="solid">
        <fgColor rgb="FFB3AB47"/>
        <bgColor indexed="64"/>
      </patternFill>
    </fill>
    <fill>
      <patternFill patternType="solid">
        <fgColor rgb="FFC45C72"/>
        <bgColor indexed="64"/>
      </patternFill>
    </fill>
    <fill>
      <patternFill patternType="solid">
        <fgColor rgb="FF94F906"/>
        <bgColor indexed="64"/>
      </patternFill>
    </fill>
    <fill>
      <patternFill patternType="solid">
        <fgColor rgb="FF492CD4"/>
        <bgColor indexed="64"/>
      </patternFill>
    </fill>
    <fill>
      <patternFill patternType="solid">
        <fgColor rgb="FF7B3331"/>
        <bgColor indexed="64"/>
      </patternFill>
    </fill>
    <fill>
      <patternFill patternType="solid">
        <fgColor rgb="FF79DC02"/>
        <bgColor indexed="64"/>
      </patternFill>
    </fill>
    <fill>
      <patternFill patternType="solid">
        <fgColor rgb="FF57EF07"/>
        <bgColor indexed="64"/>
      </patternFill>
    </fill>
    <fill>
      <patternFill patternType="solid">
        <fgColor rgb="FFC3E10A"/>
        <bgColor indexed="64"/>
      </patternFill>
    </fill>
    <fill>
      <patternFill patternType="solid">
        <fgColor rgb="FF45A2BE"/>
        <bgColor indexed="64"/>
      </patternFill>
    </fill>
    <fill>
      <patternFill patternType="solid">
        <fgColor rgb="FF36BD8E"/>
        <bgColor indexed="64"/>
      </patternFill>
    </fill>
    <fill>
      <patternFill patternType="solid">
        <fgColor rgb="FF8F16F5"/>
        <bgColor indexed="64"/>
      </patternFill>
    </fill>
    <fill>
      <patternFill patternType="solid">
        <fgColor rgb="FF3C00EF"/>
        <bgColor indexed="64"/>
      </patternFill>
    </fill>
    <fill>
      <patternFill patternType="solid">
        <fgColor rgb="FF57B0C8"/>
        <bgColor indexed="64"/>
      </patternFill>
    </fill>
    <fill>
      <patternFill patternType="solid">
        <fgColor rgb="FF8E1EB4"/>
        <bgColor indexed="64"/>
      </patternFill>
    </fill>
    <fill>
      <patternFill patternType="solid">
        <fgColor rgb="FF0EFB10"/>
        <bgColor indexed="64"/>
      </patternFill>
    </fill>
    <fill>
      <patternFill patternType="solid">
        <fgColor rgb="FF610CFD"/>
        <bgColor indexed="64"/>
      </patternFill>
    </fill>
    <fill>
      <patternFill patternType="solid">
        <fgColor rgb="FFB4433D"/>
        <bgColor indexed="64"/>
      </patternFill>
    </fill>
    <fill>
      <patternFill patternType="solid">
        <fgColor rgb="FFB0667C"/>
        <bgColor indexed="64"/>
      </patternFill>
    </fill>
    <fill>
      <patternFill patternType="solid">
        <fgColor rgb="FF9DE3B3"/>
        <bgColor indexed="64"/>
      </patternFill>
    </fill>
    <fill>
      <patternFill patternType="solid">
        <fgColor rgb="FFA59D2F"/>
        <bgColor indexed="64"/>
      </patternFill>
    </fill>
    <fill>
      <patternFill patternType="solid">
        <fgColor rgb="FF992B80"/>
        <bgColor indexed="64"/>
      </patternFill>
    </fill>
    <fill>
      <patternFill patternType="solid">
        <fgColor rgb="FFBD3C68"/>
        <bgColor indexed="64"/>
      </patternFill>
    </fill>
    <fill>
      <patternFill patternType="solid">
        <fgColor rgb="FF59D56A"/>
        <bgColor indexed="64"/>
      </patternFill>
    </fill>
    <fill>
      <patternFill patternType="solid">
        <fgColor rgb="FFC1BDAF"/>
        <bgColor indexed="64"/>
      </patternFill>
    </fill>
    <fill>
      <patternFill patternType="solid">
        <fgColor rgb="FF0C17EE"/>
        <bgColor indexed="64"/>
      </patternFill>
    </fill>
    <fill>
      <patternFill patternType="solid">
        <fgColor rgb="FF306DB6"/>
        <bgColor indexed="64"/>
      </patternFill>
    </fill>
    <fill>
      <patternFill patternType="solid">
        <fgColor rgb="FFAE9240"/>
        <bgColor indexed="64"/>
      </patternFill>
    </fill>
    <fill>
      <patternFill patternType="solid">
        <fgColor rgb="FF957688"/>
        <bgColor indexed="64"/>
      </patternFill>
    </fill>
    <fill>
      <patternFill patternType="solid">
        <fgColor rgb="FF80E50B"/>
        <bgColor indexed="64"/>
      </patternFill>
    </fill>
    <fill>
      <patternFill patternType="solid">
        <fgColor rgb="FF0AD86D"/>
        <bgColor indexed="64"/>
      </patternFill>
    </fill>
    <fill>
      <patternFill patternType="solid">
        <fgColor rgb="FFB66093"/>
        <bgColor indexed="64"/>
      </patternFill>
    </fill>
    <fill>
      <patternFill patternType="solid">
        <fgColor rgb="FFA229AE"/>
        <bgColor indexed="64"/>
      </patternFill>
    </fill>
    <fill>
      <patternFill patternType="solid">
        <fgColor rgb="FFB278E3"/>
        <bgColor indexed="64"/>
      </patternFill>
    </fill>
    <fill>
      <patternFill patternType="solid">
        <fgColor rgb="FF3CCFC6"/>
        <bgColor indexed="64"/>
      </patternFill>
    </fill>
    <fill>
      <patternFill patternType="solid">
        <fgColor rgb="FF718B40"/>
        <bgColor indexed="64"/>
      </patternFill>
    </fill>
    <fill>
      <patternFill patternType="solid">
        <fgColor rgb="FFC9C569"/>
        <bgColor indexed="64"/>
      </patternFill>
    </fill>
    <fill>
      <patternFill patternType="solid">
        <fgColor rgb="FF9BEF52"/>
        <bgColor indexed="64"/>
      </patternFill>
    </fill>
    <fill>
      <patternFill patternType="solid">
        <fgColor rgb="FFCDE84A"/>
        <bgColor indexed="64"/>
      </patternFill>
    </fill>
    <fill>
      <patternFill patternType="solid">
        <fgColor rgb="FFC5945F"/>
        <bgColor indexed="64"/>
      </patternFill>
    </fill>
    <fill>
      <patternFill patternType="solid">
        <fgColor rgb="FF200FAC"/>
        <bgColor indexed="64"/>
      </patternFill>
    </fill>
    <fill>
      <patternFill patternType="solid">
        <fgColor rgb="FFBC8F0F"/>
        <bgColor indexed="64"/>
      </patternFill>
    </fill>
    <fill>
      <patternFill patternType="solid">
        <fgColor rgb="FF7FD66D"/>
        <bgColor indexed="64"/>
      </patternFill>
    </fill>
    <fill>
      <patternFill patternType="solid">
        <fgColor rgb="FF4153FB"/>
        <bgColor indexed="64"/>
      </patternFill>
    </fill>
    <fill>
      <patternFill patternType="solid">
        <fgColor rgb="FF83A9A7"/>
        <bgColor indexed="64"/>
      </patternFill>
    </fill>
    <fill>
      <patternFill patternType="solid">
        <fgColor rgb="FF8C10E4"/>
        <bgColor indexed="64"/>
      </patternFill>
    </fill>
    <fill>
      <patternFill patternType="solid">
        <fgColor rgb="FF8D5DA8"/>
        <bgColor indexed="64"/>
      </patternFill>
    </fill>
    <fill>
      <patternFill patternType="solid">
        <fgColor rgb="FF5C00F1"/>
        <bgColor indexed="64"/>
      </patternFill>
    </fill>
    <fill>
      <patternFill patternType="solid">
        <fgColor rgb="FF8A44DF"/>
        <bgColor indexed="64"/>
      </patternFill>
    </fill>
    <fill>
      <patternFill patternType="solid">
        <fgColor rgb="FF8625EB"/>
        <bgColor indexed="64"/>
      </patternFill>
    </fill>
    <fill>
      <patternFill patternType="solid">
        <fgColor rgb="FF6728E6"/>
        <bgColor indexed="64"/>
      </patternFill>
    </fill>
    <fill>
      <patternFill patternType="solid">
        <fgColor rgb="FFA1B5CD"/>
        <bgColor indexed="64"/>
      </patternFill>
    </fill>
    <fill>
      <patternFill patternType="solid">
        <fgColor rgb="FF0F8948"/>
        <bgColor indexed="64"/>
      </patternFill>
    </fill>
    <fill>
      <patternFill patternType="solid">
        <fgColor rgb="FFB9C6E1"/>
        <bgColor indexed="64"/>
      </patternFill>
    </fill>
    <fill>
      <patternFill patternType="solid">
        <fgColor rgb="FF60DAE3"/>
        <bgColor indexed="64"/>
      </patternFill>
    </fill>
    <fill>
      <patternFill patternType="solid">
        <fgColor rgb="FF0FBA38"/>
        <bgColor indexed="64"/>
      </patternFill>
    </fill>
    <fill>
      <patternFill patternType="solid">
        <fgColor rgb="FF47A7B6"/>
        <bgColor indexed="64"/>
      </patternFill>
    </fill>
    <fill>
      <patternFill patternType="solid">
        <fgColor rgb="FF8F34F6"/>
        <bgColor indexed="64"/>
      </patternFill>
    </fill>
    <fill>
      <patternFill patternType="solid">
        <fgColor rgb="FF08E1A1"/>
        <bgColor indexed="64"/>
      </patternFill>
    </fill>
    <fill>
      <patternFill patternType="solid">
        <fgColor rgb="FF401FD8"/>
        <bgColor indexed="64"/>
      </patternFill>
    </fill>
    <fill>
      <patternFill patternType="solid">
        <fgColor rgb="FF9187F0"/>
        <bgColor indexed="64"/>
      </patternFill>
    </fill>
    <fill>
      <patternFill patternType="solid">
        <fgColor rgb="FFB55098"/>
        <bgColor indexed="64"/>
      </patternFill>
    </fill>
    <fill>
      <patternFill patternType="solid">
        <fgColor rgb="FF78509B"/>
        <bgColor indexed="64"/>
      </patternFill>
    </fill>
    <fill>
      <patternFill patternType="solid">
        <fgColor rgb="FF433A99"/>
        <bgColor indexed="64"/>
      </patternFill>
    </fill>
    <fill>
      <patternFill patternType="solid">
        <fgColor rgb="FF773EB7"/>
        <bgColor indexed="64"/>
      </patternFill>
    </fill>
    <fill>
      <patternFill patternType="solid">
        <fgColor rgb="FF95BA9C"/>
        <bgColor indexed="64"/>
      </patternFill>
    </fill>
    <fill>
      <patternFill patternType="solid">
        <fgColor rgb="FFB7DD01"/>
        <bgColor indexed="64"/>
      </patternFill>
    </fill>
    <fill>
      <patternFill patternType="solid">
        <fgColor rgb="FF973BA3"/>
        <bgColor indexed="64"/>
      </patternFill>
    </fill>
    <fill>
      <patternFill patternType="solid">
        <fgColor rgb="FF75E3DD"/>
        <bgColor indexed="64"/>
      </patternFill>
    </fill>
    <fill>
      <patternFill patternType="solid">
        <fgColor rgb="FF3A45BD"/>
        <bgColor indexed="64"/>
      </patternFill>
    </fill>
    <fill>
      <patternFill patternType="solid">
        <fgColor rgb="FF512D7E"/>
        <bgColor indexed="64"/>
      </patternFill>
    </fill>
    <fill>
      <patternFill patternType="solid">
        <fgColor rgb="FF859CB8"/>
        <bgColor indexed="64"/>
      </patternFill>
    </fill>
    <fill>
      <patternFill patternType="solid">
        <fgColor rgb="FF1FFA4E"/>
        <bgColor indexed="64"/>
      </patternFill>
    </fill>
    <fill>
      <patternFill patternType="solid">
        <fgColor rgb="FFB14A3C"/>
        <bgColor indexed="64"/>
      </patternFill>
    </fill>
    <fill>
      <patternFill patternType="solid">
        <fgColor rgb="FFAB9F4C"/>
        <bgColor indexed="64"/>
      </patternFill>
    </fill>
    <fill>
      <patternFill patternType="solid">
        <fgColor rgb="FFA3E957"/>
        <bgColor indexed="64"/>
      </patternFill>
    </fill>
    <fill>
      <patternFill patternType="solid">
        <fgColor rgb="FF276145"/>
        <bgColor indexed="64"/>
      </patternFill>
    </fill>
    <fill>
      <patternFill patternType="solid">
        <fgColor rgb="FF1375A1"/>
        <bgColor indexed="64"/>
      </patternFill>
    </fill>
    <fill>
      <patternFill patternType="solid">
        <fgColor rgb="FF0872B3"/>
        <bgColor indexed="64"/>
      </patternFill>
    </fill>
    <fill>
      <patternFill patternType="solid">
        <fgColor rgb="FF75A8CF"/>
        <bgColor indexed="64"/>
      </patternFill>
    </fill>
    <fill>
      <patternFill patternType="solid">
        <fgColor rgb="FF4459BB"/>
        <bgColor indexed="64"/>
      </patternFill>
    </fill>
    <fill>
      <patternFill patternType="solid">
        <fgColor rgb="FF52516C"/>
        <bgColor indexed="64"/>
      </patternFill>
    </fill>
    <fill>
      <patternFill patternType="solid">
        <fgColor rgb="FFCBA312"/>
        <bgColor indexed="64"/>
      </patternFill>
    </fill>
    <fill>
      <patternFill patternType="solid">
        <fgColor rgb="FF648DD9"/>
        <bgColor indexed="64"/>
      </patternFill>
    </fill>
    <fill>
      <patternFill patternType="solid">
        <fgColor rgb="FF1011FF"/>
        <bgColor indexed="64"/>
      </patternFill>
    </fill>
    <fill>
      <patternFill patternType="solid">
        <fgColor rgb="FF52AA1B"/>
        <bgColor indexed="64"/>
      </patternFill>
    </fill>
    <fill>
      <patternFill patternType="solid">
        <fgColor rgb="FF9E62C5"/>
        <bgColor indexed="64"/>
      </patternFill>
    </fill>
    <fill>
      <patternFill patternType="solid">
        <fgColor rgb="FF318A4E"/>
        <bgColor indexed="64"/>
      </patternFill>
    </fill>
    <fill>
      <patternFill patternType="solid">
        <fgColor rgb="FF4A0CF2"/>
        <bgColor indexed="64"/>
      </patternFill>
    </fill>
    <fill>
      <patternFill patternType="solid">
        <fgColor rgb="FF92F7C4"/>
        <bgColor indexed="64"/>
      </patternFill>
    </fill>
    <fill>
      <patternFill patternType="solid">
        <fgColor rgb="FF54A123"/>
        <bgColor indexed="64"/>
      </patternFill>
    </fill>
    <fill>
      <patternFill patternType="solid">
        <fgColor rgb="FF0585B4"/>
        <bgColor indexed="64"/>
      </patternFill>
    </fill>
    <fill>
      <patternFill patternType="solid">
        <fgColor rgb="FF3624E7"/>
        <bgColor indexed="64"/>
      </patternFill>
    </fill>
    <fill>
      <patternFill patternType="solid">
        <fgColor rgb="FF069561"/>
        <bgColor indexed="64"/>
      </patternFill>
    </fill>
    <fill>
      <patternFill patternType="solid">
        <fgColor rgb="FF560DE6"/>
        <bgColor indexed="64"/>
      </patternFill>
    </fill>
    <fill>
      <patternFill patternType="solid">
        <fgColor rgb="FF6E9556"/>
        <bgColor indexed="64"/>
      </patternFill>
    </fill>
    <fill>
      <patternFill patternType="solid">
        <fgColor rgb="FF489BAC"/>
        <bgColor indexed="64"/>
      </patternFill>
    </fill>
    <fill>
      <patternFill patternType="solid">
        <fgColor rgb="FF9A9829"/>
        <bgColor indexed="64"/>
      </patternFill>
    </fill>
    <fill>
      <patternFill patternType="solid">
        <fgColor rgb="FF8BBB87"/>
        <bgColor indexed="64"/>
      </patternFill>
    </fill>
    <fill>
      <patternFill patternType="solid">
        <fgColor rgb="FF2421F4"/>
        <bgColor indexed="64"/>
      </patternFill>
    </fill>
    <fill>
      <patternFill patternType="solid">
        <fgColor rgb="FF800DDC"/>
        <bgColor indexed="64"/>
      </patternFill>
    </fill>
    <fill>
      <patternFill patternType="solid">
        <fgColor rgb="FFBA7976"/>
        <bgColor indexed="64"/>
      </patternFill>
    </fill>
    <fill>
      <patternFill patternType="solid">
        <fgColor rgb="FF55A21A"/>
        <bgColor indexed="64"/>
      </patternFill>
    </fill>
    <fill>
      <patternFill patternType="solid">
        <fgColor rgb="FF4E20CB"/>
        <bgColor indexed="64"/>
      </patternFill>
    </fill>
    <fill>
      <patternFill patternType="solid">
        <fgColor rgb="FF4D7F6F"/>
        <bgColor indexed="64"/>
      </patternFill>
    </fill>
    <fill>
      <patternFill patternType="solid">
        <fgColor rgb="FF3713FA"/>
        <bgColor indexed="64"/>
      </patternFill>
    </fill>
    <fill>
      <patternFill patternType="solid">
        <fgColor rgb="FF35F465"/>
        <bgColor indexed="64"/>
      </patternFill>
    </fill>
    <fill>
      <patternFill patternType="solid">
        <fgColor rgb="FF6F00CE"/>
        <bgColor indexed="64"/>
      </patternFill>
    </fill>
    <fill>
      <patternFill patternType="solid">
        <fgColor rgb="FF8EB2CB"/>
        <bgColor indexed="64"/>
      </patternFill>
    </fill>
    <fill>
      <patternFill patternType="solid">
        <fgColor rgb="FF9623E2"/>
        <bgColor indexed="64"/>
      </patternFill>
    </fill>
    <fill>
      <patternFill patternType="solid">
        <fgColor rgb="FF5A96C7"/>
        <bgColor indexed="64"/>
      </patternFill>
    </fill>
    <fill>
      <patternFill patternType="solid">
        <fgColor rgb="FF691CA9"/>
        <bgColor indexed="64"/>
      </patternFill>
    </fill>
    <fill>
      <patternFill patternType="solid">
        <fgColor rgb="FF4D11ED"/>
        <bgColor indexed="64"/>
      </patternFill>
    </fill>
    <fill>
      <patternFill patternType="solid">
        <fgColor rgb="FF175A2D"/>
        <bgColor indexed="64"/>
      </patternFill>
    </fill>
    <fill>
      <patternFill patternType="solid">
        <fgColor rgb="FFBCC716"/>
        <bgColor indexed="64"/>
      </patternFill>
    </fill>
    <fill>
      <patternFill patternType="solid">
        <fgColor rgb="FF14FE0E"/>
        <bgColor indexed="64"/>
      </patternFill>
    </fill>
    <fill>
      <patternFill patternType="solid">
        <fgColor rgb="FF5337DF"/>
        <bgColor indexed="64"/>
      </patternFill>
    </fill>
    <fill>
      <patternFill patternType="solid">
        <fgColor rgb="FFB3A81A"/>
        <bgColor indexed="64"/>
      </patternFill>
    </fill>
    <fill>
      <patternFill patternType="solid">
        <fgColor rgb="FF791DCA"/>
        <bgColor indexed="64"/>
      </patternFill>
    </fill>
    <fill>
      <patternFill patternType="solid">
        <fgColor rgb="FF0C9AA4"/>
        <bgColor indexed="64"/>
      </patternFill>
    </fill>
    <fill>
      <patternFill patternType="solid">
        <fgColor rgb="FF2C5E50"/>
        <bgColor indexed="64"/>
      </patternFill>
    </fill>
    <fill>
      <patternFill patternType="solid">
        <fgColor rgb="FF6E32D6"/>
        <bgColor indexed="64"/>
      </patternFill>
    </fill>
    <fill>
      <patternFill patternType="solid">
        <fgColor rgb="FF1652FE"/>
        <bgColor indexed="64"/>
      </patternFill>
    </fill>
    <fill>
      <patternFill patternType="solid">
        <fgColor rgb="FFAA61A4"/>
        <bgColor indexed="64"/>
      </patternFill>
    </fill>
    <fill>
      <patternFill patternType="solid">
        <fgColor rgb="FF15581D"/>
        <bgColor indexed="64"/>
      </patternFill>
    </fill>
    <fill>
      <patternFill patternType="solid">
        <fgColor rgb="FF0A70CA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3929F1"/>
        <bgColor indexed="64"/>
      </patternFill>
    </fill>
    <fill>
      <patternFill patternType="solid">
        <fgColor rgb="FF7E2A95"/>
        <bgColor indexed="64"/>
      </patternFill>
    </fill>
    <fill>
      <patternFill patternType="solid">
        <fgColor rgb="FF3B3C91"/>
        <bgColor indexed="64"/>
      </patternFill>
    </fill>
    <fill>
      <patternFill patternType="solid">
        <fgColor rgb="FF2800D6"/>
        <bgColor indexed="64"/>
      </patternFill>
    </fill>
    <fill>
      <patternFill patternType="solid">
        <fgColor rgb="FF916A54"/>
        <bgColor indexed="64"/>
      </patternFill>
    </fill>
    <fill>
      <patternFill patternType="solid">
        <fgColor rgb="FF1A736E"/>
        <bgColor indexed="64"/>
      </patternFill>
    </fill>
    <fill>
      <patternFill patternType="solid">
        <fgColor rgb="FF2912DC"/>
        <bgColor indexed="64"/>
      </patternFill>
    </fill>
    <fill>
      <patternFill patternType="solid">
        <fgColor rgb="FF9264D4"/>
        <bgColor indexed="64"/>
      </patternFill>
    </fill>
    <fill>
      <patternFill patternType="solid">
        <fgColor rgb="FF10DF8A"/>
        <bgColor indexed="64"/>
      </patternFill>
    </fill>
    <fill>
      <patternFill patternType="solid">
        <fgColor rgb="FF4B9E87"/>
        <bgColor indexed="64"/>
      </patternFill>
    </fill>
    <fill>
      <patternFill patternType="solid">
        <fgColor rgb="FFC11A49"/>
        <bgColor indexed="64"/>
      </patternFill>
    </fill>
    <fill>
      <patternFill patternType="solid">
        <fgColor rgb="FF3FDB30"/>
        <bgColor indexed="64"/>
      </patternFill>
    </fill>
    <fill>
      <patternFill patternType="solid">
        <fgColor rgb="FF0928E7"/>
        <bgColor indexed="64"/>
      </patternFill>
    </fill>
    <fill>
      <patternFill patternType="solid">
        <fgColor rgb="FF5CA674"/>
        <bgColor indexed="64"/>
      </patternFill>
    </fill>
    <fill>
      <patternFill patternType="solid">
        <fgColor rgb="FF42F3C5"/>
        <bgColor indexed="64"/>
      </patternFill>
    </fill>
    <fill>
      <patternFill patternType="solid">
        <fgColor rgb="FF2500D8"/>
        <bgColor indexed="64"/>
      </patternFill>
    </fill>
    <fill>
      <patternFill patternType="solid">
        <fgColor rgb="FF72CD24"/>
        <bgColor indexed="64"/>
      </patternFill>
    </fill>
    <fill>
      <patternFill patternType="solid">
        <fgColor rgb="FF19B6D1"/>
        <bgColor indexed="64"/>
      </patternFill>
    </fill>
    <fill>
      <patternFill patternType="solid">
        <fgColor rgb="FFAC9852"/>
        <bgColor indexed="64"/>
      </patternFill>
    </fill>
    <fill>
      <patternFill patternType="solid">
        <fgColor rgb="FF165C2F"/>
        <bgColor indexed="64"/>
      </patternFill>
    </fill>
    <fill>
      <patternFill patternType="solid">
        <fgColor rgb="FF3272BA"/>
        <bgColor indexed="64"/>
      </patternFill>
    </fill>
    <fill>
      <patternFill patternType="solid">
        <fgColor rgb="FF9800F8"/>
        <bgColor indexed="64"/>
      </patternFill>
    </fill>
    <fill>
      <patternFill patternType="solid">
        <fgColor rgb="FF012F98"/>
        <bgColor indexed="64"/>
      </patternFill>
    </fill>
    <fill>
      <patternFill patternType="solid">
        <fgColor rgb="FF5A3677"/>
        <bgColor indexed="64"/>
      </patternFill>
    </fill>
    <fill>
      <patternFill patternType="solid">
        <fgColor rgb="FF9B531D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B82F9D"/>
        <bgColor indexed="64"/>
      </patternFill>
    </fill>
    <fill>
      <patternFill patternType="solid">
        <fgColor rgb="FF042D78"/>
        <bgColor indexed="64"/>
      </patternFill>
    </fill>
    <fill>
      <patternFill patternType="solid">
        <fgColor rgb="FF044C72"/>
        <bgColor indexed="64"/>
      </patternFill>
    </fill>
    <fill>
      <patternFill patternType="solid">
        <fgColor rgb="FF7C6C84"/>
        <bgColor indexed="64"/>
      </patternFill>
    </fill>
    <fill>
      <patternFill patternType="solid">
        <fgColor rgb="FFB65F94"/>
        <bgColor indexed="64"/>
      </patternFill>
    </fill>
    <fill>
      <patternFill patternType="solid">
        <fgColor rgb="FF6A938B"/>
        <bgColor indexed="64"/>
      </patternFill>
    </fill>
    <fill>
      <patternFill patternType="solid">
        <fgColor rgb="FFCF4E84"/>
        <bgColor indexed="64"/>
      </patternFill>
    </fill>
    <fill>
      <patternFill patternType="solid">
        <fgColor rgb="FFBF5501"/>
        <bgColor indexed="64"/>
      </patternFill>
    </fill>
    <fill>
      <patternFill patternType="solid">
        <fgColor rgb="FF35756B"/>
        <bgColor indexed="64"/>
      </patternFill>
    </fill>
    <fill>
      <patternFill patternType="solid">
        <fgColor rgb="FF709271"/>
        <bgColor indexed="64"/>
      </patternFill>
    </fill>
    <fill>
      <patternFill patternType="solid">
        <fgColor rgb="FFC26928"/>
        <bgColor indexed="64"/>
      </patternFill>
    </fill>
    <fill>
      <patternFill patternType="solid">
        <fgColor rgb="FF0181A9"/>
        <bgColor indexed="64"/>
      </patternFill>
    </fill>
    <fill>
      <patternFill patternType="solid">
        <fgColor rgb="FF485F28"/>
        <bgColor indexed="64"/>
      </patternFill>
    </fill>
    <fill>
      <patternFill patternType="solid">
        <fgColor rgb="FFB74D1E"/>
        <bgColor indexed="64"/>
      </patternFill>
    </fill>
    <fill>
      <patternFill patternType="solid">
        <fgColor rgb="FF504792"/>
        <bgColor indexed="64"/>
      </patternFill>
    </fill>
    <fill>
      <patternFill patternType="solid">
        <fgColor rgb="FFCA4826"/>
        <bgColor indexed="64"/>
      </patternFill>
    </fill>
    <fill>
      <patternFill patternType="solid">
        <fgColor rgb="FF872EAA"/>
        <bgColor indexed="64"/>
      </patternFill>
    </fill>
    <fill>
      <patternFill patternType="solid">
        <fgColor rgb="FFCE7717"/>
        <bgColor indexed="64"/>
      </patternFill>
    </fill>
    <fill>
      <patternFill patternType="solid">
        <fgColor rgb="FF4B349E"/>
        <bgColor indexed="64"/>
      </patternFill>
    </fill>
    <fill>
      <patternFill patternType="solid">
        <fgColor rgb="FF2E8121"/>
        <bgColor indexed="64"/>
      </patternFill>
    </fill>
    <fill>
      <patternFill patternType="solid">
        <fgColor rgb="FFAF4380"/>
        <bgColor indexed="64"/>
      </patternFill>
    </fill>
    <fill>
      <patternFill patternType="solid">
        <fgColor rgb="FF811FE1"/>
        <bgColor indexed="64"/>
      </patternFill>
    </fill>
    <fill>
      <patternFill patternType="solid">
        <fgColor rgb="FF491DD2"/>
        <bgColor indexed="64"/>
      </patternFill>
    </fill>
    <fill>
      <patternFill patternType="solid">
        <fgColor rgb="FF734DC2"/>
        <bgColor indexed="64"/>
      </patternFill>
    </fill>
    <fill>
      <patternFill patternType="solid">
        <fgColor rgb="FFAD3876"/>
        <bgColor indexed="64"/>
      </patternFill>
    </fill>
    <fill>
      <patternFill patternType="solid">
        <fgColor rgb="FF5E00F5"/>
        <bgColor indexed="64"/>
      </patternFill>
    </fill>
    <fill>
      <patternFill patternType="solid">
        <fgColor rgb="FF2182A0"/>
        <bgColor indexed="64"/>
      </patternFill>
    </fill>
    <fill>
      <patternFill patternType="solid">
        <fgColor rgb="FF2F12C9"/>
        <bgColor indexed="64"/>
      </patternFill>
    </fill>
    <fill>
      <patternFill patternType="solid">
        <fgColor rgb="FFA9E63F"/>
        <bgColor indexed="64"/>
      </patternFill>
    </fill>
    <fill>
      <patternFill patternType="solid">
        <fgColor rgb="FF5B0FF8"/>
        <bgColor indexed="64"/>
      </patternFill>
    </fill>
    <fill>
      <patternFill patternType="solid">
        <fgColor rgb="FFA65242"/>
        <bgColor indexed="64"/>
      </patternFill>
    </fill>
    <fill>
      <patternFill patternType="solid">
        <fgColor rgb="FF1800EA"/>
        <bgColor indexed="64"/>
      </patternFill>
    </fill>
    <fill>
      <patternFill patternType="solid">
        <fgColor rgb="FF4242E8"/>
        <bgColor indexed="64"/>
      </patternFill>
    </fill>
    <fill>
      <patternFill patternType="solid">
        <fgColor rgb="FF84FD9D"/>
        <bgColor indexed="64"/>
      </patternFill>
    </fill>
    <fill>
      <patternFill patternType="solid">
        <fgColor rgb="FF6DB715"/>
        <bgColor indexed="64"/>
      </patternFill>
    </fill>
    <fill>
      <patternFill patternType="solid">
        <fgColor rgb="FFCFD97E"/>
        <bgColor indexed="64"/>
      </patternFill>
    </fill>
    <fill>
      <patternFill patternType="solid">
        <fgColor rgb="FF3800E0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1EA12C"/>
        <bgColor indexed="64"/>
      </patternFill>
    </fill>
    <fill>
      <patternFill patternType="solid">
        <fgColor rgb="FF1B10F3"/>
        <bgColor indexed="64"/>
      </patternFill>
    </fill>
    <fill>
      <patternFill patternType="solid">
        <fgColor rgb="FF841BF7"/>
        <bgColor indexed="64"/>
      </patternFill>
    </fill>
    <fill>
      <patternFill patternType="solid">
        <fgColor rgb="FF2AE062"/>
        <bgColor indexed="64"/>
      </patternFill>
    </fill>
    <fill>
      <patternFill patternType="solid">
        <fgColor rgb="FF51C1DA"/>
        <bgColor indexed="64"/>
      </patternFill>
    </fill>
    <fill>
      <patternFill patternType="solid">
        <fgColor rgb="FFA6CE17"/>
        <bgColor indexed="64"/>
      </patternFill>
    </fill>
    <fill>
      <patternFill patternType="solid">
        <fgColor rgb="FF9CCD33"/>
        <bgColor indexed="64"/>
      </patternFill>
    </fill>
    <fill>
      <patternFill patternType="solid">
        <fgColor rgb="FF2D6A36"/>
        <bgColor indexed="64"/>
      </patternFill>
    </fill>
    <fill>
      <patternFill patternType="solid">
        <fgColor rgb="FF69FEE2"/>
        <bgColor indexed="64"/>
      </patternFill>
    </fill>
    <fill>
      <patternFill patternType="solid">
        <fgColor rgb="FF1EA03D"/>
        <bgColor indexed="64"/>
      </patternFill>
    </fill>
    <fill>
      <patternFill patternType="solid">
        <fgColor rgb="FF00B36A"/>
        <bgColor indexed="64"/>
      </patternFill>
    </fill>
    <fill>
      <patternFill patternType="solid">
        <fgColor rgb="FF5615CC"/>
        <bgColor indexed="64"/>
      </patternFill>
    </fill>
    <fill>
      <patternFill patternType="solid">
        <fgColor rgb="FF4632D7"/>
        <bgColor indexed="64"/>
      </patternFill>
    </fill>
    <fill>
      <patternFill patternType="solid">
        <fgColor rgb="FF9373B7"/>
        <bgColor indexed="64"/>
      </patternFill>
    </fill>
    <fill>
      <patternFill patternType="solid">
        <fgColor rgb="FF732CA6"/>
        <bgColor indexed="64"/>
      </patternFill>
    </fill>
    <fill>
      <patternFill patternType="solid">
        <fgColor rgb="FFCC9E14"/>
        <bgColor indexed="64"/>
      </patternFill>
    </fill>
    <fill>
      <patternFill patternType="solid">
        <fgColor rgb="FF2818E9"/>
        <bgColor indexed="64"/>
      </patternFill>
    </fill>
    <fill>
      <patternFill patternType="solid">
        <fgColor rgb="FF3D4B64"/>
        <bgColor indexed="64"/>
      </patternFill>
    </fill>
    <fill>
      <patternFill patternType="solid">
        <fgColor rgb="FF34F0BF"/>
        <bgColor indexed="64"/>
      </patternFill>
    </fill>
    <fill>
      <patternFill patternType="solid">
        <fgColor rgb="FF623F73"/>
        <bgColor indexed="64"/>
      </patternFill>
    </fill>
    <fill>
      <patternFill patternType="solid">
        <fgColor rgb="FFC2DB05"/>
        <bgColor indexed="64"/>
      </patternFill>
    </fill>
    <fill>
      <patternFill patternType="solid">
        <fgColor rgb="FFCB4002"/>
        <bgColor indexed="64"/>
      </patternFill>
    </fill>
    <fill>
      <patternFill patternType="solid">
        <fgColor rgb="FFAAF124"/>
        <bgColor indexed="64"/>
      </patternFill>
    </fill>
    <fill>
      <patternFill patternType="solid">
        <fgColor rgb="FF135B93"/>
        <bgColor indexed="64"/>
      </patternFill>
    </fill>
    <fill>
      <patternFill patternType="solid">
        <fgColor rgb="FF051BC0"/>
        <bgColor indexed="64"/>
      </patternFill>
    </fill>
    <fill>
      <patternFill patternType="solid">
        <fgColor rgb="FF1121F9"/>
        <bgColor indexed="64"/>
      </patternFill>
    </fill>
    <fill>
      <patternFill patternType="solid">
        <fgColor rgb="FF221AEC"/>
        <bgColor indexed="64"/>
      </patternFill>
    </fill>
    <fill>
      <patternFill patternType="solid">
        <fgColor rgb="FF7027EA"/>
        <bgColor indexed="64"/>
      </patternFill>
    </fill>
    <fill>
      <patternFill patternType="solid">
        <fgColor rgb="FF8A1EED"/>
        <bgColor indexed="64"/>
      </patternFill>
    </fill>
    <fill>
      <patternFill patternType="solid">
        <fgColor rgb="FF2B00FA"/>
        <bgColor indexed="64"/>
      </patternFill>
    </fill>
    <fill>
      <patternFill patternType="solid">
        <fgColor rgb="FF2C00E4"/>
        <bgColor indexed="64"/>
      </patternFill>
    </fill>
    <fill>
      <patternFill patternType="solid">
        <fgColor rgb="FFBB8327"/>
        <bgColor indexed="64"/>
      </patternFill>
    </fill>
    <fill>
      <patternFill patternType="solid">
        <fgColor rgb="FF6F25EF"/>
        <bgColor indexed="64"/>
      </patternFill>
    </fill>
    <fill>
      <patternFill patternType="solid">
        <fgColor rgb="FF2554DB"/>
        <bgColor indexed="64"/>
      </patternFill>
    </fill>
    <fill>
      <patternFill patternType="solid">
        <fgColor rgb="FF1D13DB"/>
        <bgColor indexed="64"/>
      </patternFill>
    </fill>
    <fill>
      <patternFill patternType="solid">
        <fgColor rgb="FF3814D3"/>
        <bgColor indexed="64"/>
      </patternFill>
    </fill>
    <fill>
      <patternFill patternType="solid">
        <fgColor rgb="FF185AAF"/>
        <bgColor indexed="64"/>
      </patternFill>
    </fill>
    <fill>
      <patternFill patternType="solid">
        <fgColor rgb="FFC04A89"/>
        <bgColor indexed="64"/>
      </patternFill>
    </fill>
    <fill>
      <patternFill patternType="solid">
        <fgColor rgb="FF5E8D63"/>
        <bgColor indexed="64"/>
      </patternFill>
    </fill>
    <fill>
      <patternFill patternType="solid">
        <fgColor rgb="FF61E243"/>
        <bgColor indexed="64"/>
      </patternFill>
    </fill>
    <fill>
      <patternFill patternType="solid">
        <fgColor rgb="FFA9DE85"/>
        <bgColor indexed="64"/>
      </patternFill>
    </fill>
    <fill>
      <patternFill patternType="solid">
        <fgColor rgb="FF6420D0"/>
        <bgColor indexed="64"/>
      </patternFill>
    </fill>
    <fill>
      <patternFill patternType="solid">
        <fgColor rgb="FF2ECABA"/>
        <bgColor indexed="64"/>
      </patternFill>
    </fill>
    <fill>
      <patternFill patternType="solid">
        <fgColor rgb="FF7700DE"/>
        <bgColor indexed="64"/>
      </patternFill>
    </fill>
    <fill>
      <patternFill patternType="solid">
        <fgColor rgb="FF403561"/>
        <bgColor indexed="64"/>
      </patternFill>
    </fill>
    <fill>
      <patternFill patternType="solid">
        <fgColor rgb="FF8169CE"/>
        <bgColor indexed="64"/>
      </patternFill>
    </fill>
    <fill>
      <patternFill patternType="solid">
        <fgColor rgb="FF43423A"/>
        <bgColor indexed="64"/>
      </patternFill>
    </fill>
    <fill>
      <patternFill patternType="solid">
        <fgColor rgb="FF0336FD"/>
        <bgColor indexed="64"/>
      </patternFill>
    </fill>
    <fill>
      <patternFill patternType="solid">
        <fgColor rgb="FF4615F4"/>
        <bgColor indexed="64"/>
      </patternFill>
    </fill>
    <fill>
      <patternFill patternType="solid">
        <fgColor rgb="FF3A00C1"/>
        <bgColor indexed="64"/>
      </patternFill>
    </fill>
    <fill>
      <patternFill patternType="solid">
        <fgColor rgb="FF657DCD"/>
        <bgColor indexed="64"/>
      </patternFill>
    </fill>
    <fill>
      <patternFill patternType="solid">
        <fgColor rgb="FF65AD92"/>
        <bgColor indexed="64"/>
      </patternFill>
    </fill>
    <fill>
      <patternFill patternType="solid">
        <fgColor rgb="FF6B3DF0"/>
        <bgColor indexed="64"/>
      </patternFill>
    </fill>
    <fill>
      <patternFill patternType="solid">
        <fgColor rgb="FF8D22E5"/>
        <bgColor indexed="64"/>
      </patternFill>
    </fill>
    <fill>
      <patternFill patternType="solid">
        <fgColor rgb="FF318C07"/>
        <bgColor indexed="64"/>
      </patternFill>
    </fill>
    <fill>
      <patternFill patternType="solid">
        <fgColor rgb="FF68D208"/>
        <bgColor indexed="64"/>
      </patternFill>
    </fill>
    <fill>
      <patternFill patternType="solid">
        <fgColor rgb="FF4A7AB9"/>
        <bgColor indexed="64"/>
      </patternFill>
    </fill>
    <fill>
      <patternFill patternType="solid">
        <fgColor rgb="FF2B39C7"/>
        <bgColor indexed="64"/>
      </patternFill>
    </fill>
    <fill>
      <patternFill patternType="solid">
        <fgColor rgb="FF0200FC"/>
        <bgColor indexed="64"/>
      </patternFill>
    </fill>
    <fill>
      <patternFill patternType="solid">
        <fgColor rgb="FF212BC8"/>
        <bgColor indexed="64"/>
      </patternFill>
    </fill>
    <fill>
      <patternFill patternType="solid">
        <fgColor rgb="FF4500D5"/>
        <bgColor indexed="64"/>
      </patternFill>
    </fill>
    <fill>
      <patternFill patternType="solid">
        <fgColor rgb="FF176779"/>
        <bgColor indexed="64"/>
      </patternFill>
    </fill>
    <fill>
      <patternFill patternType="solid">
        <fgColor rgb="FF9AD6BE"/>
        <bgColor indexed="64"/>
      </patternFill>
    </fill>
    <fill>
      <patternFill patternType="solid">
        <fgColor rgb="FF5FF8F3"/>
        <bgColor indexed="64"/>
      </patternFill>
    </fill>
    <fill>
      <patternFill patternType="solid">
        <fgColor rgb="FF72C132"/>
        <bgColor indexed="64"/>
      </patternFill>
    </fill>
    <fill>
      <patternFill patternType="solid">
        <fgColor rgb="FF298B7A"/>
        <bgColor indexed="64"/>
      </patternFill>
    </fill>
    <fill>
      <patternFill patternType="solid">
        <fgColor rgb="FF896B86"/>
        <bgColor indexed="64"/>
      </patternFill>
    </fill>
    <fill>
      <patternFill patternType="solid">
        <fgColor rgb="FF0DD4A3"/>
        <bgColor indexed="64"/>
      </patternFill>
    </fill>
    <fill>
      <patternFill patternType="solid">
        <fgColor rgb="FF3431D3"/>
        <bgColor indexed="64"/>
      </patternFill>
    </fill>
    <fill>
      <patternFill patternType="solid">
        <fgColor rgb="FF1CF40D"/>
        <bgColor indexed="64"/>
      </patternFill>
    </fill>
    <fill>
      <patternFill patternType="solid">
        <fgColor rgb="FF5D7934"/>
        <bgColor indexed="64"/>
      </patternFill>
    </fill>
    <fill>
      <patternFill patternType="solid">
        <fgColor rgb="FF83B6D1"/>
        <bgColor indexed="64"/>
      </patternFill>
    </fill>
    <fill>
      <patternFill patternType="solid">
        <fgColor rgb="FF4ED80C"/>
        <bgColor indexed="64"/>
      </patternFill>
    </fill>
    <fill>
      <patternFill patternType="solid">
        <fgColor rgb="FF6DA564"/>
        <bgColor indexed="64"/>
      </patternFill>
    </fill>
    <fill>
      <patternFill patternType="solid">
        <fgColor rgb="FF3300EC"/>
        <bgColor indexed="64"/>
      </patternFill>
    </fill>
    <fill>
      <patternFill patternType="solid">
        <fgColor rgb="FF3E463F"/>
        <bgColor indexed="64"/>
      </patternFill>
    </fill>
    <fill>
      <patternFill patternType="solid">
        <fgColor rgb="FFA57CB0"/>
        <bgColor indexed="64"/>
      </patternFill>
    </fill>
    <fill>
      <patternFill patternType="solid">
        <fgColor rgb="FF6200C1"/>
        <bgColor indexed="64"/>
      </patternFill>
    </fill>
    <fill>
      <patternFill patternType="solid">
        <fgColor rgb="FF19CB5B"/>
        <bgColor indexed="64"/>
      </patternFill>
    </fill>
    <fill>
      <patternFill patternType="solid">
        <fgColor rgb="FF118E60"/>
        <bgColor indexed="64"/>
      </patternFill>
    </fill>
    <fill>
      <patternFill patternType="solid">
        <fgColor rgb="FFB85ED9"/>
        <bgColor indexed="64"/>
      </patternFill>
    </fill>
    <fill>
      <patternFill patternType="solid">
        <fgColor rgb="FF15ACF9"/>
        <bgColor indexed="64"/>
      </patternFill>
    </fill>
    <fill>
      <patternFill patternType="solid">
        <fgColor rgb="FF1BB8C2"/>
        <bgColor indexed="64"/>
      </patternFill>
    </fill>
    <fill>
      <patternFill patternType="solid">
        <fgColor rgb="FF204004"/>
        <bgColor indexed="64"/>
      </patternFill>
    </fill>
    <fill>
      <patternFill patternType="solid">
        <fgColor rgb="FF0D6E8A"/>
        <bgColor indexed="64"/>
      </patternFill>
    </fill>
    <fill>
      <patternFill patternType="solid">
        <fgColor rgb="FF6A00FE"/>
        <bgColor indexed="64"/>
      </patternFill>
    </fill>
    <fill>
      <patternFill patternType="solid">
        <fgColor rgb="FFC76554"/>
        <bgColor indexed="64"/>
      </patternFill>
    </fill>
    <fill>
      <patternFill patternType="solid">
        <fgColor rgb="FF7427F7"/>
        <bgColor indexed="64"/>
      </patternFill>
    </fill>
    <fill>
      <patternFill patternType="solid">
        <fgColor rgb="FF12C348"/>
        <bgColor indexed="64"/>
      </patternFill>
    </fill>
    <fill>
      <patternFill patternType="solid">
        <fgColor rgb="FF667BB9"/>
        <bgColor indexed="64"/>
      </patternFill>
    </fill>
    <fill>
      <patternFill patternType="solid">
        <fgColor rgb="FF0700FB"/>
        <bgColor indexed="64"/>
      </patternFill>
    </fill>
    <fill>
      <patternFill patternType="solid">
        <fgColor rgb="FF4F351B"/>
        <bgColor indexed="64"/>
      </patternFill>
    </fill>
    <fill>
      <patternFill patternType="solid">
        <fgColor rgb="FFC47E8F"/>
        <bgColor indexed="64"/>
      </patternFill>
    </fill>
    <fill>
      <patternFill patternType="solid">
        <fgColor rgb="FF7A835D"/>
        <bgColor indexed="64"/>
      </patternFill>
    </fill>
    <fill>
      <patternFill patternType="solid">
        <fgColor rgb="FF5EEA97"/>
        <bgColor indexed="64"/>
      </patternFill>
    </fill>
    <fill>
      <patternFill patternType="solid">
        <fgColor rgb="FF3200C0"/>
        <bgColor indexed="64"/>
      </patternFill>
    </fill>
    <fill>
      <patternFill patternType="solid">
        <fgColor rgb="FF12FA1F"/>
        <bgColor indexed="64"/>
      </patternFill>
    </fill>
    <fill>
      <patternFill patternType="solid">
        <fgColor rgb="FF26BCE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3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0" borderId="0" xfId="0" applyFill="1" applyAlignment="1">
      <alignment horizontal="left" vertical="center"/>
    </xf>
    <xf numFmtId="0" fontId="1" fillId="0" borderId="0" xfId="0" applyFont="1" applyFill="1"/>
    <xf numFmtId="1" fontId="0" fillId="0" borderId="0" xfId="0" applyNumberForma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2" fillId="82" borderId="0" xfId="0" applyFont="1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3" fillId="363" borderId="0" xfId="0" applyFont="1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2" fillId="407" borderId="0" xfId="0" applyFont="1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/>
    <xf numFmtId="0" fontId="4" fillId="6" borderId="1" xfId="0" applyFont="1" applyFill="1" applyBorder="1"/>
    <xf numFmtId="0" fontId="4" fillId="105" borderId="1" xfId="0" applyFont="1" applyFill="1" applyBorder="1"/>
    <xf numFmtId="0" fontId="4" fillId="108" borderId="1" xfId="0" applyFont="1" applyFill="1" applyBorder="1"/>
    <xf numFmtId="0" fontId="4" fillId="180" borderId="1" xfId="0" applyFont="1" applyFill="1" applyBorder="1"/>
    <xf numFmtId="0" fontId="4" fillId="217" borderId="1" xfId="0" applyFont="1" applyFill="1" applyBorder="1"/>
    <xf numFmtId="0" fontId="4" fillId="73" borderId="1" xfId="0" applyFont="1" applyFill="1" applyBorder="1"/>
    <xf numFmtId="0" fontId="4" fillId="13" borderId="1" xfId="0" applyFont="1" applyFill="1" applyBorder="1"/>
    <xf numFmtId="0" fontId="4" fillId="11" borderId="1" xfId="0" applyFont="1" applyFill="1" applyBorder="1"/>
    <xf numFmtId="0" fontId="4" fillId="179" borderId="1" xfId="0" applyFont="1" applyFill="1" applyBorder="1"/>
    <xf numFmtId="0" fontId="4" fillId="227" borderId="1" xfId="0" applyFont="1" applyFill="1" applyBorder="1"/>
    <xf numFmtId="0" fontId="4" fillId="66" borderId="1" xfId="0" applyFont="1" applyFill="1" applyBorder="1"/>
    <xf numFmtId="0" fontId="4" fillId="102" borderId="1" xfId="0" applyFont="1" applyFill="1" applyBorder="1"/>
    <xf numFmtId="0" fontId="4" fillId="284" borderId="1" xfId="0" applyFont="1" applyFill="1" applyBorder="1"/>
    <xf numFmtId="0" fontId="4" fillId="204" borderId="1" xfId="0" applyFont="1" applyFill="1" applyBorder="1"/>
    <xf numFmtId="0" fontId="4" fillId="233" borderId="1" xfId="0" applyFont="1" applyFill="1" applyBorder="1"/>
    <xf numFmtId="0" fontId="4" fillId="79" borderId="1" xfId="0" applyFont="1" applyFill="1" applyBorder="1"/>
    <xf numFmtId="0" fontId="4" fillId="176" borderId="1" xfId="0" applyFont="1" applyFill="1" applyBorder="1"/>
    <xf numFmtId="0" fontId="4" fillId="141" borderId="1" xfId="0" applyFont="1" applyFill="1" applyBorder="1"/>
    <xf numFmtId="0" fontId="4" fillId="135" borderId="1" xfId="0" applyFont="1" applyFill="1" applyBorder="1"/>
    <xf numFmtId="0" fontId="4" fillId="271" borderId="1" xfId="0" applyFont="1" applyFill="1" applyBorder="1"/>
    <xf numFmtId="0" fontId="4" fillId="16" borderId="1" xfId="0" applyFont="1" applyFill="1" applyBorder="1"/>
    <xf numFmtId="0" fontId="4" fillId="129" borderId="1" xfId="0" applyFont="1" applyFill="1" applyBorder="1"/>
    <xf numFmtId="0" fontId="4" fillId="195" borderId="1" xfId="0" applyFont="1" applyFill="1" applyBorder="1"/>
    <xf numFmtId="0" fontId="4" fillId="0" borderId="0" xfId="0" applyFont="1" applyFill="1"/>
    <xf numFmtId="0" fontId="4" fillId="71" borderId="1" xfId="0" applyFont="1" applyFill="1" applyBorder="1"/>
    <xf numFmtId="0" fontId="4" fillId="97" borderId="1" xfId="0" applyFont="1" applyFill="1" applyBorder="1"/>
    <xf numFmtId="0" fontId="4" fillId="194" borderId="1" xfId="0" applyFont="1" applyFill="1" applyBorder="1"/>
    <xf numFmtId="0" fontId="4" fillId="100" borderId="1" xfId="0" applyFont="1" applyFill="1" applyBorder="1"/>
    <xf numFmtId="0" fontId="4" fillId="155" borderId="1" xfId="0" applyFont="1" applyFill="1" applyBorder="1"/>
    <xf numFmtId="0" fontId="4" fillId="377" borderId="1" xfId="0" applyFont="1" applyFill="1" applyBorder="1"/>
    <xf numFmtId="0" fontId="4" fillId="306" borderId="1" xfId="0" applyFont="1" applyFill="1" applyBorder="1"/>
    <xf numFmtId="0" fontId="4" fillId="174" borderId="1" xfId="0" applyFont="1" applyFill="1" applyBorder="1"/>
    <xf numFmtId="0" fontId="4" fillId="39" borderId="1" xfId="0" applyFont="1" applyFill="1" applyBorder="1"/>
    <xf numFmtId="0" fontId="4" fillId="72" borderId="1" xfId="0" applyFont="1" applyFill="1" applyBorder="1"/>
    <xf numFmtId="0" fontId="4" fillId="166" borderId="1" xfId="0" applyFont="1" applyFill="1" applyBorder="1"/>
    <xf numFmtId="0" fontId="4" fillId="332" borderId="1" xfId="0" applyFont="1" applyFill="1" applyBorder="1"/>
    <xf numFmtId="0" fontId="4" fillId="312" borderId="1" xfId="0" applyFont="1" applyFill="1" applyBorder="1"/>
    <xf numFmtId="0" fontId="4" fillId="144" borderId="1" xfId="0" applyFont="1" applyFill="1" applyBorder="1"/>
    <xf numFmtId="0" fontId="4" fillId="261" borderId="1" xfId="0" applyFont="1" applyFill="1" applyBorder="1"/>
    <xf numFmtId="0" fontId="4" fillId="22" borderId="1" xfId="0" applyFont="1" applyFill="1" applyBorder="1"/>
    <xf numFmtId="0" fontId="4" fillId="172" borderId="1" xfId="0" applyFont="1" applyFill="1" applyBorder="1"/>
    <xf numFmtId="0" fontId="4" fillId="134" borderId="1" xfId="0" applyFont="1" applyFill="1" applyBorder="1"/>
    <xf numFmtId="0" fontId="4" fillId="137" borderId="1" xfId="0" applyFont="1" applyFill="1" applyBorder="1"/>
    <xf numFmtId="0" fontId="4" fillId="130" borderId="1" xfId="0" applyFont="1" applyFill="1" applyBorder="1"/>
    <xf numFmtId="0" fontId="4" fillId="56" borderId="1" xfId="0" applyFont="1" applyFill="1" applyBorder="1"/>
    <xf numFmtId="0" fontId="4" fillId="132" borderId="1" xfId="0" applyFont="1" applyFill="1" applyBorder="1"/>
    <xf numFmtId="0" fontId="4" fillId="259" borderId="1" xfId="0" applyFont="1" applyFill="1" applyBorder="1"/>
    <xf numFmtId="0" fontId="4" fillId="136" borderId="1" xfId="0" applyFont="1" applyFill="1" applyBorder="1"/>
    <xf numFmtId="0" fontId="4" fillId="145" borderId="1" xfId="0" applyFont="1" applyFill="1" applyBorder="1"/>
    <xf numFmtId="0" fontId="4" fillId="26" borderId="1" xfId="0" applyFont="1" applyFill="1" applyBorder="1"/>
    <xf numFmtId="0" fontId="4" fillId="41" borderId="1" xfId="0" applyFont="1" applyFill="1" applyBorder="1"/>
    <xf numFmtId="0" fontId="4" fillId="156" borderId="1" xfId="0" applyFont="1" applyFill="1" applyBorder="1"/>
    <xf numFmtId="0" fontId="4" fillId="216" borderId="1" xfId="0" applyFont="1" applyFill="1" applyBorder="1"/>
    <xf numFmtId="0" fontId="4" fillId="158" borderId="1" xfId="0" applyFont="1" applyFill="1" applyBorder="1"/>
    <xf numFmtId="0" fontId="4" fillId="263" borderId="1" xfId="0" applyFont="1" applyFill="1" applyBorder="1"/>
    <xf numFmtId="0" fontId="4" fillId="7" borderId="1" xfId="0" applyFont="1" applyFill="1" applyBorder="1"/>
    <xf numFmtId="0" fontId="4" fillId="61" borderId="1" xfId="0" applyFont="1" applyFill="1" applyBorder="1"/>
    <xf numFmtId="0" fontId="4" fillId="419" borderId="1" xfId="0" applyFont="1" applyFill="1" applyBorder="1"/>
    <xf numFmtId="0" fontId="4" fillId="223" borderId="1" xfId="0" applyFont="1" applyFill="1" applyBorder="1"/>
    <xf numFmtId="0" fontId="5" fillId="0" borderId="0" xfId="0" applyFont="1" applyFill="1" applyBorder="1"/>
    <xf numFmtId="0" fontId="4" fillId="286" borderId="1" xfId="0" applyFont="1" applyFill="1" applyBorder="1"/>
    <xf numFmtId="0" fontId="4" fillId="21" borderId="1" xfId="0" applyFont="1" applyFill="1" applyBorder="1"/>
    <xf numFmtId="0" fontId="4" fillId="285" borderId="1" xfId="0" applyFont="1" applyFill="1" applyBorder="1"/>
    <xf numFmtId="0" fontId="4" fillId="254" borderId="1" xfId="0" applyFont="1" applyFill="1" applyBorder="1"/>
    <xf numFmtId="0" fontId="4" fillId="232" borderId="1" xfId="0" applyFont="1" applyFill="1" applyBorder="1"/>
    <xf numFmtId="0" fontId="4" fillId="70" borderId="1" xfId="0" applyFont="1" applyFill="1" applyBorder="1"/>
    <xf numFmtId="0" fontId="4" fillId="90" borderId="1" xfId="0" applyFont="1" applyFill="1" applyBorder="1"/>
    <xf numFmtId="0" fontId="4" fillId="128" borderId="1" xfId="0" applyFont="1" applyFill="1" applyBorder="1"/>
    <xf numFmtId="0" fontId="4" fillId="213" borderId="1" xfId="0" applyFont="1" applyFill="1" applyBorder="1"/>
    <xf numFmtId="0" fontId="4" fillId="143" borderId="1" xfId="0" applyFont="1" applyFill="1" applyBorder="1"/>
    <xf numFmtId="0" fontId="4" fillId="219" borderId="1" xfId="0" applyFont="1" applyFill="1" applyBorder="1"/>
    <xf numFmtId="0" fontId="4" fillId="211" borderId="1" xfId="0" applyFont="1" applyFill="1" applyBorder="1"/>
    <xf numFmtId="0" fontId="4" fillId="44" borderId="1" xfId="0" applyFont="1" applyFill="1" applyBorder="1"/>
    <xf numFmtId="0" fontId="4" fillId="313" borderId="1" xfId="0" applyFont="1" applyFill="1" applyBorder="1"/>
    <xf numFmtId="0" fontId="4" fillId="138" borderId="1" xfId="0" applyFont="1" applyFill="1" applyBorder="1"/>
    <xf numFmtId="0" fontId="4" fillId="62" borderId="1" xfId="0" applyFont="1" applyFill="1" applyBorder="1"/>
    <xf numFmtId="0" fontId="4" fillId="358" borderId="1" xfId="0" applyFont="1" applyFill="1" applyBorder="1"/>
    <xf numFmtId="0" fontId="4" fillId="231" borderId="1" xfId="0" applyFont="1" applyFill="1" applyBorder="1"/>
    <xf numFmtId="0" fontId="4" fillId="282" borderId="1" xfId="0" applyFont="1" applyFill="1" applyBorder="1"/>
    <xf numFmtId="0" fontId="4" fillId="123" borderId="1" xfId="0" applyFont="1" applyFill="1" applyBorder="1"/>
    <xf numFmtId="0" fontId="4" fillId="201" borderId="1" xfId="0" applyFont="1" applyFill="1" applyBorder="1"/>
    <xf numFmtId="0" fontId="4" fillId="326" borderId="1" xfId="0" applyFont="1" applyFill="1" applyBorder="1"/>
    <xf numFmtId="0" fontId="4" fillId="80" borderId="1" xfId="0" applyFont="1" applyFill="1" applyBorder="1"/>
    <xf numFmtId="0" fontId="4" fillId="244" borderId="1" xfId="0" applyFont="1" applyFill="1" applyBorder="1"/>
    <xf numFmtId="0" fontId="4" fillId="256" borderId="1" xfId="0" applyFont="1" applyFill="1" applyBorder="1"/>
    <xf numFmtId="0" fontId="4" fillId="291" borderId="1" xfId="0" applyFont="1" applyFill="1" applyBorder="1"/>
    <xf numFmtId="0" fontId="4" fillId="35" borderId="1" xfId="0" applyFont="1" applyFill="1" applyBorder="1"/>
    <xf numFmtId="0" fontId="4" fillId="98" borderId="1" xfId="0" applyFont="1" applyFill="1" applyBorder="1"/>
    <xf numFmtId="0" fontId="4" fillId="165" borderId="1" xfId="0" applyFont="1" applyFill="1" applyBorder="1"/>
    <xf numFmtId="0" fontId="4" fillId="262" borderId="1" xfId="0" applyFont="1" applyFill="1" applyBorder="1"/>
    <xf numFmtId="0" fontId="4" fillId="153" borderId="1" xfId="0" applyFont="1" applyFill="1" applyBorder="1"/>
    <xf numFmtId="0" fontId="4" fillId="57" borderId="1" xfId="0" applyFont="1" applyFill="1" applyBorder="1"/>
    <xf numFmtId="0" fontId="4" fillId="58" borderId="1" xfId="0" applyFont="1" applyFill="1" applyBorder="1"/>
    <xf numFmtId="0" fontId="4" fillId="124" borderId="1" xfId="0" applyFont="1" applyFill="1" applyBorder="1"/>
    <xf numFmtId="0" fontId="4" fillId="152" borderId="1" xfId="0" applyFont="1" applyFill="1" applyBorder="1"/>
    <xf numFmtId="0" fontId="4" fillId="304" borderId="1" xfId="0" applyFont="1" applyFill="1" applyBorder="1"/>
    <xf numFmtId="0" fontId="4" fillId="159" borderId="1" xfId="0" applyFont="1" applyFill="1" applyBorder="1"/>
    <xf numFmtId="0" fontId="4" fillId="160" borderId="1" xfId="0" applyFont="1" applyFill="1" applyBorder="1"/>
    <xf numFmtId="0" fontId="4" fillId="37" borderId="1" xfId="0" applyFont="1" applyFill="1" applyBorder="1"/>
    <xf numFmtId="0" fontId="4" fillId="147" borderId="1" xfId="0" applyFont="1" applyFill="1" applyBorder="1"/>
    <xf numFmtId="0" fontId="4" fillId="163" borderId="1" xfId="0" applyFont="1" applyFill="1" applyBorder="1"/>
    <xf numFmtId="0" fontId="4" fillId="243" borderId="1" xfId="0" applyFont="1" applyFill="1" applyBorder="1"/>
    <xf numFmtId="0" fontId="4" fillId="14" borderId="1" xfId="0" applyFont="1" applyFill="1" applyBorder="1"/>
    <xf numFmtId="0" fontId="4" fillId="133" borderId="1" xfId="0" applyFont="1" applyFill="1" applyBorder="1"/>
    <xf numFmtId="0" fontId="4" fillId="92" borderId="1" xfId="0" applyFont="1" applyFill="1" applyBorder="1"/>
    <xf numFmtId="0" fontId="4" fillId="181" borderId="1" xfId="0" applyFont="1" applyFill="1" applyBorder="1"/>
    <xf numFmtId="0" fontId="4" fillId="290" borderId="1" xfId="0" applyFont="1" applyFill="1" applyBorder="1"/>
    <xf numFmtId="0" fontId="4" fillId="187" borderId="1" xfId="0" applyFont="1" applyFill="1" applyBorder="1"/>
    <xf numFmtId="0" fontId="4" fillId="139" borderId="1" xfId="0" applyFont="1" applyFill="1" applyBorder="1"/>
    <xf numFmtId="0" fontId="4" fillId="51" borderId="1" xfId="0" applyFont="1" applyFill="1" applyBorder="1"/>
    <xf numFmtId="0" fontId="4" fillId="208" borderId="1" xfId="0" applyFont="1" applyFill="1" applyBorder="1"/>
    <xf numFmtId="0" fontId="4" fillId="253" borderId="1" xfId="0" applyFont="1" applyFill="1" applyBorder="1"/>
    <xf numFmtId="0" fontId="4" fillId="300" borderId="1" xfId="0" applyFont="1" applyFill="1" applyBorder="1"/>
    <xf numFmtId="0" fontId="4" fillId="175" borderId="1" xfId="0" applyFont="1" applyFill="1" applyBorder="1"/>
    <xf numFmtId="0" fontId="4" fillId="270" borderId="1" xfId="0" applyFont="1" applyFill="1" applyBorder="1"/>
    <xf numFmtId="0" fontId="4" fillId="110" borderId="1" xfId="0" applyFont="1" applyFill="1" applyBorder="1"/>
    <xf numFmtId="0" fontId="4" fillId="10" borderId="1" xfId="0" applyFont="1" applyFill="1" applyBorder="1"/>
    <xf numFmtId="0" fontId="4" fillId="113" borderId="1" xfId="0" applyFont="1" applyFill="1" applyBorder="1"/>
    <xf numFmtId="0" fontId="4" fillId="148" borderId="1" xfId="0" applyFont="1" applyFill="1" applyBorder="1"/>
    <xf numFmtId="0" fontId="4" fillId="149" borderId="1" xfId="0" applyFont="1" applyFill="1" applyBorder="1"/>
    <xf numFmtId="0" fontId="4" fillId="294" borderId="1" xfId="0" applyFont="1" applyFill="1" applyBorder="1"/>
    <xf numFmtId="0" fontId="4" fillId="157" borderId="1" xfId="0" applyFont="1" applyFill="1" applyBorder="1"/>
    <xf numFmtId="0" fontId="4" fillId="206" borderId="1" xfId="0" applyFont="1" applyFill="1" applyBorder="1"/>
    <xf numFmtId="0" fontId="4" fillId="266" borderId="1" xfId="0" applyFont="1" applyFill="1" applyBorder="1"/>
    <xf numFmtId="0" fontId="4" fillId="169" borderId="1" xfId="0" applyFont="1" applyFill="1" applyBorder="1"/>
    <xf numFmtId="0" fontId="4" fillId="63" borderId="1" xfId="0" applyFont="1" applyFill="1" applyBorder="1"/>
    <xf numFmtId="0" fontId="4" fillId="272" borderId="1" xfId="0" applyFont="1" applyFill="1" applyBorder="1"/>
    <xf numFmtId="0" fontId="4" fillId="140" borderId="1" xfId="0" applyFont="1" applyFill="1" applyBorder="1"/>
    <xf numFmtId="0" fontId="4" fillId="142" borderId="1" xfId="0" applyFont="1" applyFill="1" applyBorder="1"/>
    <xf numFmtId="0" fontId="4" fillId="205" borderId="1" xfId="0" applyFont="1" applyFill="1" applyBorder="1"/>
    <xf numFmtId="0" fontId="4" fillId="268" borderId="1" xfId="0" applyFont="1" applyFill="1" applyBorder="1"/>
    <xf numFmtId="0" fontId="4" fillId="252" borderId="1" xfId="0" applyFont="1" applyFill="1" applyBorder="1"/>
    <xf numFmtId="0" fontId="4" fillId="260" borderId="1" xfId="0" applyFont="1" applyFill="1" applyBorder="1"/>
    <xf numFmtId="0" fontId="4" fillId="317" borderId="1" xfId="0" applyFont="1" applyFill="1" applyBorder="1"/>
    <xf numFmtId="0" fontId="4" fillId="264" borderId="1" xfId="0" applyFont="1" applyFill="1" applyBorder="1"/>
    <xf numFmtId="0" fontId="4" fillId="34" borderId="1" xfId="0" applyFont="1" applyFill="1" applyBorder="1"/>
    <xf numFmtId="0" fontId="4" fillId="173" borderId="1" xfId="0" applyFont="1" applyFill="1" applyBorder="1"/>
    <xf numFmtId="0" fontId="4" fillId="111" borderId="1" xfId="0" applyFont="1" applyFill="1" applyBorder="1"/>
    <xf numFmtId="0" fontId="4" fillId="228" borderId="1" xfId="0" applyFont="1" applyFill="1" applyBorder="1"/>
    <xf numFmtId="0" fontId="4" fillId="186" borderId="1" xfId="0" applyFont="1" applyFill="1" applyBorder="1"/>
    <xf numFmtId="0" fontId="4" fillId="8" borderId="1" xfId="0" applyFont="1" applyFill="1" applyBorder="1"/>
    <xf numFmtId="0" fontId="4" fillId="164" borderId="1" xfId="0" applyFont="1" applyFill="1" applyBorder="1"/>
    <xf numFmtId="0" fontId="4" fillId="247" borderId="1" xfId="0" applyFont="1" applyFill="1" applyBorder="1"/>
    <xf numFmtId="0" fontId="4" fillId="28" borderId="1" xfId="0" applyFont="1" applyFill="1" applyBorder="1"/>
    <xf numFmtId="0" fontId="4" fillId="131" borderId="1" xfId="0" applyFont="1" applyFill="1" applyBorder="1"/>
    <xf numFmtId="0" fontId="4" fillId="167" borderId="1" xfId="0" applyFont="1" applyFill="1" applyBorder="1"/>
    <xf numFmtId="0" fontId="4" fillId="154" borderId="1" xfId="0" applyFont="1" applyFill="1" applyBorder="1"/>
    <xf numFmtId="0" fontId="4" fillId="182" borderId="1" xfId="0" applyFont="1" applyFill="1" applyBorder="1"/>
    <xf numFmtId="0" fontId="4" fillId="352" borderId="1" xfId="0" applyFont="1" applyFill="1" applyBorder="1"/>
    <xf numFmtId="0" fontId="4" fillId="18" borderId="1" xfId="0" applyFont="1" applyFill="1" applyBorder="1"/>
    <xf numFmtId="0" fontId="4" fillId="238" borderId="1" xfId="0" applyFont="1" applyFill="1" applyBorder="1"/>
    <xf numFmtId="0" fontId="4" fillId="196" borderId="1" xfId="0" applyFont="1" applyFill="1" applyBorder="1"/>
    <xf numFmtId="0" fontId="4" fillId="42" borderId="1" xfId="0" applyFont="1" applyFill="1" applyBorder="1"/>
    <xf numFmtId="0" fontId="4" fillId="83" borderId="1" xfId="0" applyFont="1" applyFill="1" applyBorder="1"/>
    <xf numFmtId="0" fontId="4" fillId="168" borderId="1" xfId="0" applyFont="1" applyFill="1" applyBorder="1"/>
    <xf numFmtId="0" fontId="4" fillId="170" borderId="1" xfId="0" applyFont="1" applyFill="1" applyBorder="1"/>
    <xf numFmtId="0" fontId="4" fillId="269" borderId="1" xfId="0" applyFont="1" applyFill="1" applyBorder="1"/>
    <xf numFmtId="0" fontId="4" fillId="295" borderId="1" xfId="0" applyFont="1" applyFill="1" applyBorder="1"/>
    <xf numFmtId="0" fontId="4" fillId="88" borderId="1" xfId="0" applyFont="1" applyFill="1" applyBorder="1"/>
    <xf numFmtId="0" fontId="4" fillId="15" borderId="1" xfId="0" applyFont="1" applyFill="1" applyBorder="1"/>
    <xf numFmtId="0" fontId="4" fillId="95" borderId="1" xfId="0" applyFont="1" applyFill="1" applyBorder="1"/>
    <xf numFmtId="0" fontId="4" fillId="197" borderId="1" xfId="0" applyFont="1" applyFill="1" applyBorder="1"/>
    <xf numFmtId="0" fontId="4" fillId="151" borderId="1" xfId="0" applyFont="1" applyFill="1" applyBorder="1"/>
    <xf numFmtId="0" fontId="4" fillId="380" borderId="1" xfId="0" applyFont="1" applyFill="1" applyBorder="1"/>
    <xf numFmtId="0" fontId="4" fillId="319" borderId="1" xfId="0" applyFont="1" applyFill="1" applyBorder="1"/>
    <xf numFmtId="0" fontId="4" fillId="299" borderId="1" xfId="0" applyFont="1" applyFill="1" applyBorder="1"/>
    <xf numFmtId="0" fontId="4" fillId="309" borderId="1" xfId="0" applyFont="1" applyFill="1" applyBorder="1"/>
    <xf numFmtId="0" fontId="4" fillId="202" borderId="1" xfId="0" applyFont="1" applyFill="1" applyBorder="1"/>
    <xf numFmtId="0" fontId="4" fillId="190" borderId="1" xfId="0" applyFont="1" applyFill="1" applyBorder="1"/>
    <xf numFmtId="0" fontId="4" fillId="210" borderId="1" xfId="0" applyFont="1" applyFill="1" applyBorder="1"/>
    <xf numFmtId="0" fontId="4" fillId="239" borderId="1" xfId="0" applyFont="1" applyFill="1" applyBorder="1"/>
    <xf numFmtId="0" fontId="4" fillId="214" borderId="1" xfId="0" applyFont="1" applyFill="1" applyBorder="1"/>
    <xf numFmtId="0" fontId="4" fillId="245" borderId="1" xfId="0" applyFont="1" applyFill="1" applyBorder="1"/>
    <xf numFmtId="0" fontId="4" fillId="9" borderId="1" xfId="0" applyFont="1" applyFill="1" applyBorder="1"/>
    <xf numFmtId="0" fontId="4" fillId="199" borderId="1" xfId="0" applyFont="1" applyFill="1" applyBorder="1"/>
    <xf numFmtId="0" fontId="4" fillId="89" borderId="1" xfId="0" applyFont="1" applyFill="1" applyBorder="1"/>
    <xf numFmtId="0" fontId="4" fillId="161" borderId="1" xfId="0" applyFont="1" applyFill="1" applyBorder="1"/>
    <xf numFmtId="0" fontId="4" fillId="297" borderId="1" xfId="0" applyFont="1" applyFill="1" applyBorder="1"/>
    <xf numFmtId="0" fontId="4" fillId="177" borderId="1" xfId="0" applyFont="1" applyFill="1" applyBorder="1"/>
    <xf numFmtId="0" fontId="4" fillId="203" borderId="1" xfId="0" applyFont="1" applyFill="1" applyBorder="1"/>
    <xf numFmtId="0" fontId="4" fillId="33" borderId="1" xfId="0" applyFont="1" applyFill="1" applyBorder="1"/>
    <xf numFmtId="0" fontId="4" fillId="192" borderId="1" xfId="0" applyFont="1" applyFill="1" applyBorder="1"/>
    <xf numFmtId="0" fontId="4" fillId="112" borderId="1" xfId="0" applyFont="1" applyFill="1" applyBorder="1"/>
    <xf numFmtId="0" fontId="4" fillId="224" borderId="1" xfId="0" applyFont="1" applyFill="1" applyBorder="1"/>
    <xf numFmtId="0" fontId="4" fillId="50" borderId="1" xfId="0" applyFont="1" applyFill="1" applyBorder="1"/>
    <xf numFmtId="0" fontId="4" fillId="381" borderId="1" xfId="0" applyFont="1" applyFill="1" applyBorder="1"/>
    <xf numFmtId="0" fontId="4" fillId="91" borderId="1" xfId="0" applyFont="1" applyFill="1" applyBorder="1"/>
    <xf numFmtId="0" fontId="4" fillId="189" borderId="1" xfId="0" applyFont="1" applyFill="1" applyBorder="1"/>
    <xf numFmtId="0" fontId="4" fillId="229" borderId="1" xfId="0" applyFont="1" applyFill="1" applyBorder="1"/>
    <xf numFmtId="0" fontId="4" fillId="4" borderId="1" xfId="0" applyFont="1" applyFill="1" applyBorder="1"/>
    <xf numFmtId="0" fontId="4" fillId="74" borderId="1" xfId="0" applyFont="1" applyFill="1" applyBorder="1"/>
    <xf numFmtId="0" fontId="4" fillId="212" borderId="1" xfId="0" applyFont="1" applyFill="1" applyBorder="1"/>
    <xf numFmtId="0" fontId="4" fillId="106" borderId="1" xfId="0" applyFont="1" applyFill="1" applyBorder="1"/>
    <xf numFmtId="0" fontId="4" fillId="103" borderId="1" xfId="0" applyFont="1" applyFill="1" applyBorder="1"/>
    <xf numFmtId="0" fontId="4" fillId="230" borderId="1" xfId="0" applyFont="1" applyFill="1" applyBorder="1"/>
    <xf numFmtId="0" fontId="4" fillId="273" borderId="1" xfId="0" applyFont="1" applyFill="1" applyBorder="1"/>
    <xf numFmtId="0" fontId="4" fillId="29" borderId="1" xfId="0" applyFont="1" applyFill="1" applyBorder="1"/>
    <xf numFmtId="0" fontId="4" fillId="25" borderId="1" xfId="0" applyFont="1" applyFill="1" applyBorder="1"/>
    <xf numFmtId="0" fontId="4" fillId="125" borderId="1" xfId="0" applyFont="1" applyFill="1" applyBorder="1"/>
    <xf numFmtId="0" fontId="4" fillId="188" borderId="1" xfId="0" applyFont="1" applyFill="1" applyBorder="1"/>
    <xf numFmtId="0" fontId="4" fillId="30" borderId="1" xfId="0" applyFont="1" applyFill="1" applyBorder="1"/>
    <xf numFmtId="0" fontId="4" fillId="225" borderId="1" xfId="0" applyFont="1" applyFill="1" applyBorder="1"/>
    <xf numFmtId="0" fontId="4" fillId="360" borderId="1" xfId="0" applyFont="1" applyFill="1" applyBorder="1"/>
    <xf numFmtId="0" fontId="4" fillId="334" borderId="1" xfId="0" applyFont="1" applyFill="1" applyBorder="1"/>
    <xf numFmtId="0" fontId="4" fillId="77" borderId="1" xfId="0" applyFont="1" applyFill="1" applyBorder="1"/>
    <xf numFmtId="0" fontId="4" fillId="150" borderId="1" xfId="0" applyFont="1" applyFill="1" applyBorder="1"/>
    <xf numFmtId="0" fontId="4" fillId="116" borderId="1" xfId="0" applyFont="1" applyFill="1" applyBorder="1"/>
    <xf numFmtId="0" fontId="4" fillId="250" borderId="1" xfId="0" applyFont="1" applyFill="1" applyBorder="1"/>
    <xf numFmtId="0" fontId="4" fillId="220" borderId="1" xfId="0" applyFont="1" applyFill="1" applyBorder="1"/>
    <xf numFmtId="0" fontId="4" fillId="76" borderId="1" xfId="0" applyFont="1" applyFill="1" applyBorder="1"/>
    <xf numFmtId="0" fontId="4" fillId="305" borderId="1" xfId="0" applyFont="1" applyFill="1" applyBorder="1"/>
    <xf numFmtId="0" fontId="4" fillId="289" borderId="1" xfId="0" applyFont="1" applyFill="1" applyBorder="1"/>
    <xf numFmtId="0" fontId="4" fillId="38" borderId="1" xfId="0" applyFont="1" applyFill="1" applyBorder="1"/>
    <xf numFmtId="0" fontId="4" fillId="371" borderId="1" xfId="0" applyFont="1" applyFill="1" applyBorder="1"/>
    <xf numFmtId="0" fontId="4" fillId="241" borderId="1" xfId="0" applyFont="1" applyFill="1" applyBorder="1"/>
    <xf numFmtId="0" fontId="4" fillId="240" borderId="1" xfId="0" applyFont="1" applyFill="1" applyBorder="1"/>
    <xf numFmtId="0" fontId="4" fillId="226" borderId="1" xfId="0" applyFont="1" applyFill="1" applyBorder="1"/>
    <xf numFmtId="0" fontId="4" fillId="359" borderId="1" xfId="0" applyFont="1" applyFill="1" applyBorder="1"/>
    <xf numFmtId="0" fontId="4" fillId="171" borderId="1" xfId="0" applyFont="1" applyFill="1" applyBorder="1"/>
    <xf numFmtId="0" fontId="4" fillId="184" borderId="1" xfId="0" applyFont="1" applyFill="1" applyBorder="1"/>
    <xf numFmtId="0" fontId="4" fillId="185" borderId="1" xfId="0" applyFont="1" applyFill="1" applyBorder="1"/>
    <xf numFmtId="0" fontId="4" fillId="221" borderId="1" xfId="0" applyFont="1" applyFill="1" applyBorder="1"/>
    <xf numFmtId="0" fontId="4" fillId="281" borderId="1" xfId="0" applyFont="1" applyFill="1" applyBorder="1"/>
    <xf numFmtId="0" fontId="4" fillId="307" borderId="1" xfId="0" applyFont="1" applyFill="1" applyBorder="1"/>
    <xf numFmtId="0" fontId="4" fillId="344" borderId="1" xfId="0" applyFont="1" applyFill="1" applyBorder="1"/>
    <xf numFmtId="0" fontId="4" fillId="3" borderId="1" xfId="0" applyFont="1" applyFill="1" applyBorder="1"/>
    <xf numFmtId="0" fontId="4" fillId="178" borderId="1" xfId="0" applyFont="1" applyFill="1" applyBorder="1"/>
    <xf numFmtId="0" fontId="4" fillId="94" borderId="1" xfId="0" applyFont="1" applyFill="1" applyBorder="1"/>
    <xf numFmtId="0" fontId="4" fillId="191" borderId="1" xfId="0" applyFont="1" applyFill="1" applyBorder="1"/>
    <xf numFmtId="0" fontId="4" fillId="146" borderId="1" xfId="0" applyFont="1" applyFill="1" applyBorder="1"/>
    <xf numFmtId="0" fontId="4" fillId="46" borderId="1" xfId="0" applyFont="1" applyFill="1" applyBorder="1"/>
    <xf numFmtId="0" fontId="4" fillId="207" borderId="1" xfId="0" applyFont="1" applyFill="1" applyBorder="1"/>
    <xf numFmtId="0" fontId="4" fillId="249" borderId="1" xfId="0" applyFont="1" applyFill="1" applyBorder="1"/>
    <xf numFmtId="0" fontId="4" fillId="215" borderId="1" xfId="0" applyFont="1" applyFill="1" applyBorder="1"/>
    <xf numFmtId="0" fontId="4" fillId="162" borderId="1" xfId="0" applyFont="1" applyFill="1" applyBorder="1"/>
    <xf numFmtId="0" fontId="4" fillId="54" borderId="1" xfId="0" applyFont="1" applyFill="1" applyBorder="1"/>
    <xf numFmtId="0" fontId="4" fillId="236" borderId="1" xfId="0" applyFont="1" applyFill="1" applyBorder="1"/>
    <xf numFmtId="0" fontId="4" fillId="280" borderId="1" xfId="0" applyFont="1" applyFill="1" applyBorder="1"/>
    <xf numFmtId="0" fontId="4" fillId="308" borderId="1" xfId="0" applyFont="1" applyFill="1" applyBorder="1"/>
    <xf numFmtId="0" fontId="4" fillId="303" borderId="1" xfId="0" applyFont="1" applyFill="1" applyBorder="1"/>
    <xf numFmtId="0" fontId="4" fillId="274" borderId="1" xfId="0" applyFont="1" applyFill="1" applyBorder="1"/>
    <xf numFmtId="0" fontId="4" fillId="17" borderId="1" xfId="0" applyFont="1" applyFill="1" applyBorder="1"/>
    <xf numFmtId="0" fontId="4" fillId="411" borderId="1" xfId="0" applyFont="1" applyFill="1" applyBorder="1"/>
    <xf numFmtId="0" fontId="4" fillId="316" borderId="1" xfId="0" applyFont="1" applyFill="1" applyBorder="1"/>
    <xf numFmtId="0" fontId="4" fillId="258" borderId="1" xfId="0" applyFont="1" applyFill="1" applyBorder="1"/>
    <xf numFmtId="0" fontId="4" fillId="246" borderId="1" xfId="0" applyFont="1" applyFill="1" applyBorder="1"/>
    <xf numFmtId="0" fontId="4" fillId="235" borderId="1" xfId="0" applyFont="1" applyFill="1" applyBorder="1"/>
    <xf numFmtId="0" fontId="4" fillId="218" borderId="1" xfId="0" applyFont="1" applyFill="1" applyBorder="1"/>
    <xf numFmtId="0" fontId="4" fillId="248" borderId="1" xfId="0" applyFont="1" applyFill="1" applyBorder="1"/>
    <xf numFmtId="0" fontId="4" fillId="19" borderId="1" xfId="0" applyFont="1" applyFill="1" applyBorder="1"/>
    <xf numFmtId="0" fontId="4" fillId="279" borderId="1" xfId="0" applyFont="1" applyFill="1" applyBorder="1"/>
    <xf numFmtId="0" fontId="4" fillId="237" borderId="1" xfId="0" applyFont="1" applyFill="1" applyBorder="1"/>
    <xf numFmtId="0" fontId="4" fillId="321" borderId="1" xfId="0" applyFont="1" applyFill="1" applyBorder="1"/>
    <xf numFmtId="0" fontId="4" fillId="222" borderId="1" xfId="0" applyFont="1" applyFill="1" applyBorder="1"/>
    <xf numFmtId="0" fontId="4" fillId="283" borderId="1" xfId="0" applyFont="1" applyFill="1" applyBorder="1"/>
    <xf numFmtId="0" fontId="4" fillId="198" borderId="1" xfId="0" applyFont="1" applyFill="1" applyBorder="1"/>
    <xf numFmtId="0" fontId="4" fillId="8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5EEA97"/>
      <color rgb="FF00CC99"/>
      <color rgb="FFFF7C80"/>
      <color rgb="FFFF5050"/>
      <color rgb="FF26BCE9"/>
      <color rgb="FF12FA1F"/>
      <color rgb="FF3200C0"/>
      <color rgb="FF7A835D"/>
      <color rgb="FFC47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7"/>
  <sheetViews>
    <sheetView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6" style="1" customWidth="1"/>
    <col min="2" max="2" width="27.42578125" style="1" customWidth="1"/>
    <col min="3" max="3" width="9.85546875" style="5" customWidth="1"/>
    <col min="4" max="9" width="9.85546875" style="11" customWidth="1"/>
    <col min="10" max="15" width="9.85546875" customWidth="1"/>
  </cols>
  <sheetData>
    <row r="1" spans="1:16">
      <c r="A1" s="2" t="s">
        <v>487</v>
      </c>
      <c r="B1" s="2" t="s">
        <v>486</v>
      </c>
      <c r="C1" s="3" t="s">
        <v>1</v>
      </c>
      <c r="D1" s="9" t="s">
        <v>489</v>
      </c>
      <c r="E1" s="8" t="s">
        <v>488</v>
      </c>
      <c r="F1" s="9" t="s">
        <v>490</v>
      </c>
      <c r="G1" s="9" t="s">
        <v>492</v>
      </c>
      <c r="H1" s="8" t="s">
        <v>491</v>
      </c>
      <c r="I1" s="9" t="s">
        <v>493</v>
      </c>
      <c r="J1" s="9" t="s">
        <v>494</v>
      </c>
      <c r="K1" s="8" t="s">
        <v>495</v>
      </c>
      <c r="L1" s="9" t="s">
        <v>496</v>
      </c>
      <c r="M1" s="9" t="s">
        <v>497</v>
      </c>
      <c r="N1" s="4" t="s">
        <v>499</v>
      </c>
      <c r="O1" s="4" t="s">
        <v>498</v>
      </c>
      <c r="P1" s="6"/>
    </row>
    <row r="2" spans="1:16">
      <c r="A2" s="1" t="s">
        <v>72</v>
      </c>
      <c r="B2" s="1" t="s">
        <v>445</v>
      </c>
      <c r="C2" s="5">
        <v>1071</v>
      </c>
      <c r="D2" s="10">
        <v>7.8991596638655466</v>
      </c>
      <c r="E2" s="10">
        <v>1.2436974789915967</v>
      </c>
      <c r="F2" s="10">
        <v>1.4453781512605042</v>
      </c>
      <c r="G2" s="12">
        <f t="shared" ref="G2:G65" si="0">PERCENTRANK($D$2:$D$457,D2)</f>
        <v>0.98</v>
      </c>
      <c r="H2" s="12">
        <f t="shared" ref="H2:H65" si="1">PERCENTRANK($E$2:$E$457,E2)</f>
        <v>0.182</v>
      </c>
      <c r="I2" s="12">
        <f t="shared" ref="I2:I65" si="2">PERCENTRANK($F$2:$F$457,F2)</f>
        <v>0.01</v>
      </c>
      <c r="J2" s="7">
        <f t="shared" ref="J2:J65" si="3">G2*255</f>
        <v>249.9</v>
      </c>
      <c r="K2" s="7">
        <f t="shared" ref="K2:K65" si="4">H2*255</f>
        <v>46.41</v>
      </c>
      <c r="L2" s="7">
        <f t="shared" ref="L2:L65" si="5">I2*255</f>
        <v>2.5500000000000003</v>
      </c>
      <c r="M2" s="92"/>
      <c r="N2">
        <v>19</v>
      </c>
      <c r="O2">
        <v>1</v>
      </c>
    </row>
    <row r="3" spans="1:16">
      <c r="A3" s="1" t="s">
        <v>30</v>
      </c>
      <c r="B3" s="1" t="s">
        <v>195</v>
      </c>
      <c r="C3" s="5">
        <v>2043</v>
      </c>
      <c r="D3" s="10">
        <v>7.4889867841409687</v>
      </c>
      <c r="E3" s="10">
        <v>1.7797356828193833</v>
      </c>
      <c r="F3" s="10">
        <v>2.9603524229074889</v>
      </c>
      <c r="G3" s="12">
        <f t="shared" si="0"/>
        <v>0.96399999999999997</v>
      </c>
      <c r="H3" s="12">
        <f t="shared" si="1"/>
        <v>0.221</v>
      </c>
      <c r="I3" s="12">
        <f t="shared" si="2"/>
        <v>0.32500000000000001</v>
      </c>
      <c r="J3" s="7">
        <f t="shared" si="3"/>
        <v>245.82</v>
      </c>
      <c r="K3" s="7">
        <f t="shared" si="4"/>
        <v>56.355000000000004</v>
      </c>
      <c r="L3" s="7">
        <f t="shared" si="5"/>
        <v>82.875</v>
      </c>
      <c r="M3" s="40"/>
      <c r="N3">
        <v>19</v>
      </c>
      <c r="O3">
        <v>1</v>
      </c>
    </row>
    <row r="4" spans="1:16">
      <c r="A4" s="1" t="s">
        <v>28</v>
      </c>
      <c r="B4" s="1" t="s">
        <v>56</v>
      </c>
      <c r="C4" s="5">
        <v>2732</v>
      </c>
      <c r="D4" s="10">
        <v>7.4319180087847734</v>
      </c>
      <c r="E4" s="10">
        <v>0.14494875549048317</v>
      </c>
      <c r="F4" s="10">
        <v>2.6881405563689604</v>
      </c>
      <c r="G4" s="12">
        <f t="shared" si="0"/>
        <v>0.96199999999999997</v>
      </c>
      <c r="H4" s="12">
        <f t="shared" si="1"/>
        <v>9.4E-2</v>
      </c>
      <c r="I4" s="12">
        <f t="shared" si="2"/>
        <v>0.23200000000000001</v>
      </c>
      <c r="J4" s="7">
        <f t="shared" si="3"/>
        <v>245.31</v>
      </c>
      <c r="K4" s="7">
        <f t="shared" si="4"/>
        <v>23.97</v>
      </c>
      <c r="L4" s="7">
        <f t="shared" si="5"/>
        <v>59.160000000000004</v>
      </c>
      <c r="M4" s="19"/>
      <c r="N4">
        <v>19</v>
      </c>
      <c r="O4">
        <v>1</v>
      </c>
    </row>
    <row r="5" spans="1:16">
      <c r="A5" s="1" t="s">
        <v>96</v>
      </c>
      <c r="B5" s="1" t="s">
        <v>223</v>
      </c>
      <c r="C5" s="5">
        <v>1548</v>
      </c>
      <c r="D5" s="10">
        <v>7.3488372093023253</v>
      </c>
      <c r="E5" s="10">
        <v>2</v>
      </c>
      <c r="F5" s="10">
        <v>2.2790697674418605</v>
      </c>
      <c r="G5" s="12">
        <f t="shared" si="0"/>
        <v>0.95799999999999996</v>
      </c>
      <c r="H5" s="12">
        <f t="shared" si="1"/>
        <v>0.23899999999999999</v>
      </c>
      <c r="I5" s="12">
        <f t="shared" si="2"/>
        <v>0.129</v>
      </c>
      <c r="J5" s="7">
        <f t="shared" si="3"/>
        <v>244.29</v>
      </c>
      <c r="K5" s="7">
        <f t="shared" si="4"/>
        <v>60.945</v>
      </c>
      <c r="L5" s="7">
        <f t="shared" si="5"/>
        <v>32.895000000000003</v>
      </c>
      <c r="M5" s="56"/>
      <c r="N5">
        <v>19</v>
      </c>
      <c r="O5">
        <v>1</v>
      </c>
    </row>
    <row r="6" spans="1:16">
      <c r="A6" s="1" t="s">
        <v>28</v>
      </c>
      <c r="B6" s="1" t="s">
        <v>330</v>
      </c>
      <c r="C6" s="5">
        <v>253</v>
      </c>
      <c r="D6" s="10">
        <v>7.2569169960474307</v>
      </c>
      <c r="E6" s="10">
        <v>0.14229249011857709</v>
      </c>
      <c r="F6" s="10">
        <v>3.8418972332015811</v>
      </c>
      <c r="G6" s="12">
        <f t="shared" si="0"/>
        <v>0.94899999999999995</v>
      </c>
      <c r="H6" s="12">
        <f t="shared" si="1"/>
        <v>9.1999999999999998E-2</v>
      </c>
      <c r="I6" s="12">
        <f t="shared" si="2"/>
        <v>0.55100000000000005</v>
      </c>
      <c r="J6" s="7">
        <f t="shared" si="3"/>
        <v>241.99499999999998</v>
      </c>
      <c r="K6" s="7">
        <f t="shared" si="4"/>
        <v>23.46</v>
      </c>
      <c r="L6" s="7">
        <f t="shared" si="5"/>
        <v>140.50500000000002</v>
      </c>
      <c r="M6" s="55"/>
      <c r="N6">
        <v>19</v>
      </c>
      <c r="O6">
        <v>1</v>
      </c>
    </row>
    <row r="7" spans="1:16">
      <c r="A7" s="1" t="s">
        <v>72</v>
      </c>
      <c r="B7" s="1" t="s">
        <v>127</v>
      </c>
      <c r="C7" s="5">
        <v>1743</v>
      </c>
      <c r="D7" s="10">
        <v>7.1876075731497417</v>
      </c>
      <c r="E7" s="10">
        <v>0.70223752151462993</v>
      </c>
      <c r="F7" s="10">
        <v>4.3993115318416525</v>
      </c>
      <c r="G7" s="12">
        <f t="shared" si="0"/>
        <v>0.94699999999999995</v>
      </c>
      <c r="H7" s="12">
        <f t="shared" si="1"/>
        <v>0.14199999999999999</v>
      </c>
      <c r="I7" s="12">
        <f t="shared" si="2"/>
        <v>0.624</v>
      </c>
      <c r="J7" s="7">
        <f t="shared" si="3"/>
        <v>241.48499999999999</v>
      </c>
      <c r="K7" s="7">
        <f t="shared" si="4"/>
        <v>36.209999999999994</v>
      </c>
      <c r="L7" s="7">
        <f t="shared" si="5"/>
        <v>159.12</v>
      </c>
      <c r="M7" s="13"/>
      <c r="N7">
        <v>19</v>
      </c>
      <c r="O7">
        <v>1</v>
      </c>
    </row>
    <row r="8" spans="1:16">
      <c r="A8" s="1" t="s">
        <v>14</v>
      </c>
      <c r="B8" s="1" t="s">
        <v>158</v>
      </c>
      <c r="C8" s="5">
        <v>1809</v>
      </c>
      <c r="D8" s="10">
        <v>6.9850746268656714</v>
      </c>
      <c r="E8" s="10">
        <v>1.8308457711442787</v>
      </c>
      <c r="F8" s="10">
        <v>3.5820895522388061</v>
      </c>
      <c r="G8" s="12">
        <f t="shared" si="0"/>
        <v>0.94</v>
      </c>
      <c r="H8" s="12">
        <f t="shared" si="1"/>
        <v>0.23</v>
      </c>
      <c r="I8" s="12">
        <f t="shared" si="2"/>
        <v>0.49</v>
      </c>
      <c r="J8" s="7">
        <f t="shared" si="3"/>
        <v>239.7</v>
      </c>
      <c r="K8" s="7">
        <f t="shared" si="4"/>
        <v>58.650000000000006</v>
      </c>
      <c r="L8" s="7">
        <f t="shared" si="5"/>
        <v>124.95</v>
      </c>
      <c r="M8" s="84"/>
      <c r="N8">
        <v>19</v>
      </c>
      <c r="O8">
        <v>1</v>
      </c>
    </row>
    <row r="9" spans="1:16">
      <c r="A9" s="1" t="s">
        <v>28</v>
      </c>
      <c r="B9" s="1" t="s">
        <v>426</v>
      </c>
      <c r="C9" s="5">
        <v>1706</v>
      </c>
      <c r="D9" s="10">
        <v>5.6764361078546308</v>
      </c>
      <c r="E9" s="10">
        <v>1.3083235638921453</v>
      </c>
      <c r="F9" s="10">
        <v>1.7936694021101993</v>
      </c>
      <c r="G9" s="12">
        <f t="shared" si="0"/>
        <v>0.86299999999999999</v>
      </c>
      <c r="H9" s="12">
        <f t="shared" si="1"/>
        <v>0.189</v>
      </c>
      <c r="I9" s="12">
        <f t="shared" si="2"/>
        <v>3.6999999999999998E-2</v>
      </c>
      <c r="J9" s="7">
        <f t="shared" si="3"/>
        <v>220.065</v>
      </c>
      <c r="K9" s="7">
        <f t="shared" si="4"/>
        <v>48.195</v>
      </c>
      <c r="L9" s="7">
        <f t="shared" si="5"/>
        <v>9.4349999999999987</v>
      </c>
      <c r="M9" s="75"/>
      <c r="N9">
        <v>19</v>
      </c>
      <c r="O9">
        <v>1</v>
      </c>
    </row>
    <row r="10" spans="1:16">
      <c r="A10" s="1" t="s">
        <v>66</v>
      </c>
      <c r="B10" s="1" t="s">
        <v>443</v>
      </c>
      <c r="C10" s="5">
        <v>1643</v>
      </c>
      <c r="D10" s="10">
        <v>5.5873402312842364</v>
      </c>
      <c r="E10" s="10">
        <v>2.2130249543517957</v>
      </c>
      <c r="F10" s="10">
        <v>3.4181375532562388</v>
      </c>
      <c r="G10" s="12">
        <f t="shared" si="0"/>
        <v>0.85399999999999998</v>
      </c>
      <c r="H10" s="12">
        <f t="shared" si="1"/>
        <v>0.254</v>
      </c>
      <c r="I10" s="12">
        <f t="shared" si="2"/>
        <v>0.45700000000000002</v>
      </c>
      <c r="J10" s="7">
        <f t="shared" si="3"/>
        <v>217.76999999999998</v>
      </c>
      <c r="K10" s="7">
        <f t="shared" si="4"/>
        <v>64.77</v>
      </c>
      <c r="L10" s="7">
        <f t="shared" si="5"/>
        <v>116.53500000000001</v>
      </c>
      <c r="M10" s="43"/>
      <c r="N10">
        <v>8</v>
      </c>
      <c r="O10">
        <v>2</v>
      </c>
    </row>
    <row r="11" spans="1:16">
      <c r="A11" s="1" t="s">
        <v>36</v>
      </c>
      <c r="B11" s="1" t="s">
        <v>73</v>
      </c>
      <c r="C11" s="5">
        <v>237</v>
      </c>
      <c r="D11" s="10">
        <v>5.1645569620253164</v>
      </c>
      <c r="E11" s="10">
        <v>1.6708860759493671</v>
      </c>
      <c r="F11" s="10">
        <v>4.7088607594936711</v>
      </c>
      <c r="G11" s="12">
        <f t="shared" si="0"/>
        <v>0.83</v>
      </c>
      <c r="H11" s="12">
        <f t="shared" si="1"/>
        <v>0.217</v>
      </c>
      <c r="I11" s="12">
        <f t="shared" si="2"/>
        <v>0.66800000000000004</v>
      </c>
      <c r="J11" s="7">
        <f t="shared" si="3"/>
        <v>211.64999999999998</v>
      </c>
      <c r="K11" s="7">
        <f t="shared" si="4"/>
        <v>55.335000000000001</v>
      </c>
      <c r="L11" s="7">
        <f t="shared" si="5"/>
        <v>170.34</v>
      </c>
      <c r="M11" s="74"/>
      <c r="N11">
        <v>8</v>
      </c>
      <c r="O11">
        <v>2</v>
      </c>
    </row>
    <row r="12" spans="1:16">
      <c r="A12" s="1" t="s">
        <v>14</v>
      </c>
      <c r="B12" s="1" t="s">
        <v>415</v>
      </c>
      <c r="C12" s="5">
        <v>384</v>
      </c>
      <c r="D12" s="10">
        <v>5.0625</v>
      </c>
      <c r="E12" s="10">
        <v>2.4375</v>
      </c>
      <c r="F12" s="10">
        <v>2.90625</v>
      </c>
      <c r="G12" s="12">
        <f t="shared" si="0"/>
        <v>0.82599999999999996</v>
      </c>
      <c r="H12" s="12">
        <f t="shared" si="1"/>
        <v>0.27600000000000002</v>
      </c>
      <c r="I12" s="12">
        <f t="shared" si="2"/>
        <v>0.30299999999999999</v>
      </c>
      <c r="J12" s="7">
        <f t="shared" si="3"/>
        <v>210.63</v>
      </c>
      <c r="K12" s="7">
        <f t="shared" si="4"/>
        <v>70.38000000000001</v>
      </c>
      <c r="L12" s="7">
        <f t="shared" si="5"/>
        <v>77.265000000000001</v>
      </c>
      <c r="M12" s="15"/>
      <c r="N12">
        <v>8</v>
      </c>
      <c r="O12">
        <v>2</v>
      </c>
    </row>
    <row r="13" spans="1:16">
      <c r="A13" s="1" t="s">
        <v>54</v>
      </c>
      <c r="B13" s="1" t="s">
        <v>154</v>
      </c>
      <c r="C13" s="5">
        <v>1536</v>
      </c>
      <c r="D13" s="10">
        <v>5.015625</v>
      </c>
      <c r="E13" s="10">
        <v>2.6015625</v>
      </c>
      <c r="F13" s="10">
        <v>3.515625</v>
      </c>
      <c r="G13" s="12">
        <f t="shared" si="0"/>
        <v>0.81499999999999995</v>
      </c>
      <c r="H13" s="12">
        <f t="shared" si="1"/>
        <v>0.29399999999999998</v>
      </c>
      <c r="I13" s="12">
        <f t="shared" si="2"/>
        <v>0.47599999999999998</v>
      </c>
      <c r="J13" s="7">
        <f t="shared" si="3"/>
        <v>207.82499999999999</v>
      </c>
      <c r="K13" s="7">
        <f t="shared" si="4"/>
        <v>74.97</v>
      </c>
      <c r="L13" s="7">
        <f t="shared" si="5"/>
        <v>121.38</v>
      </c>
      <c r="M13" s="50"/>
      <c r="N13">
        <v>8</v>
      </c>
      <c r="O13">
        <v>2</v>
      </c>
    </row>
    <row r="14" spans="1:16">
      <c r="A14" s="1" t="s">
        <v>21</v>
      </c>
      <c r="B14" s="1" t="s">
        <v>20</v>
      </c>
      <c r="C14" s="5">
        <v>562</v>
      </c>
      <c r="D14" s="10">
        <v>4.9964412811387904</v>
      </c>
      <c r="E14" s="10">
        <v>2.7544483985765122</v>
      </c>
      <c r="F14" s="10">
        <v>3.7153024911032029</v>
      </c>
      <c r="G14" s="12">
        <f t="shared" si="0"/>
        <v>0.81299999999999994</v>
      </c>
      <c r="H14" s="12">
        <f t="shared" si="1"/>
        <v>0.307</v>
      </c>
      <c r="I14" s="12">
        <f t="shared" si="2"/>
        <v>0.51800000000000002</v>
      </c>
      <c r="J14" s="7">
        <f t="shared" si="3"/>
        <v>207.315</v>
      </c>
      <c r="K14" s="7">
        <f t="shared" si="4"/>
        <v>78.284999999999997</v>
      </c>
      <c r="L14" s="7">
        <f t="shared" si="5"/>
        <v>132.09</v>
      </c>
      <c r="M14" s="339"/>
      <c r="N14">
        <v>8</v>
      </c>
      <c r="O14">
        <v>2</v>
      </c>
    </row>
    <row r="15" spans="1:16">
      <c r="A15" s="1" t="s">
        <v>36</v>
      </c>
      <c r="B15" s="1" t="s">
        <v>288</v>
      </c>
      <c r="C15" s="5">
        <v>643</v>
      </c>
      <c r="D15" s="10">
        <v>4.8709175738724726</v>
      </c>
      <c r="E15" s="10">
        <v>2.1835147744945567</v>
      </c>
      <c r="F15" s="10">
        <v>1.3996889580093312</v>
      </c>
      <c r="G15" s="12">
        <f t="shared" si="0"/>
        <v>0.79700000000000004</v>
      </c>
      <c r="H15" s="12">
        <f t="shared" si="1"/>
        <v>0.25</v>
      </c>
      <c r="I15" s="12">
        <f t="shared" si="2"/>
        <v>8.0000000000000002E-3</v>
      </c>
      <c r="J15" s="7">
        <f t="shared" si="3"/>
        <v>203.23500000000001</v>
      </c>
      <c r="K15" s="7">
        <f t="shared" si="4"/>
        <v>63.75</v>
      </c>
      <c r="L15" s="7">
        <f t="shared" si="5"/>
        <v>2.04</v>
      </c>
      <c r="M15" s="392"/>
      <c r="N15">
        <v>8</v>
      </c>
      <c r="O15">
        <v>2</v>
      </c>
    </row>
    <row r="16" spans="1:16">
      <c r="A16" s="1" t="s">
        <v>51</v>
      </c>
      <c r="B16" s="1" t="s">
        <v>226</v>
      </c>
      <c r="C16" s="5">
        <v>778</v>
      </c>
      <c r="D16" s="10">
        <v>4.7197943444730077</v>
      </c>
      <c r="E16" s="10">
        <v>2.498714652956298</v>
      </c>
      <c r="F16" s="10">
        <v>2.3136246786632393</v>
      </c>
      <c r="G16" s="12">
        <f t="shared" si="0"/>
        <v>0.79100000000000004</v>
      </c>
      <c r="H16" s="12">
        <f t="shared" si="1"/>
        <v>0.28299999999999997</v>
      </c>
      <c r="I16" s="12">
        <f t="shared" si="2"/>
        <v>0.14899999999999999</v>
      </c>
      <c r="J16" s="7">
        <f t="shared" si="3"/>
        <v>201.70500000000001</v>
      </c>
      <c r="K16" s="7">
        <f t="shared" si="4"/>
        <v>72.164999999999992</v>
      </c>
      <c r="L16" s="7">
        <f t="shared" si="5"/>
        <v>37.994999999999997</v>
      </c>
      <c r="M16" s="348"/>
      <c r="N16">
        <v>8</v>
      </c>
      <c r="O16">
        <v>2</v>
      </c>
    </row>
    <row r="17" spans="1:15">
      <c r="A17" s="1" t="s">
        <v>70</v>
      </c>
      <c r="B17" s="1" t="s">
        <v>178</v>
      </c>
      <c r="C17" s="5">
        <v>2756</v>
      </c>
      <c r="D17" s="10">
        <v>4.5979680696661829</v>
      </c>
      <c r="E17" s="10">
        <v>1.8287373004354137</v>
      </c>
      <c r="F17" s="10">
        <v>4.9506531204644411</v>
      </c>
      <c r="G17" s="12">
        <f t="shared" si="0"/>
        <v>0.77800000000000002</v>
      </c>
      <c r="H17" s="12">
        <f t="shared" si="1"/>
        <v>0.22800000000000001</v>
      </c>
      <c r="I17" s="12">
        <f t="shared" si="2"/>
        <v>0.69799999999999995</v>
      </c>
      <c r="J17" s="7">
        <f t="shared" si="3"/>
        <v>198.39000000000001</v>
      </c>
      <c r="K17" s="7">
        <f t="shared" si="4"/>
        <v>58.14</v>
      </c>
      <c r="L17" s="7">
        <f t="shared" si="5"/>
        <v>177.98999999999998</v>
      </c>
      <c r="M17" s="145"/>
      <c r="N17">
        <v>8</v>
      </c>
      <c r="O17">
        <v>2</v>
      </c>
    </row>
    <row r="18" spans="1:15">
      <c r="A18" s="1" t="s">
        <v>32</v>
      </c>
      <c r="B18" s="1" t="s">
        <v>416</v>
      </c>
      <c r="C18" s="5">
        <v>1129</v>
      </c>
      <c r="D18" s="10">
        <v>4.2409211691762625</v>
      </c>
      <c r="E18" s="10">
        <v>0.15943312666076173</v>
      </c>
      <c r="F18" s="10">
        <v>2.8697962798937113</v>
      </c>
      <c r="G18" s="12">
        <f t="shared" si="0"/>
        <v>0.75600000000000001</v>
      </c>
      <c r="H18" s="12">
        <f t="shared" si="1"/>
        <v>0.10100000000000001</v>
      </c>
      <c r="I18" s="12">
        <f t="shared" si="2"/>
        <v>0.28699999999999998</v>
      </c>
      <c r="J18" s="7">
        <f t="shared" si="3"/>
        <v>192.78</v>
      </c>
      <c r="K18" s="7">
        <f t="shared" si="4"/>
        <v>25.755000000000003</v>
      </c>
      <c r="L18" s="7">
        <f t="shared" si="5"/>
        <v>73.184999999999988</v>
      </c>
      <c r="M18" s="317"/>
      <c r="N18">
        <v>8</v>
      </c>
      <c r="O18">
        <v>2</v>
      </c>
    </row>
    <row r="19" spans="1:15">
      <c r="A19" s="1" t="s">
        <v>1</v>
      </c>
      <c r="B19" s="1" t="s">
        <v>134</v>
      </c>
      <c r="C19" s="5">
        <v>419</v>
      </c>
      <c r="D19" s="10">
        <v>4.2100238663484486</v>
      </c>
      <c r="E19" s="10">
        <v>2.5775656324582337</v>
      </c>
      <c r="F19" s="10">
        <v>3.7804295942720763</v>
      </c>
      <c r="G19" s="12">
        <f t="shared" si="0"/>
        <v>0.751</v>
      </c>
      <c r="H19" s="12">
        <f t="shared" si="1"/>
        <v>0.28999999999999998</v>
      </c>
      <c r="I19" s="12">
        <f t="shared" si="2"/>
        <v>0.53600000000000003</v>
      </c>
      <c r="J19" s="7">
        <f t="shared" si="3"/>
        <v>191.505</v>
      </c>
      <c r="K19" s="7">
        <f t="shared" si="4"/>
        <v>73.949999999999989</v>
      </c>
      <c r="L19" s="7">
        <f t="shared" si="5"/>
        <v>136.68</v>
      </c>
      <c r="M19" s="408"/>
      <c r="N19">
        <v>8</v>
      </c>
      <c r="O19">
        <v>2</v>
      </c>
    </row>
    <row r="20" spans="1:15">
      <c r="A20" s="1" t="s">
        <v>21</v>
      </c>
      <c r="B20" s="1" t="s">
        <v>68</v>
      </c>
      <c r="C20" s="5">
        <v>1975</v>
      </c>
      <c r="D20" s="10">
        <v>4.0101265822784811</v>
      </c>
      <c r="E20" s="10">
        <v>1.9139240506329114</v>
      </c>
      <c r="F20" s="10">
        <v>3.2263291139240504</v>
      </c>
      <c r="G20" s="12">
        <f t="shared" si="0"/>
        <v>0.74</v>
      </c>
      <c r="H20" s="12">
        <f t="shared" si="1"/>
        <v>0.23699999999999999</v>
      </c>
      <c r="I20" s="12">
        <f t="shared" si="2"/>
        <v>0.40799999999999997</v>
      </c>
      <c r="J20" s="7">
        <f t="shared" si="3"/>
        <v>188.7</v>
      </c>
      <c r="K20" s="7">
        <f t="shared" si="4"/>
        <v>60.434999999999995</v>
      </c>
      <c r="L20" s="7">
        <f t="shared" si="5"/>
        <v>104.03999999999999</v>
      </c>
      <c r="M20" s="202"/>
      <c r="N20">
        <v>8</v>
      </c>
      <c r="O20">
        <v>2</v>
      </c>
    </row>
    <row r="21" spans="1:15">
      <c r="A21" s="1" t="s">
        <v>5</v>
      </c>
      <c r="B21" s="1" t="s">
        <v>293</v>
      </c>
      <c r="C21" s="5">
        <v>480</v>
      </c>
      <c r="D21" s="10">
        <v>3.5249999999999999</v>
      </c>
      <c r="E21" s="10">
        <v>1.2749999999999999</v>
      </c>
      <c r="F21" s="10">
        <v>4.3499999999999996</v>
      </c>
      <c r="G21" s="12">
        <f t="shared" si="0"/>
        <v>0.72</v>
      </c>
      <c r="H21" s="12">
        <f t="shared" si="1"/>
        <v>0.186</v>
      </c>
      <c r="I21" s="12">
        <f t="shared" si="2"/>
        <v>0.61699999999999999</v>
      </c>
      <c r="J21" s="7">
        <f t="shared" si="3"/>
        <v>183.6</v>
      </c>
      <c r="K21" s="7">
        <f t="shared" si="4"/>
        <v>47.43</v>
      </c>
      <c r="L21" s="7">
        <f t="shared" si="5"/>
        <v>157.33500000000001</v>
      </c>
      <c r="M21" s="333"/>
      <c r="N21">
        <v>8</v>
      </c>
      <c r="O21">
        <v>2</v>
      </c>
    </row>
    <row r="22" spans="1:15">
      <c r="A22" s="1" t="s">
        <v>1</v>
      </c>
      <c r="B22" s="1" t="s">
        <v>230</v>
      </c>
      <c r="C22" s="5">
        <v>2311</v>
      </c>
      <c r="D22" s="10">
        <v>7.6953699697100824</v>
      </c>
      <c r="E22" s="10">
        <v>3.5517092167892685</v>
      </c>
      <c r="F22" s="10">
        <v>2.4145391605365645</v>
      </c>
      <c r="G22" s="12">
        <f t="shared" si="0"/>
        <v>0.96699999999999997</v>
      </c>
      <c r="H22" s="12">
        <f t="shared" si="1"/>
        <v>0.38900000000000001</v>
      </c>
      <c r="I22" s="12">
        <f t="shared" si="2"/>
        <v>0.16900000000000001</v>
      </c>
      <c r="J22" s="7">
        <f t="shared" si="3"/>
        <v>246.58499999999998</v>
      </c>
      <c r="K22" s="7">
        <f t="shared" si="4"/>
        <v>99.195000000000007</v>
      </c>
      <c r="L22" s="7">
        <f t="shared" si="5"/>
        <v>43.095000000000006</v>
      </c>
      <c r="M22" s="71"/>
      <c r="N22">
        <v>7</v>
      </c>
      <c r="O22">
        <v>3</v>
      </c>
    </row>
    <row r="23" spans="1:15">
      <c r="A23" s="1" t="s">
        <v>63</v>
      </c>
      <c r="B23" s="1" t="s">
        <v>169</v>
      </c>
      <c r="C23" s="5">
        <v>984</v>
      </c>
      <c r="D23" s="10">
        <v>7.3536585365853657</v>
      </c>
      <c r="E23" s="10">
        <v>3.1463414634146343</v>
      </c>
      <c r="F23" s="10">
        <v>1.5365853658536586</v>
      </c>
      <c r="G23" s="12">
        <f t="shared" si="0"/>
        <v>0.96</v>
      </c>
      <c r="H23" s="12">
        <f t="shared" si="1"/>
        <v>0.33600000000000002</v>
      </c>
      <c r="I23" s="12">
        <f t="shared" si="2"/>
        <v>1.4999999999999999E-2</v>
      </c>
      <c r="J23" s="7">
        <f t="shared" si="3"/>
        <v>244.79999999999998</v>
      </c>
      <c r="K23" s="7">
        <f t="shared" si="4"/>
        <v>85.68</v>
      </c>
      <c r="L23" s="7">
        <f t="shared" si="5"/>
        <v>3.8249999999999997</v>
      </c>
      <c r="M23" s="41"/>
      <c r="N23">
        <v>7</v>
      </c>
      <c r="O23">
        <v>3</v>
      </c>
    </row>
    <row r="24" spans="1:15">
      <c r="A24" s="1" t="s">
        <v>14</v>
      </c>
      <c r="B24" s="1" t="s">
        <v>461</v>
      </c>
      <c r="C24" s="5">
        <v>1658</v>
      </c>
      <c r="D24" s="10">
        <v>7.1435464414957783</v>
      </c>
      <c r="E24" s="10">
        <v>3.170084439083233</v>
      </c>
      <c r="F24" s="10">
        <v>2.4101326899879374</v>
      </c>
      <c r="G24" s="12">
        <f t="shared" si="0"/>
        <v>0.94499999999999995</v>
      </c>
      <c r="H24" s="12">
        <f t="shared" si="1"/>
        <v>0.34499999999999997</v>
      </c>
      <c r="I24" s="12">
        <f t="shared" si="2"/>
        <v>0.16400000000000001</v>
      </c>
      <c r="J24" s="7">
        <f t="shared" si="3"/>
        <v>240.97499999999999</v>
      </c>
      <c r="K24" s="7">
        <f t="shared" si="4"/>
        <v>87.974999999999994</v>
      </c>
      <c r="L24" s="7">
        <f t="shared" si="5"/>
        <v>41.82</v>
      </c>
      <c r="M24" s="64"/>
      <c r="N24">
        <v>7</v>
      </c>
      <c r="O24">
        <v>3</v>
      </c>
    </row>
    <row r="25" spans="1:15">
      <c r="A25" s="1" t="s">
        <v>66</v>
      </c>
      <c r="B25" s="1" t="s">
        <v>385</v>
      </c>
      <c r="C25" s="5">
        <v>392</v>
      </c>
      <c r="D25" s="10">
        <v>6.8877551020408161</v>
      </c>
      <c r="E25" s="10">
        <v>2.3877551020408165</v>
      </c>
      <c r="F25" s="10">
        <v>2.295918367346939</v>
      </c>
      <c r="G25" s="12">
        <f t="shared" si="0"/>
        <v>0.93799999999999994</v>
      </c>
      <c r="H25" s="12">
        <f t="shared" si="1"/>
        <v>0.26800000000000002</v>
      </c>
      <c r="I25" s="12">
        <f t="shared" si="2"/>
        <v>0.13600000000000001</v>
      </c>
      <c r="J25" s="7">
        <f t="shared" si="3"/>
        <v>239.19</v>
      </c>
      <c r="K25" s="7">
        <f t="shared" si="4"/>
        <v>68.34</v>
      </c>
      <c r="L25" s="7">
        <f t="shared" si="5"/>
        <v>34.68</v>
      </c>
      <c r="M25" s="77"/>
      <c r="N25">
        <v>7</v>
      </c>
      <c r="O25">
        <v>3</v>
      </c>
    </row>
    <row r="26" spans="1:15">
      <c r="A26" s="1" t="s">
        <v>46</v>
      </c>
      <c r="B26" s="1" t="s">
        <v>290</v>
      </c>
      <c r="C26" s="5">
        <v>1525</v>
      </c>
      <c r="D26" s="10">
        <v>6.8695081967213119</v>
      </c>
      <c r="E26" s="10">
        <v>3.1632786885245903</v>
      </c>
      <c r="F26" s="10">
        <v>3.6354098360655738</v>
      </c>
      <c r="G26" s="12">
        <f t="shared" si="0"/>
        <v>0.93600000000000005</v>
      </c>
      <c r="H26" s="12">
        <f t="shared" si="1"/>
        <v>0.33800000000000002</v>
      </c>
      <c r="I26" s="12">
        <f t="shared" si="2"/>
        <v>0.498</v>
      </c>
      <c r="J26" s="7">
        <f t="shared" si="3"/>
        <v>238.68</v>
      </c>
      <c r="K26" s="7">
        <f t="shared" si="4"/>
        <v>86.190000000000012</v>
      </c>
      <c r="L26" s="7">
        <f t="shared" si="5"/>
        <v>126.99</v>
      </c>
      <c r="M26" s="35"/>
      <c r="N26">
        <v>7</v>
      </c>
      <c r="O26">
        <v>3</v>
      </c>
    </row>
    <row r="27" spans="1:15">
      <c r="A27" s="1" t="s">
        <v>66</v>
      </c>
      <c r="B27" s="1" t="s">
        <v>438</v>
      </c>
      <c r="C27" s="5">
        <v>838</v>
      </c>
      <c r="D27" s="10">
        <v>6.8305489260143197</v>
      </c>
      <c r="E27" s="10">
        <v>2.4057279236276852</v>
      </c>
      <c r="F27" s="10">
        <v>2.9212410501193316</v>
      </c>
      <c r="G27" s="12">
        <f t="shared" si="0"/>
        <v>0.93400000000000005</v>
      </c>
      <c r="H27" s="12">
        <f t="shared" si="1"/>
        <v>0.27200000000000002</v>
      </c>
      <c r="I27" s="12">
        <f t="shared" si="2"/>
        <v>0.309</v>
      </c>
      <c r="J27" s="7">
        <f t="shared" si="3"/>
        <v>238.17000000000002</v>
      </c>
      <c r="K27" s="7">
        <f t="shared" si="4"/>
        <v>69.36</v>
      </c>
      <c r="L27" s="7">
        <f t="shared" si="5"/>
        <v>78.795000000000002</v>
      </c>
      <c r="M27" s="39"/>
      <c r="N27">
        <v>7</v>
      </c>
      <c r="O27">
        <v>3</v>
      </c>
    </row>
    <row r="28" spans="1:15">
      <c r="A28" s="1" t="s">
        <v>63</v>
      </c>
      <c r="B28" s="1" t="s">
        <v>120</v>
      </c>
      <c r="C28" s="5">
        <v>2026</v>
      </c>
      <c r="D28" s="10">
        <v>6.8232971372161897</v>
      </c>
      <c r="E28" s="10">
        <v>2.7186574531095755</v>
      </c>
      <c r="F28" s="10">
        <v>3.0740375123395856</v>
      </c>
      <c r="G28" s="12">
        <f t="shared" si="0"/>
        <v>0.93100000000000005</v>
      </c>
      <c r="H28" s="12">
        <f t="shared" si="1"/>
        <v>0.30499999999999999</v>
      </c>
      <c r="I28" s="12">
        <f t="shared" si="2"/>
        <v>0.36199999999999999</v>
      </c>
      <c r="J28" s="7">
        <f t="shared" si="3"/>
        <v>237.405</v>
      </c>
      <c r="K28" s="7">
        <f t="shared" si="4"/>
        <v>77.774999999999991</v>
      </c>
      <c r="L28" s="7">
        <f t="shared" si="5"/>
        <v>92.31</v>
      </c>
      <c r="M28" s="90"/>
      <c r="N28">
        <v>7</v>
      </c>
      <c r="O28">
        <v>3</v>
      </c>
    </row>
    <row r="29" spans="1:15">
      <c r="A29" s="1" t="s">
        <v>36</v>
      </c>
      <c r="B29" s="1" t="s">
        <v>35</v>
      </c>
      <c r="C29" s="5">
        <v>1326</v>
      </c>
      <c r="D29" s="10">
        <v>6.5701357466063346</v>
      </c>
      <c r="E29" s="10">
        <v>3.8552036199095023</v>
      </c>
      <c r="F29" s="10">
        <v>2.5248868778280542</v>
      </c>
      <c r="G29" s="12">
        <f t="shared" si="0"/>
        <v>0.91800000000000004</v>
      </c>
      <c r="H29" s="12">
        <f t="shared" si="1"/>
        <v>0.443</v>
      </c>
      <c r="I29" s="12">
        <f t="shared" si="2"/>
        <v>0.19700000000000001</v>
      </c>
      <c r="J29" s="7">
        <f t="shared" si="3"/>
        <v>234.09</v>
      </c>
      <c r="K29" s="7">
        <f t="shared" si="4"/>
        <v>112.965</v>
      </c>
      <c r="L29" s="7">
        <f t="shared" si="5"/>
        <v>50.234999999999999</v>
      </c>
      <c r="M29" s="36"/>
      <c r="N29">
        <v>7</v>
      </c>
      <c r="O29">
        <v>3</v>
      </c>
    </row>
    <row r="30" spans="1:15">
      <c r="A30" s="1" t="s">
        <v>92</v>
      </c>
      <c r="B30" s="1" t="s">
        <v>341</v>
      </c>
      <c r="C30" s="5">
        <v>835</v>
      </c>
      <c r="D30" s="10">
        <v>6.5532934131736527</v>
      </c>
      <c r="E30" s="10">
        <v>2.5437125748502996</v>
      </c>
      <c r="F30" s="10">
        <v>3.2335329341317367</v>
      </c>
      <c r="G30" s="12">
        <f t="shared" si="0"/>
        <v>0.91400000000000003</v>
      </c>
      <c r="H30" s="12">
        <f t="shared" si="1"/>
        <v>0.28699999999999998</v>
      </c>
      <c r="I30" s="12">
        <f t="shared" si="2"/>
        <v>0.41</v>
      </c>
      <c r="J30" s="7">
        <f t="shared" si="3"/>
        <v>233.07000000000002</v>
      </c>
      <c r="K30" s="7">
        <f t="shared" si="4"/>
        <v>73.184999999999988</v>
      </c>
      <c r="L30" s="7">
        <f t="shared" si="5"/>
        <v>104.55</v>
      </c>
      <c r="M30" s="27"/>
      <c r="N30">
        <v>7</v>
      </c>
      <c r="O30">
        <v>3</v>
      </c>
    </row>
    <row r="31" spans="1:15">
      <c r="A31" s="1" t="s">
        <v>3</v>
      </c>
      <c r="B31" s="1" t="s">
        <v>417</v>
      </c>
      <c r="C31" s="5">
        <v>1365</v>
      </c>
      <c r="D31" s="10">
        <v>6.4615384615384617</v>
      </c>
      <c r="E31" s="10">
        <v>3.6659340659340658</v>
      </c>
      <c r="F31" s="10">
        <v>2.9274725274725273</v>
      </c>
      <c r="G31" s="12">
        <f t="shared" si="0"/>
        <v>0.90900000000000003</v>
      </c>
      <c r="H31" s="12">
        <f t="shared" si="1"/>
        <v>0.40600000000000003</v>
      </c>
      <c r="I31" s="12">
        <f t="shared" si="2"/>
        <v>0.312</v>
      </c>
      <c r="J31" s="7">
        <f t="shared" si="3"/>
        <v>231.79500000000002</v>
      </c>
      <c r="K31" s="7">
        <f t="shared" si="4"/>
        <v>103.53</v>
      </c>
      <c r="L31" s="7">
        <f t="shared" si="5"/>
        <v>79.56</v>
      </c>
      <c r="M31" s="37"/>
      <c r="N31">
        <v>7</v>
      </c>
      <c r="O31">
        <v>3</v>
      </c>
    </row>
    <row r="32" spans="1:15">
      <c r="A32" s="1" t="s">
        <v>43</v>
      </c>
      <c r="B32" s="1" t="s">
        <v>384</v>
      </c>
      <c r="C32" s="5">
        <v>1705</v>
      </c>
      <c r="D32" s="10">
        <v>6.4609970674486803</v>
      </c>
      <c r="E32" s="10">
        <v>3.1671554252199412</v>
      </c>
      <c r="F32" s="10">
        <v>2.2592375366568915</v>
      </c>
      <c r="G32" s="12">
        <f t="shared" si="0"/>
        <v>0.90700000000000003</v>
      </c>
      <c r="H32" s="12">
        <f t="shared" si="1"/>
        <v>0.34200000000000003</v>
      </c>
      <c r="I32" s="12">
        <f t="shared" si="2"/>
        <v>0.11600000000000001</v>
      </c>
      <c r="J32" s="7">
        <f t="shared" si="3"/>
        <v>231.285</v>
      </c>
      <c r="K32" s="7">
        <f t="shared" si="4"/>
        <v>87.210000000000008</v>
      </c>
      <c r="L32" s="7">
        <f t="shared" si="5"/>
        <v>29.580000000000002</v>
      </c>
      <c r="M32" s="66"/>
      <c r="N32">
        <v>7</v>
      </c>
      <c r="O32">
        <v>3</v>
      </c>
    </row>
    <row r="33" spans="1:15">
      <c r="A33" s="1" t="s">
        <v>96</v>
      </c>
      <c r="B33" s="1" t="s">
        <v>160</v>
      </c>
      <c r="C33" s="5">
        <v>1244</v>
      </c>
      <c r="D33" s="10">
        <v>6.42443729903537</v>
      </c>
      <c r="E33" s="10">
        <v>4.282958199356913</v>
      </c>
      <c r="F33" s="10">
        <v>3.009646302250804</v>
      </c>
      <c r="G33" s="12">
        <f t="shared" si="0"/>
        <v>0.90500000000000003</v>
      </c>
      <c r="H33" s="12">
        <f t="shared" si="1"/>
        <v>0.52</v>
      </c>
      <c r="I33" s="12">
        <f t="shared" si="2"/>
        <v>0.33400000000000002</v>
      </c>
      <c r="J33" s="7">
        <f t="shared" si="3"/>
        <v>230.77500000000001</v>
      </c>
      <c r="K33" s="7">
        <f t="shared" si="4"/>
        <v>132.6</v>
      </c>
      <c r="L33" s="7">
        <f t="shared" si="5"/>
        <v>85.17</v>
      </c>
      <c r="M33" s="96"/>
      <c r="N33">
        <v>7</v>
      </c>
      <c r="O33">
        <v>3</v>
      </c>
    </row>
    <row r="34" spans="1:15">
      <c r="A34" s="1" t="s">
        <v>16</v>
      </c>
      <c r="B34" s="1" t="s">
        <v>387</v>
      </c>
      <c r="C34" s="5">
        <v>498</v>
      </c>
      <c r="D34" s="10">
        <v>6.3614457831325302</v>
      </c>
      <c r="E34" s="10">
        <v>3.3975903614457832</v>
      </c>
      <c r="F34" s="10">
        <v>3.3253012048192772</v>
      </c>
      <c r="G34" s="12">
        <f t="shared" si="0"/>
        <v>0.90300000000000002</v>
      </c>
      <c r="H34" s="12">
        <f t="shared" si="1"/>
        <v>0.375</v>
      </c>
      <c r="I34" s="12">
        <f t="shared" si="2"/>
        <v>0.435</v>
      </c>
      <c r="J34" s="7">
        <f t="shared" si="3"/>
        <v>230.26500000000001</v>
      </c>
      <c r="K34" s="7">
        <f t="shared" si="4"/>
        <v>95.625</v>
      </c>
      <c r="L34" s="7">
        <f t="shared" si="5"/>
        <v>110.925</v>
      </c>
      <c r="M34" s="59"/>
      <c r="N34">
        <v>7</v>
      </c>
      <c r="O34">
        <v>3</v>
      </c>
    </row>
    <row r="35" spans="1:15">
      <c r="A35" s="1" t="s">
        <v>38</v>
      </c>
      <c r="B35" s="1" t="s">
        <v>261</v>
      </c>
      <c r="C35" s="5">
        <v>216</v>
      </c>
      <c r="D35" s="10">
        <v>6.333333333333333</v>
      </c>
      <c r="E35" s="10">
        <v>3.6666666666666665</v>
      </c>
      <c r="F35" s="10">
        <v>3.1666666666666665</v>
      </c>
      <c r="G35" s="12">
        <f t="shared" si="0"/>
        <v>0.89800000000000002</v>
      </c>
      <c r="H35" s="12">
        <f t="shared" si="1"/>
        <v>0.40799999999999997</v>
      </c>
      <c r="I35" s="12">
        <f t="shared" si="2"/>
        <v>0.38400000000000001</v>
      </c>
      <c r="J35" s="7">
        <f t="shared" si="3"/>
        <v>228.99</v>
      </c>
      <c r="K35" s="7">
        <f t="shared" si="4"/>
        <v>104.03999999999999</v>
      </c>
      <c r="L35" s="7">
        <f t="shared" si="5"/>
        <v>97.92</v>
      </c>
      <c r="M35" s="30"/>
      <c r="N35">
        <v>7</v>
      </c>
      <c r="O35">
        <v>3</v>
      </c>
    </row>
    <row r="36" spans="1:15">
      <c r="A36" s="1" t="s">
        <v>46</v>
      </c>
      <c r="B36" s="1" t="s">
        <v>233</v>
      </c>
      <c r="C36" s="5">
        <v>1686</v>
      </c>
      <c r="D36" s="10">
        <v>6.2989323843416374</v>
      </c>
      <c r="E36" s="10">
        <v>3.9928825622775799</v>
      </c>
      <c r="F36" s="10">
        <v>3.0533807829181496</v>
      </c>
      <c r="G36" s="12">
        <f t="shared" si="0"/>
        <v>0.89400000000000002</v>
      </c>
      <c r="H36" s="12">
        <f t="shared" si="1"/>
        <v>0.46300000000000002</v>
      </c>
      <c r="I36" s="12">
        <f t="shared" si="2"/>
        <v>0.35299999999999998</v>
      </c>
      <c r="J36" s="7">
        <f t="shared" si="3"/>
        <v>227.97</v>
      </c>
      <c r="K36" s="7">
        <f t="shared" si="4"/>
        <v>118.06500000000001</v>
      </c>
      <c r="L36" s="7">
        <f t="shared" si="5"/>
        <v>90.015000000000001</v>
      </c>
      <c r="M36" s="60"/>
      <c r="N36">
        <v>7</v>
      </c>
      <c r="O36">
        <v>3</v>
      </c>
    </row>
    <row r="37" spans="1:15">
      <c r="A37" s="1" t="s">
        <v>1</v>
      </c>
      <c r="B37" s="1" t="s">
        <v>466</v>
      </c>
      <c r="C37" s="5">
        <v>1467</v>
      </c>
      <c r="D37" s="10">
        <v>6.1840490797546011</v>
      </c>
      <c r="E37" s="10">
        <v>3.165644171779141</v>
      </c>
      <c r="F37" s="10">
        <v>2.3067484662576687</v>
      </c>
      <c r="G37" s="12">
        <f t="shared" si="0"/>
        <v>0.89200000000000002</v>
      </c>
      <c r="H37" s="12">
        <f t="shared" si="1"/>
        <v>0.34</v>
      </c>
      <c r="I37" s="12">
        <f t="shared" si="2"/>
        <v>0.14499999999999999</v>
      </c>
      <c r="J37" s="7">
        <f t="shared" si="3"/>
        <v>227.46</v>
      </c>
      <c r="K37" s="7">
        <f t="shared" si="4"/>
        <v>86.7</v>
      </c>
      <c r="L37" s="7">
        <f t="shared" si="5"/>
        <v>36.974999999999994</v>
      </c>
      <c r="M37" s="32"/>
      <c r="N37">
        <v>7</v>
      </c>
      <c r="O37">
        <v>3</v>
      </c>
    </row>
    <row r="38" spans="1:15">
      <c r="A38" s="1" t="s">
        <v>30</v>
      </c>
      <c r="B38" s="1" t="s">
        <v>213</v>
      </c>
      <c r="C38" s="5">
        <v>1013</v>
      </c>
      <c r="D38" s="10">
        <v>6.1836130306021717</v>
      </c>
      <c r="E38" s="10">
        <v>4.406712734452122</v>
      </c>
      <c r="F38" s="10">
        <v>2.2744323790720631</v>
      </c>
      <c r="G38" s="12">
        <f t="shared" si="0"/>
        <v>0.89</v>
      </c>
      <c r="H38" s="12">
        <f t="shared" si="1"/>
        <v>0.54</v>
      </c>
      <c r="I38" s="12">
        <f t="shared" si="2"/>
        <v>0.125</v>
      </c>
      <c r="J38" s="7">
        <f t="shared" si="3"/>
        <v>226.95000000000002</v>
      </c>
      <c r="K38" s="7">
        <f t="shared" si="4"/>
        <v>137.70000000000002</v>
      </c>
      <c r="L38" s="7">
        <f t="shared" si="5"/>
        <v>31.875</v>
      </c>
      <c r="M38" s="95"/>
      <c r="N38">
        <v>7</v>
      </c>
      <c r="O38">
        <v>3</v>
      </c>
    </row>
    <row r="39" spans="1:15">
      <c r="A39" s="1" t="s">
        <v>38</v>
      </c>
      <c r="B39" s="1" t="s">
        <v>192</v>
      </c>
      <c r="C39" s="5">
        <v>1167</v>
      </c>
      <c r="D39" s="10">
        <v>5.984575835475578</v>
      </c>
      <c r="E39" s="10">
        <v>2.467866323907455</v>
      </c>
      <c r="F39" s="10">
        <v>1.1722365038560412</v>
      </c>
      <c r="G39" s="12">
        <f t="shared" si="0"/>
        <v>0.88300000000000001</v>
      </c>
      <c r="H39" s="12">
        <f t="shared" si="1"/>
        <v>0.28100000000000003</v>
      </c>
      <c r="I39" s="12">
        <f t="shared" si="2"/>
        <v>0</v>
      </c>
      <c r="J39" s="7">
        <f t="shared" si="3"/>
        <v>225.16499999999999</v>
      </c>
      <c r="K39" s="7">
        <f t="shared" si="4"/>
        <v>71.655000000000001</v>
      </c>
      <c r="L39" s="7">
        <f t="shared" si="5"/>
        <v>0</v>
      </c>
      <c r="M39" s="42"/>
      <c r="N39">
        <v>7</v>
      </c>
      <c r="O39">
        <v>3</v>
      </c>
    </row>
    <row r="40" spans="1:15">
      <c r="A40" s="1" t="s">
        <v>11</v>
      </c>
      <c r="B40" s="1" t="s">
        <v>115</v>
      </c>
      <c r="C40" s="5">
        <v>2018</v>
      </c>
      <c r="D40" s="10">
        <v>5.9583746283448962</v>
      </c>
      <c r="E40" s="10">
        <v>3.6570862239841428</v>
      </c>
      <c r="F40" s="10">
        <v>1.5341922695738355</v>
      </c>
      <c r="G40" s="12">
        <f t="shared" si="0"/>
        <v>0.88100000000000001</v>
      </c>
      <c r="H40" s="12">
        <f t="shared" si="1"/>
        <v>0.40400000000000003</v>
      </c>
      <c r="I40" s="12">
        <f t="shared" si="2"/>
        <v>1.2999999999999999E-2</v>
      </c>
      <c r="J40" s="7">
        <f t="shared" si="3"/>
        <v>224.655</v>
      </c>
      <c r="K40" s="7">
        <f t="shared" si="4"/>
        <v>103.02000000000001</v>
      </c>
      <c r="L40" s="7">
        <f t="shared" si="5"/>
        <v>3.3149999999999999</v>
      </c>
      <c r="M40" s="54"/>
      <c r="N40">
        <v>7</v>
      </c>
      <c r="O40">
        <v>3</v>
      </c>
    </row>
    <row r="41" spans="1:15">
      <c r="A41" s="1" t="s">
        <v>21</v>
      </c>
      <c r="B41" s="1" t="s">
        <v>459</v>
      </c>
      <c r="C41" s="5">
        <v>683</v>
      </c>
      <c r="D41" s="10">
        <v>5.9033674963396781</v>
      </c>
      <c r="E41" s="10">
        <v>2.951683748169839</v>
      </c>
      <c r="F41" s="10">
        <v>3.0571010248901902</v>
      </c>
      <c r="G41" s="12">
        <f t="shared" si="0"/>
        <v>0.874</v>
      </c>
      <c r="H41" s="12">
        <f t="shared" si="1"/>
        <v>0.316</v>
      </c>
      <c r="I41" s="12">
        <f t="shared" si="2"/>
        <v>0.35799999999999998</v>
      </c>
      <c r="J41" s="7">
        <f t="shared" si="3"/>
        <v>222.87</v>
      </c>
      <c r="K41" s="7">
        <f t="shared" si="4"/>
        <v>80.58</v>
      </c>
      <c r="L41" s="7">
        <f t="shared" si="5"/>
        <v>91.289999999999992</v>
      </c>
      <c r="M41" s="22"/>
      <c r="N41">
        <v>7</v>
      </c>
      <c r="O41">
        <v>3</v>
      </c>
    </row>
    <row r="42" spans="1:15">
      <c r="A42" s="1" t="s">
        <v>96</v>
      </c>
      <c r="B42" s="1" t="s">
        <v>170</v>
      </c>
      <c r="C42" s="5">
        <v>1706</v>
      </c>
      <c r="D42" s="10">
        <v>5.8663540445486522</v>
      </c>
      <c r="E42" s="10">
        <v>3.3130128956623679</v>
      </c>
      <c r="F42" s="10">
        <v>3.7350527549824148</v>
      </c>
      <c r="G42" s="12">
        <f t="shared" si="0"/>
        <v>0.872</v>
      </c>
      <c r="H42" s="12">
        <f t="shared" si="1"/>
        <v>0.35599999999999998</v>
      </c>
      <c r="I42" s="12">
        <f t="shared" si="2"/>
        <v>0.52300000000000002</v>
      </c>
      <c r="J42" s="7">
        <f t="shared" si="3"/>
        <v>222.35999999999999</v>
      </c>
      <c r="K42" s="7">
        <f t="shared" si="4"/>
        <v>90.78</v>
      </c>
      <c r="L42" s="7">
        <f t="shared" si="5"/>
        <v>133.36500000000001</v>
      </c>
      <c r="M42" s="29"/>
      <c r="N42">
        <v>7</v>
      </c>
      <c r="O42">
        <v>3</v>
      </c>
    </row>
    <row r="43" spans="1:15">
      <c r="A43" s="1" t="s">
        <v>16</v>
      </c>
      <c r="B43" s="1" t="s">
        <v>109</v>
      </c>
      <c r="C43" s="5">
        <v>235</v>
      </c>
      <c r="D43" s="10">
        <v>5.6680851063829785</v>
      </c>
      <c r="E43" s="10">
        <v>2.7574468085106383</v>
      </c>
      <c r="F43" s="10">
        <v>3.2170212765957449</v>
      </c>
      <c r="G43" s="12">
        <f t="shared" si="0"/>
        <v>0.86099999999999999</v>
      </c>
      <c r="H43" s="12">
        <f t="shared" si="1"/>
        <v>0.309</v>
      </c>
      <c r="I43" s="12">
        <f t="shared" si="2"/>
        <v>0.40200000000000002</v>
      </c>
      <c r="J43" s="7">
        <f t="shared" si="3"/>
        <v>219.55500000000001</v>
      </c>
      <c r="K43" s="7">
        <f t="shared" si="4"/>
        <v>78.795000000000002</v>
      </c>
      <c r="L43" s="7">
        <f t="shared" si="5"/>
        <v>102.51</v>
      </c>
      <c r="M43" s="88"/>
      <c r="N43">
        <v>7</v>
      </c>
      <c r="O43">
        <v>3</v>
      </c>
    </row>
    <row r="44" spans="1:15">
      <c r="A44" s="1" t="s">
        <v>30</v>
      </c>
      <c r="B44" s="1" t="s">
        <v>275</v>
      </c>
      <c r="C44" s="5">
        <v>140</v>
      </c>
      <c r="D44" s="10">
        <v>5.9142857142857146</v>
      </c>
      <c r="E44" s="10">
        <v>4.8857142857142861</v>
      </c>
      <c r="F44" s="10">
        <v>1.8</v>
      </c>
      <c r="G44" s="12">
        <f t="shared" si="0"/>
        <v>0.876</v>
      </c>
      <c r="H44" s="12">
        <f t="shared" si="1"/>
        <v>0.60799999999999998</v>
      </c>
      <c r="I44" s="12">
        <f t="shared" si="2"/>
        <v>3.9E-2</v>
      </c>
      <c r="J44" s="7">
        <f t="shared" si="3"/>
        <v>223.38</v>
      </c>
      <c r="K44" s="7">
        <f t="shared" si="4"/>
        <v>155.04</v>
      </c>
      <c r="L44" s="7">
        <f t="shared" si="5"/>
        <v>9.9450000000000003</v>
      </c>
      <c r="M44" s="58"/>
      <c r="N44">
        <v>5</v>
      </c>
      <c r="O44">
        <v>4</v>
      </c>
    </row>
    <row r="45" spans="1:15">
      <c r="A45" s="1" t="s">
        <v>36</v>
      </c>
      <c r="B45" s="1" t="s">
        <v>479</v>
      </c>
      <c r="C45" s="5">
        <v>118</v>
      </c>
      <c r="D45" s="10">
        <v>5.7966101694915251</v>
      </c>
      <c r="E45" s="10">
        <v>4.2711864406779663</v>
      </c>
      <c r="F45" s="10">
        <v>3.0508474576271185</v>
      </c>
      <c r="G45" s="12">
        <f t="shared" si="0"/>
        <v>0.86799999999999999</v>
      </c>
      <c r="H45" s="12">
        <f t="shared" si="1"/>
        <v>0.51800000000000002</v>
      </c>
      <c r="I45" s="12">
        <f t="shared" si="2"/>
        <v>0.34899999999999998</v>
      </c>
      <c r="J45" s="7">
        <f t="shared" si="3"/>
        <v>221.34</v>
      </c>
      <c r="K45" s="7">
        <f t="shared" si="4"/>
        <v>132.09</v>
      </c>
      <c r="L45" s="7">
        <f t="shared" si="5"/>
        <v>88.99499999999999</v>
      </c>
      <c r="M45" s="63"/>
      <c r="N45">
        <v>5</v>
      </c>
      <c r="O45">
        <v>4</v>
      </c>
    </row>
    <row r="46" spans="1:15">
      <c r="A46" s="1" t="s">
        <v>41</v>
      </c>
      <c r="B46" s="1" t="s">
        <v>175</v>
      </c>
      <c r="C46" s="5">
        <v>1812</v>
      </c>
      <c r="D46" s="10">
        <v>5.443708609271523</v>
      </c>
      <c r="E46" s="10">
        <v>4.072847682119205</v>
      </c>
      <c r="F46" s="10">
        <v>3.0397350993377485</v>
      </c>
      <c r="G46" s="12">
        <f t="shared" si="0"/>
        <v>0.85</v>
      </c>
      <c r="H46" s="12">
        <f t="shared" si="1"/>
        <v>0.48699999999999999</v>
      </c>
      <c r="I46" s="12">
        <f t="shared" si="2"/>
        <v>0.34499999999999997</v>
      </c>
      <c r="J46" s="7">
        <f t="shared" si="3"/>
        <v>216.75</v>
      </c>
      <c r="K46" s="7">
        <f t="shared" si="4"/>
        <v>124.185</v>
      </c>
      <c r="L46" s="7">
        <f t="shared" si="5"/>
        <v>87.974999999999994</v>
      </c>
      <c r="M46" s="49"/>
      <c r="N46">
        <v>5</v>
      </c>
      <c r="O46">
        <v>4</v>
      </c>
    </row>
    <row r="47" spans="1:15">
      <c r="A47" s="1" t="s">
        <v>70</v>
      </c>
      <c r="B47" s="1" t="s">
        <v>336</v>
      </c>
      <c r="C47" s="5">
        <v>712</v>
      </c>
      <c r="D47" s="10">
        <v>5.4101123595505616</v>
      </c>
      <c r="E47" s="10">
        <v>3.9438202247191012</v>
      </c>
      <c r="F47" s="10">
        <v>2.7303370786516852</v>
      </c>
      <c r="G47" s="12">
        <f t="shared" si="0"/>
        <v>0.84299999999999997</v>
      </c>
      <c r="H47" s="12">
        <f t="shared" si="1"/>
        <v>0.45400000000000001</v>
      </c>
      <c r="I47" s="12">
        <f t="shared" si="2"/>
        <v>0.24299999999999999</v>
      </c>
      <c r="J47" s="7">
        <f t="shared" si="3"/>
        <v>214.965</v>
      </c>
      <c r="K47" s="7">
        <f t="shared" si="4"/>
        <v>115.77000000000001</v>
      </c>
      <c r="L47" s="7">
        <f t="shared" si="5"/>
        <v>61.964999999999996</v>
      </c>
      <c r="M47" s="91"/>
      <c r="N47">
        <v>5</v>
      </c>
      <c r="O47">
        <v>4</v>
      </c>
    </row>
    <row r="48" spans="1:15">
      <c r="A48" s="1" t="s">
        <v>24</v>
      </c>
      <c r="B48" s="1" t="s">
        <v>124</v>
      </c>
      <c r="C48" s="5">
        <v>2712</v>
      </c>
      <c r="D48" s="10">
        <v>5.2433628318584073</v>
      </c>
      <c r="E48" s="10">
        <v>3.8097345132743361</v>
      </c>
      <c r="F48" s="10">
        <v>1.845132743362832</v>
      </c>
      <c r="G48" s="12">
        <f t="shared" si="0"/>
        <v>0.83899999999999997</v>
      </c>
      <c r="H48" s="12">
        <f t="shared" si="1"/>
        <v>0.435</v>
      </c>
      <c r="I48" s="12">
        <f t="shared" si="2"/>
        <v>4.5999999999999999E-2</v>
      </c>
      <c r="J48" s="7">
        <f t="shared" si="3"/>
        <v>213.94499999999999</v>
      </c>
      <c r="K48" s="7">
        <f t="shared" si="4"/>
        <v>110.925</v>
      </c>
      <c r="L48" s="7">
        <f t="shared" si="5"/>
        <v>11.73</v>
      </c>
      <c r="M48" s="83"/>
      <c r="N48">
        <v>5</v>
      </c>
      <c r="O48">
        <v>4</v>
      </c>
    </row>
    <row r="49" spans="1:15">
      <c r="A49" s="1" t="s">
        <v>41</v>
      </c>
      <c r="B49" s="1" t="s">
        <v>257</v>
      </c>
      <c r="C49" s="5">
        <v>914</v>
      </c>
      <c r="D49" s="10">
        <v>5.1991247264770237</v>
      </c>
      <c r="E49" s="10">
        <v>3.8205689277899344</v>
      </c>
      <c r="F49" s="10">
        <v>3.6630196936542672</v>
      </c>
      <c r="G49" s="12">
        <f t="shared" si="0"/>
        <v>0.83499999999999996</v>
      </c>
      <c r="H49" s="12">
        <f t="shared" si="1"/>
        <v>0.437</v>
      </c>
      <c r="I49" s="12">
        <f t="shared" si="2"/>
        <v>0.505</v>
      </c>
      <c r="J49" s="7">
        <f t="shared" si="3"/>
        <v>212.92499999999998</v>
      </c>
      <c r="K49" s="7">
        <f t="shared" si="4"/>
        <v>111.435</v>
      </c>
      <c r="L49" s="7">
        <f t="shared" si="5"/>
        <v>128.77500000000001</v>
      </c>
      <c r="M49" s="28"/>
      <c r="N49">
        <v>5</v>
      </c>
      <c r="O49">
        <v>4</v>
      </c>
    </row>
    <row r="50" spans="1:15">
      <c r="A50" s="1" t="s">
        <v>8</v>
      </c>
      <c r="B50" s="1" t="s">
        <v>272</v>
      </c>
      <c r="C50" s="5">
        <v>107</v>
      </c>
      <c r="D50" s="10">
        <v>5.0467289719626169</v>
      </c>
      <c r="E50" s="10">
        <v>3.7009345794392523</v>
      </c>
      <c r="F50" s="10">
        <v>3.7009345794392523</v>
      </c>
      <c r="G50" s="12">
        <f t="shared" si="0"/>
        <v>0.82399999999999995</v>
      </c>
      <c r="H50" s="12">
        <f t="shared" si="1"/>
        <v>0.41899999999999998</v>
      </c>
      <c r="I50" s="12">
        <f t="shared" si="2"/>
        <v>0.51400000000000001</v>
      </c>
      <c r="J50" s="7">
        <f t="shared" si="3"/>
        <v>210.11999999999998</v>
      </c>
      <c r="K50" s="7">
        <f t="shared" si="4"/>
        <v>106.845</v>
      </c>
      <c r="L50" s="7">
        <f t="shared" si="5"/>
        <v>131.07</v>
      </c>
      <c r="M50" s="53"/>
      <c r="N50">
        <v>5</v>
      </c>
      <c r="O50">
        <v>4</v>
      </c>
    </row>
    <row r="51" spans="1:15">
      <c r="A51" s="1" t="s">
        <v>38</v>
      </c>
      <c r="B51" s="1" t="s">
        <v>316</v>
      </c>
      <c r="C51" s="5">
        <v>1014</v>
      </c>
      <c r="D51" s="10">
        <v>5.0414201183431953</v>
      </c>
      <c r="E51" s="10">
        <v>4.4023668639053257</v>
      </c>
      <c r="F51" s="10">
        <v>1.7396449704142012</v>
      </c>
      <c r="G51" s="12">
        <f t="shared" si="0"/>
        <v>0.82099999999999995</v>
      </c>
      <c r="H51" s="12">
        <f t="shared" si="1"/>
        <v>0.53800000000000003</v>
      </c>
      <c r="I51" s="12">
        <f t="shared" si="2"/>
        <v>3.5000000000000003E-2</v>
      </c>
      <c r="J51" s="7">
        <f t="shared" si="3"/>
        <v>209.35499999999999</v>
      </c>
      <c r="K51" s="7">
        <f t="shared" si="4"/>
        <v>137.19</v>
      </c>
      <c r="L51" s="7">
        <f t="shared" si="5"/>
        <v>8.9250000000000007</v>
      </c>
      <c r="M51" s="69"/>
      <c r="N51">
        <v>5</v>
      </c>
      <c r="O51">
        <v>4</v>
      </c>
    </row>
    <row r="52" spans="1:15">
      <c r="A52" s="1" t="s">
        <v>11</v>
      </c>
      <c r="B52" s="1" t="s">
        <v>94</v>
      </c>
      <c r="C52" s="5">
        <v>2210</v>
      </c>
      <c r="D52" s="10">
        <v>5.0334841628959275</v>
      </c>
      <c r="E52" s="10">
        <v>3.0950226244343892</v>
      </c>
      <c r="F52" s="10">
        <v>2.7692307692307692</v>
      </c>
      <c r="G52" s="12">
        <f t="shared" si="0"/>
        <v>0.81899999999999995</v>
      </c>
      <c r="H52" s="12">
        <f t="shared" si="1"/>
        <v>0.33100000000000002</v>
      </c>
      <c r="I52" s="12">
        <f t="shared" si="2"/>
        <v>0.254</v>
      </c>
      <c r="J52" s="7">
        <f t="shared" si="3"/>
        <v>208.845</v>
      </c>
      <c r="K52" s="7">
        <f t="shared" si="4"/>
        <v>84.405000000000001</v>
      </c>
      <c r="L52" s="7">
        <f t="shared" si="5"/>
        <v>64.77</v>
      </c>
      <c r="M52" s="80"/>
      <c r="N52">
        <v>5</v>
      </c>
      <c r="O52">
        <v>4</v>
      </c>
    </row>
    <row r="53" spans="1:15">
      <c r="A53" s="1" t="s">
        <v>24</v>
      </c>
      <c r="B53" s="1" t="s">
        <v>128</v>
      </c>
      <c r="C53" s="5">
        <v>1433</v>
      </c>
      <c r="D53" s="10">
        <v>5.0244242847173766</v>
      </c>
      <c r="E53" s="10">
        <v>3.8436845778087929</v>
      </c>
      <c r="F53" s="10">
        <v>3.2156315422191208</v>
      </c>
      <c r="G53" s="12">
        <f t="shared" si="0"/>
        <v>0.81699999999999995</v>
      </c>
      <c r="H53" s="12">
        <f t="shared" si="1"/>
        <v>0.441</v>
      </c>
      <c r="I53" s="12">
        <f t="shared" si="2"/>
        <v>0.4</v>
      </c>
      <c r="J53" s="7">
        <f t="shared" si="3"/>
        <v>208.33499999999998</v>
      </c>
      <c r="K53" s="7">
        <f t="shared" si="4"/>
        <v>112.455</v>
      </c>
      <c r="L53" s="7">
        <f t="shared" si="5"/>
        <v>102</v>
      </c>
      <c r="M53" s="31"/>
      <c r="N53">
        <v>5</v>
      </c>
      <c r="O53">
        <v>4</v>
      </c>
    </row>
    <row r="54" spans="1:15">
      <c r="A54" s="1" t="s">
        <v>8</v>
      </c>
      <c r="B54" s="1" t="s">
        <v>414</v>
      </c>
      <c r="C54" s="5">
        <v>775</v>
      </c>
      <c r="D54" s="10">
        <v>4.9703225806451616</v>
      </c>
      <c r="E54" s="10">
        <v>3.9948387096774192</v>
      </c>
      <c r="F54" s="10">
        <v>2.136774193548387</v>
      </c>
      <c r="G54" s="12">
        <f t="shared" si="0"/>
        <v>0.80600000000000005</v>
      </c>
      <c r="H54" s="12">
        <f t="shared" si="1"/>
        <v>0.46500000000000002</v>
      </c>
      <c r="I54" s="12">
        <f t="shared" si="2"/>
        <v>9.1999999999999998E-2</v>
      </c>
      <c r="J54" s="7">
        <f t="shared" si="3"/>
        <v>205.53</v>
      </c>
      <c r="K54" s="7">
        <f t="shared" si="4"/>
        <v>118.575</v>
      </c>
      <c r="L54" s="7">
        <f t="shared" si="5"/>
        <v>23.46</v>
      </c>
      <c r="M54" s="350"/>
      <c r="N54">
        <v>5</v>
      </c>
      <c r="O54">
        <v>4</v>
      </c>
    </row>
    <row r="55" spans="1:15">
      <c r="A55" s="1" t="s">
        <v>32</v>
      </c>
      <c r="B55" s="1" t="s">
        <v>383</v>
      </c>
      <c r="C55" s="5">
        <v>741</v>
      </c>
      <c r="D55" s="10">
        <v>4.9068825910931171</v>
      </c>
      <c r="E55" s="10">
        <v>5.0526315789473681</v>
      </c>
      <c r="F55" s="10">
        <v>2.0890688259109313</v>
      </c>
      <c r="G55" s="12">
        <f t="shared" si="0"/>
        <v>0.8</v>
      </c>
      <c r="H55" s="12">
        <f t="shared" si="1"/>
        <v>0.621</v>
      </c>
      <c r="I55" s="12">
        <f t="shared" si="2"/>
        <v>7.9000000000000001E-2</v>
      </c>
      <c r="J55" s="7">
        <f t="shared" si="3"/>
        <v>204</v>
      </c>
      <c r="K55" s="7">
        <f t="shared" si="4"/>
        <v>158.35499999999999</v>
      </c>
      <c r="L55" s="7">
        <f t="shared" si="5"/>
        <v>20.145</v>
      </c>
      <c r="M55" s="386"/>
      <c r="N55">
        <v>5</v>
      </c>
      <c r="O55">
        <v>4</v>
      </c>
    </row>
    <row r="56" spans="1:15">
      <c r="A56" s="1" t="s">
        <v>13</v>
      </c>
      <c r="B56" s="1" t="s">
        <v>413</v>
      </c>
      <c r="C56" s="5">
        <v>1535</v>
      </c>
      <c r="D56" s="10">
        <v>4.8078175895765476</v>
      </c>
      <c r="E56" s="10">
        <v>5.1127035830618892</v>
      </c>
      <c r="F56" s="10">
        <v>2.0169381107491855</v>
      </c>
      <c r="G56" s="12">
        <f t="shared" si="0"/>
        <v>0.79500000000000004</v>
      </c>
      <c r="H56" s="12">
        <f t="shared" si="1"/>
        <v>0.63900000000000001</v>
      </c>
      <c r="I56" s="12">
        <f t="shared" si="2"/>
        <v>7.1999999999999995E-2</v>
      </c>
      <c r="J56" s="7">
        <f t="shared" si="3"/>
        <v>202.72500000000002</v>
      </c>
      <c r="K56" s="7">
        <f t="shared" si="4"/>
        <v>162.94499999999999</v>
      </c>
      <c r="L56" s="7">
        <f t="shared" si="5"/>
        <v>18.36</v>
      </c>
      <c r="M56" s="262"/>
      <c r="N56">
        <v>5</v>
      </c>
      <c r="O56">
        <v>4</v>
      </c>
    </row>
    <row r="57" spans="1:15">
      <c r="A57" s="1" t="s">
        <v>43</v>
      </c>
      <c r="B57" s="1" t="s">
        <v>263</v>
      </c>
      <c r="C57" s="5">
        <v>2927</v>
      </c>
      <c r="D57" s="10">
        <v>4.6245302357362483</v>
      </c>
      <c r="E57" s="10">
        <v>4.3785445848992142</v>
      </c>
      <c r="F57" s="10">
        <v>3.0256235052955245</v>
      </c>
      <c r="G57" s="12">
        <f t="shared" si="0"/>
        <v>0.78200000000000003</v>
      </c>
      <c r="H57" s="12">
        <f t="shared" si="1"/>
        <v>0.53400000000000003</v>
      </c>
      <c r="I57" s="12">
        <f t="shared" si="2"/>
        <v>0.33600000000000002</v>
      </c>
      <c r="J57" s="7">
        <f t="shared" si="3"/>
        <v>199.41</v>
      </c>
      <c r="K57" s="7">
        <f t="shared" si="4"/>
        <v>136.17000000000002</v>
      </c>
      <c r="L57" s="7">
        <f t="shared" si="5"/>
        <v>85.68</v>
      </c>
      <c r="M57" s="142"/>
      <c r="N57">
        <v>5</v>
      </c>
      <c r="O57">
        <v>4</v>
      </c>
    </row>
    <row r="58" spans="1:15">
      <c r="A58" s="1" t="s">
        <v>26</v>
      </c>
      <c r="B58" s="1" t="s">
        <v>194</v>
      </c>
      <c r="C58" s="5">
        <v>180</v>
      </c>
      <c r="D58" s="10">
        <v>4.5999999999999996</v>
      </c>
      <c r="E58" s="10">
        <v>3.6</v>
      </c>
      <c r="F58" s="10">
        <v>3</v>
      </c>
      <c r="G58" s="12">
        <f t="shared" si="0"/>
        <v>0.78</v>
      </c>
      <c r="H58" s="12">
        <f t="shared" si="1"/>
        <v>0.39700000000000002</v>
      </c>
      <c r="I58" s="12">
        <f t="shared" si="2"/>
        <v>0.32900000000000001</v>
      </c>
      <c r="J58" s="7">
        <f t="shared" si="3"/>
        <v>198.9</v>
      </c>
      <c r="K58" s="7">
        <f t="shared" si="4"/>
        <v>101.235</v>
      </c>
      <c r="L58" s="7">
        <f t="shared" si="5"/>
        <v>83.89500000000001</v>
      </c>
      <c r="M58" s="457"/>
      <c r="N58">
        <v>5</v>
      </c>
      <c r="O58">
        <v>4</v>
      </c>
    </row>
    <row r="59" spans="1:15">
      <c r="A59" s="1" t="s">
        <v>26</v>
      </c>
      <c r="B59" s="1" t="s">
        <v>83</v>
      </c>
      <c r="C59" s="5">
        <v>1864</v>
      </c>
      <c r="D59" s="10">
        <v>4.5193133047210301</v>
      </c>
      <c r="E59" s="10">
        <v>4.7317596566523603</v>
      </c>
      <c r="F59" s="10">
        <v>3.1287553648068669</v>
      </c>
      <c r="G59" s="12">
        <f t="shared" si="0"/>
        <v>0.77300000000000002</v>
      </c>
      <c r="H59" s="12">
        <f t="shared" si="1"/>
        <v>0.57999999999999996</v>
      </c>
      <c r="I59" s="12">
        <f t="shared" si="2"/>
        <v>0.371</v>
      </c>
      <c r="J59" s="7">
        <f t="shared" si="3"/>
        <v>197.11500000000001</v>
      </c>
      <c r="K59" s="7">
        <f t="shared" si="4"/>
        <v>147.89999999999998</v>
      </c>
      <c r="L59" s="7">
        <f t="shared" si="5"/>
        <v>94.605000000000004</v>
      </c>
      <c r="M59" s="219"/>
      <c r="N59">
        <v>5</v>
      </c>
      <c r="O59">
        <v>4</v>
      </c>
    </row>
    <row r="60" spans="1:15">
      <c r="A60" s="1" t="s">
        <v>54</v>
      </c>
      <c r="B60" s="1" t="s">
        <v>135</v>
      </c>
      <c r="C60" s="5">
        <v>147</v>
      </c>
      <c r="D60" s="10">
        <v>4.408163265306122</v>
      </c>
      <c r="E60" s="10">
        <v>4.1632653061224492</v>
      </c>
      <c r="F60" s="10">
        <v>3.9183673469387754</v>
      </c>
      <c r="G60" s="12">
        <f t="shared" si="0"/>
        <v>0.76900000000000002</v>
      </c>
      <c r="H60" s="12">
        <f t="shared" si="1"/>
        <v>0.496</v>
      </c>
      <c r="I60" s="12">
        <f t="shared" si="2"/>
        <v>0.56200000000000006</v>
      </c>
      <c r="J60" s="7">
        <f t="shared" si="3"/>
        <v>196.095</v>
      </c>
      <c r="K60" s="7">
        <f t="shared" si="4"/>
        <v>126.48</v>
      </c>
      <c r="L60" s="7">
        <f t="shared" si="5"/>
        <v>143.31</v>
      </c>
      <c r="M60" s="463"/>
      <c r="N60">
        <v>5</v>
      </c>
      <c r="O60">
        <v>4</v>
      </c>
    </row>
    <row r="61" spans="1:15">
      <c r="A61" s="1" t="s">
        <v>1</v>
      </c>
      <c r="B61" s="1" t="s">
        <v>235</v>
      </c>
      <c r="C61" s="5">
        <v>2164</v>
      </c>
      <c r="D61" s="10">
        <v>4.3918669131238444</v>
      </c>
      <c r="E61" s="10">
        <v>3.3271719038817005</v>
      </c>
      <c r="F61" s="10">
        <v>3.377079482439926</v>
      </c>
      <c r="G61" s="12">
        <f t="shared" si="0"/>
        <v>0.76700000000000002</v>
      </c>
      <c r="H61" s="12">
        <f t="shared" si="1"/>
        <v>0.36199999999999999</v>
      </c>
      <c r="I61" s="12">
        <f t="shared" si="2"/>
        <v>0.44600000000000001</v>
      </c>
      <c r="J61" s="7">
        <f t="shared" si="3"/>
        <v>195.58500000000001</v>
      </c>
      <c r="K61" s="7">
        <f t="shared" si="4"/>
        <v>92.31</v>
      </c>
      <c r="L61" s="7">
        <f t="shared" si="5"/>
        <v>113.73</v>
      </c>
      <c r="M61" s="182"/>
      <c r="N61">
        <v>5</v>
      </c>
      <c r="O61">
        <v>4</v>
      </c>
    </row>
    <row r="62" spans="1:15">
      <c r="A62" s="1" t="s">
        <v>46</v>
      </c>
      <c r="B62" s="1" t="s">
        <v>406</v>
      </c>
      <c r="C62" s="5">
        <v>304</v>
      </c>
      <c r="D62" s="10">
        <v>4.3815789473684212</v>
      </c>
      <c r="E62" s="10">
        <v>3.6710526315789473</v>
      </c>
      <c r="F62" s="10">
        <v>2.3684210526315788</v>
      </c>
      <c r="G62" s="12">
        <f t="shared" si="0"/>
        <v>0.76</v>
      </c>
      <c r="H62" s="12">
        <f t="shared" si="1"/>
        <v>0.41</v>
      </c>
      <c r="I62" s="12">
        <f t="shared" si="2"/>
        <v>0.156</v>
      </c>
      <c r="J62" s="7">
        <f t="shared" si="3"/>
        <v>193.8</v>
      </c>
      <c r="K62" s="7">
        <f t="shared" si="4"/>
        <v>104.55</v>
      </c>
      <c r="L62" s="7">
        <f t="shared" si="5"/>
        <v>39.78</v>
      </c>
      <c r="M62" s="343"/>
      <c r="N62">
        <v>5</v>
      </c>
      <c r="O62">
        <v>4</v>
      </c>
    </row>
    <row r="63" spans="1:15">
      <c r="A63" s="1" t="s">
        <v>24</v>
      </c>
      <c r="B63" s="1" t="s">
        <v>307</v>
      </c>
      <c r="C63" s="5">
        <v>139</v>
      </c>
      <c r="D63" s="10">
        <v>4.1438848920863309</v>
      </c>
      <c r="E63" s="10">
        <v>3.1079136690647484</v>
      </c>
      <c r="F63" s="10">
        <v>1.2949640287769784</v>
      </c>
      <c r="G63" s="12">
        <f t="shared" si="0"/>
        <v>0.749</v>
      </c>
      <c r="H63" s="12">
        <f t="shared" si="1"/>
        <v>0.33400000000000002</v>
      </c>
      <c r="I63" s="12">
        <f t="shared" si="2"/>
        <v>4.0000000000000001E-3</v>
      </c>
      <c r="J63" s="7">
        <f t="shared" si="3"/>
        <v>190.995</v>
      </c>
      <c r="K63" s="7">
        <f t="shared" si="4"/>
        <v>85.17</v>
      </c>
      <c r="L63" s="7">
        <f t="shared" si="5"/>
        <v>1.02</v>
      </c>
      <c r="M63" s="340"/>
      <c r="N63">
        <v>5</v>
      </c>
      <c r="O63">
        <v>4</v>
      </c>
    </row>
    <row r="64" spans="1:15">
      <c r="A64" s="1" t="s">
        <v>11</v>
      </c>
      <c r="B64" s="1" t="s">
        <v>300</v>
      </c>
      <c r="C64" s="5">
        <v>1850</v>
      </c>
      <c r="D64" s="10">
        <v>3.9502702702702703</v>
      </c>
      <c r="E64" s="10">
        <v>4.5145945945945947</v>
      </c>
      <c r="F64" s="10">
        <v>1.9459459459459461</v>
      </c>
      <c r="G64" s="12">
        <f t="shared" si="0"/>
        <v>0.73799999999999999</v>
      </c>
      <c r="H64" s="12">
        <f t="shared" si="1"/>
        <v>0.56000000000000005</v>
      </c>
      <c r="I64" s="12">
        <f t="shared" si="2"/>
        <v>5.8999999999999997E-2</v>
      </c>
      <c r="J64" s="7">
        <f t="shared" si="3"/>
        <v>188.19</v>
      </c>
      <c r="K64" s="7">
        <f t="shared" si="4"/>
        <v>142.80000000000001</v>
      </c>
      <c r="L64" s="7">
        <f t="shared" si="5"/>
        <v>15.045</v>
      </c>
      <c r="M64" s="221"/>
      <c r="N64">
        <v>5</v>
      </c>
      <c r="O64">
        <v>4</v>
      </c>
    </row>
    <row r="65" spans="1:15">
      <c r="A65" s="1" t="s">
        <v>11</v>
      </c>
      <c r="B65" s="1" t="s">
        <v>240</v>
      </c>
      <c r="C65" s="5">
        <v>558</v>
      </c>
      <c r="D65" s="10">
        <v>3.935483870967742</v>
      </c>
      <c r="E65" s="10">
        <v>4.258064516129032</v>
      </c>
      <c r="F65" s="10">
        <v>2.3225806451612905</v>
      </c>
      <c r="G65" s="12">
        <f t="shared" si="0"/>
        <v>0.73399999999999999</v>
      </c>
      <c r="H65" s="12">
        <f t="shared" si="1"/>
        <v>0.51200000000000001</v>
      </c>
      <c r="I65" s="12">
        <f t="shared" si="2"/>
        <v>0.151</v>
      </c>
      <c r="J65" s="7">
        <f t="shared" si="3"/>
        <v>187.17</v>
      </c>
      <c r="K65" s="7">
        <f t="shared" si="4"/>
        <v>130.56</v>
      </c>
      <c r="L65" s="7">
        <f t="shared" si="5"/>
        <v>38.504999999999995</v>
      </c>
      <c r="M65" s="402"/>
      <c r="N65">
        <v>5</v>
      </c>
      <c r="O65">
        <v>4</v>
      </c>
    </row>
    <row r="66" spans="1:15">
      <c r="A66" s="1" t="s">
        <v>70</v>
      </c>
      <c r="B66" s="1" t="s">
        <v>315</v>
      </c>
      <c r="C66" s="5">
        <v>1436</v>
      </c>
      <c r="D66" s="10">
        <v>3.8857938718662952</v>
      </c>
      <c r="E66" s="10">
        <v>4.0362116991643457</v>
      </c>
      <c r="F66" s="10">
        <v>3.4345403899721449</v>
      </c>
      <c r="G66" s="12">
        <f t="shared" ref="G66:G129" si="6">PERCENTRANK($D$2:$D$457,D66)</f>
        <v>0.72899999999999998</v>
      </c>
      <c r="H66" s="12">
        <f t="shared" ref="H66:H129" si="7">PERCENTRANK($E$2:$E$457,E66)</f>
        <v>0.47399999999999998</v>
      </c>
      <c r="I66" s="12">
        <f t="shared" ref="I66:I129" si="8">PERCENTRANK($F$2:$F$457,F66)</f>
        <v>0.46300000000000002</v>
      </c>
      <c r="J66" s="7">
        <f t="shared" ref="J66:J129" si="9">G66*255</f>
        <v>185.89499999999998</v>
      </c>
      <c r="K66" s="7">
        <f t="shared" ref="K66:K129" si="10">H66*255</f>
        <v>120.86999999999999</v>
      </c>
      <c r="L66" s="7">
        <f t="shared" ref="L66:L129" si="11">I66*255</f>
        <v>118.06500000000001</v>
      </c>
      <c r="M66" s="281"/>
      <c r="N66">
        <v>5</v>
      </c>
      <c r="O66">
        <v>4</v>
      </c>
    </row>
    <row r="67" spans="1:15">
      <c r="A67" s="1" t="s">
        <v>54</v>
      </c>
      <c r="B67" s="1" t="s">
        <v>262</v>
      </c>
      <c r="C67" s="5">
        <v>2689</v>
      </c>
      <c r="D67" s="10">
        <v>3.6950539233915953</v>
      </c>
      <c r="E67" s="10">
        <v>4.4983265154332468</v>
      </c>
      <c r="F67" s="10">
        <v>3.1327631089624397</v>
      </c>
      <c r="G67" s="12">
        <f t="shared" si="6"/>
        <v>0.72499999999999998</v>
      </c>
      <c r="H67" s="12">
        <f t="shared" si="7"/>
        <v>0.55600000000000005</v>
      </c>
      <c r="I67" s="12">
        <f t="shared" si="8"/>
        <v>0.373</v>
      </c>
      <c r="J67" s="7">
        <f t="shared" si="9"/>
        <v>184.875</v>
      </c>
      <c r="K67" s="7">
        <f t="shared" si="10"/>
        <v>141.78</v>
      </c>
      <c r="L67" s="7">
        <f t="shared" si="11"/>
        <v>95.114999999999995</v>
      </c>
      <c r="M67" s="148"/>
      <c r="N67">
        <v>5</v>
      </c>
      <c r="O67">
        <v>4</v>
      </c>
    </row>
    <row r="68" spans="1:15">
      <c r="A68" s="1" t="s">
        <v>66</v>
      </c>
      <c r="B68" s="1" t="s">
        <v>246</v>
      </c>
      <c r="C68" s="5">
        <v>1410</v>
      </c>
      <c r="D68" s="10">
        <v>8.859574468085107</v>
      </c>
      <c r="E68" s="10">
        <v>4.2638297872340427</v>
      </c>
      <c r="F68" s="10">
        <v>3.6</v>
      </c>
      <c r="G68" s="12">
        <f t="shared" si="6"/>
        <v>0.997</v>
      </c>
      <c r="H68" s="12">
        <f t="shared" si="7"/>
        <v>0.51600000000000001</v>
      </c>
      <c r="I68" s="12">
        <f t="shared" si="8"/>
        <v>0.49199999999999999</v>
      </c>
      <c r="J68" s="7">
        <f t="shared" si="9"/>
        <v>254.23499999999999</v>
      </c>
      <c r="K68" s="7">
        <f t="shared" si="10"/>
        <v>131.58000000000001</v>
      </c>
      <c r="L68" s="7">
        <f t="shared" si="11"/>
        <v>125.46</v>
      </c>
      <c r="M68" s="38"/>
      <c r="N68">
        <v>13</v>
      </c>
      <c r="O68">
        <v>5</v>
      </c>
    </row>
    <row r="69" spans="1:15">
      <c r="A69" s="1" t="s">
        <v>19</v>
      </c>
      <c r="B69" s="1" t="s">
        <v>404</v>
      </c>
      <c r="C69" s="5">
        <v>2914</v>
      </c>
      <c r="D69" s="10">
        <v>8.8208647906657518</v>
      </c>
      <c r="E69" s="10">
        <v>4.0274536719286207</v>
      </c>
      <c r="F69" s="10">
        <v>2.4337680164722033</v>
      </c>
      <c r="G69" s="12">
        <f t="shared" si="6"/>
        <v>0.995</v>
      </c>
      <c r="H69" s="12">
        <f t="shared" si="7"/>
        <v>0.46800000000000003</v>
      </c>
      <c r="I69" s="12">
        <f t="shared" si="8"/>
        <v>0.17299999999999999</v>
      </c>
      <c r="J69" s="7">
        <f t="shared" si="9"/>
        <v>253.72499999999999</v>
      </c>
      <c r="K69" s="7">
        <f t="shared" si="10"/>
        <v>119.34</v>
      </c>
      <c r="L69" s="7">
        <f t="shared" si="11"/>
        <v>44.114999999999995</v>
      </c>
      <c r="M69" s="20"/>
      <c r="N69">
        <v>13</v>
      </c>
      <c r="O69">
        <v>5</v>
      </c>
    </row>
    <row r="70" spans="1:15">
      <c r="A70" s="1" t="s">
        <v>30</v>
      </c>
      <c r="B70" s="1" t="s">
        <v>390</v>
      </c>
      <c r="C70" s="5">
        <v>1201</v>
      </c>
      <c r="D70" s="10">
        <v>8.5428809325562032</v>
      </c>
      <c r="E70" s="10">
        <v>5.0657785179017489</v>
      </c>
      <c r="F70" s="10">
        <v>2.1582014987510409</v>
      </c>
      <c r="G70" s="12">
        <f t="shared" si="6"/>
        <v>0.99099999999999999</v>
      </c>
      <c r="H70" s="12">
        <f t="shared" si="7"/>
        <v>0.628</v>
      </c>
      <c r="I70" s="12">
        <f t="shared" si="8"/>
        <v>9.8000000000000004E-2</v>
      </c>
      <c r="J70" s="7">
        <f t="shared" si="9"/>
        <v>252.70499999999998</v>
      </c>
      <c r="K70" s="7">
        <f t="shared" si="10"/>
        <v>160.14000000000001</v>
      </c>
      <c r="L70" s="7">
        <f t="shared" si="11"/>
        <v>24.990000000000002</v>
      </c>
      <c r="M70" s="73"/>
      <c r="N70">
        <v>13</v>
      </c>
      <c r="O70">
        <v>5</v>
      </c>
    </row>
    <row r="71" spans="1:15">
      <c r="A71" s="1" t="s">
        <v>38</v>
      </c>
      <c r="B71" s="1" t="s">
        <v>129</v>
      </c>
      <c r="C71" s="5">
        <v>2078</v>
      </c>
      <c r="D71" s="10">
        <v>8.1251203079884498</v>
      </c>
      <c r="E71" s="10">
        <v>4.5389797882579401</v>
      </c>
      <c r="F71" s="10">
        <v>2.6679499518768046</v>
      </c>
      <c r="G71" s="12">
        <f t="shared" si="6"/>
        <v>0.98599999999999999</v>
      </c>
      <c r="H71" s="12">
        <f t="shared" si="7"/>
        <v>0.56200000000000006</v>
      </c>
      <c r="I71" s="12">
        <f t="shared" si="8"/>
        <v>0.22600000000000001</v>
      </c>
      <c r="J71" s="7">
        <f t="shared" si="9"/>
        <v>251.43</v>
      </c>
      <c r="K71" s="7">
        <f t="shared" si="10"/>
        <v>143.31</v>
      </c>
      <c r="L71" s="7">
        <f t="shared" si="11"/>
        <v>57.63</v>
      </c>
      <c r="M71" s="87"/>
      <c r="N71">
        <v>13</v>
      </c>
      <c r="O71">
        <v>5</v>
      </c>
    </row>
    <row r="72" spans="1:15">
      <c r="A72" s="1" t="s">
        <v>30</v>
      </c>
      <c r="B72" s="1" t="s">
        <v>151</v>
      </c>
      <c r="C72" s="5">
        <v>427</v>
      </c>
      <c r="D72" s="10">
        <v>8.0936768149882905</v>
      </c>
      <c r="E72" s="10">
        <v>3.7939110070257613</v>
      </c>
      <c r="F72" s="10">
        <v>2.360655737704918</v>
      </c>
      <c r="G72" s="12">
        <f t="shared" si="6"/>
        <v>0.98399999999999999</v>
      </c>
      <c r="H72" s="12">
        <f t="shared" si="7"/>
        <v>0.43</v>
      </c>
      <c r="I72" s="12">
        <f t="shared" si="8"/>
        <v>0.153</v>
      </c>
      <c r="J72" s="7">
        <f t="shared" si="9"/>
        <v>250.92</v>
      </c>
      <c r="K72" s="7">
        <f t="shared" si="10"/>
        <v>109.64999999999999</v>
      </c>
      <c r="L72" s="7">
        <f t="shared" si="11"/>
        <v>39.015000000000001</v>
      </c>
      <c r="M72" s="57"/>
      <c r="N72">
        <v>13</v>
      </c>
      <c r="O72">
        <v>5</v>
      </c>
    </row>
    <row r="73" spans="1:15">
      <c r="A73" s="1" t="s">
        <v>14</v>
      </c>
      <c r="B73" s="1" t="s">
        <v>190</v>
      </c>
      <c r="C73" s="5">
        <v>422</v>
      </c>
      <c r="D73" s="10">
        <v>7.9336492890995265</v>
      </c>
      <c r="E73" s="10">
        <v>5.6303317535545023</v>
      </c>
      <c r="F73" s="10">
        <v>2.2180094786729856</v>
      </c>
      <c r="G73" s="12">
        <f t="shared" si="6"/>
        <v>0.98199999999999998</v>
      </c>
      <c r="H73" s="12">
        <f t="shared" si="7"/>
        <v>0.69399999999999995</v>
      </c>
      <c r="I73" s="12">
        <f t="shared" si="8"/>
        <v>0.109</v>
      </c>
      <c r="J73" s="7">
        <f t="shared" si="9"/>
        <v>250.41</v>
      </c>
      <c r="K73" s="7">
        <f t="shared" si="10"/>
        <v>176.97</v>
      </c>
      <c r="L73" s="7">
        <f t="shared" si="11"/>
        <v>27.794999999999998</v>
      </c>
      <c r="M73" s="65"/>
      <c r="N73">
        <v>13</v>
      </c>
      <c r="O73">
        <v>5</v>
      </c>
    </row>
    <row r="74" spans="1:15">
      <c r="A74" s="1" t="s">
        <v>5</v>
      </c>
      <c r="B74" s="1" t="s">
        <v>130</v>
      </c>
      <c r="C74" s="5">
        <v>2049</v>
      </c>
      <c r="D74" s="10">
        <v>7.8887262079062959</v>
      </c>
      <c r="E74" s="10">
        <v>5.9560761346998534</v>
      </c>
      <c r="F74" s="10">
        <v>3.5314787701317716</v>
      </c>
      <c r="G74" s="12">
        <f t="shared" si="6"/>
        <v>0.97799999999999998</v>
      </c>
      <c r="H74" s="12">
        <f t="shared" si="7"/>
        <v>0.753</v>
      </c>
      <c r="I74" s="12">
        <f t="shared" si="8"/>
        <v>0.48299999999999998</v>
      </c>
      <c r="J74" s="7">
        <f t="shared" si="9"/>
        <v>249.39</v>
      </c>
      <c r="K74" s="7">
        <f t="shared" si="10"/>
        <v>192.01500000000001</v>
      </c>
      <c r="L74" s="7">
        <f t="shared" si="11"/>
        <v>123.16499999999999</v>
      </c>
      <c r="M74" s="89"/>
      <c r="N74">
        <v>13</v>
      </c>
      <c r="O74">
        <v>5</v>
      </c>
    </row>
    <row r="75" spans="1:15">
      <c r="A75" s="1" t="s">
        <v>43</v>
      </c>
      <c r="B75" s="1" t="s">
        <v>344</v>
      </c>
      <c r="C75" s="5">
        <v>687</v>
      </c>
      <c r="D75" s="10">
        <v>7.8602620087336241</v>
      </c>
      <c r="E75" s="10">
        <v>5.1353711790393017</v>
      </c>
      <c r="F75" s="10">
        <v>3.0393013100436681</v>
      </c>
      <c r="G75" s="12">
        <f t="shared" si="6"/>
        <v>0.97499999999999998</v>
      </c>
      <c r="H75" s="12">
        <f t="shared" si="7"/>
        <v>0.64300000000000002</v>
      </c>
      <c r="I75" s="12">
        <f t="shared" si="8"/>
        <v>0.34200000000000003</v>
      </c>
      <c r="J75" s="7">
        <f t="shared" si="9"/>
        <v>248.625</v>
      </c>
      <c r="K75" s="7">
        <f t="shared" si="10"/>
        <v>163.965</v>
      </c>
      <c r="L75" s="7">
        <f t="shared" si="11"/>
        <v>87.210000000000008</v>
      </c>
      <c r="M75" s="61"/>
      <c r="N75">
        <v>13</v>
      </c>
      <c r="O75">
        <v>5</v>
      </c>
    </row>
    <row r="76" spans="1:15">
      <c r="A76" s="1" t="s">
        <v>96</v>
      </c>
      <c r="B76" s="1" t="s">
        <v>452</v>
      </c>
      <c r="C76" s="5">
        <v>785</v>
      </c>
      <c r="D76" s="10">
        <v>7.8420382165605096</v>
      </c>
      <c r="E76" s="10">
        <v>4.8152866242038215</v>
      </c>
      <c r="F76" s="10">
        <v>2.0178343949044586</v>
      </c>
      <c r="G76" s="12">
        <f t="shared" si="6"/>
        <v>0.97299999999999998</v>
      </c>
      <c r="H76" s="12">
        <f t="shared" si="7"/>
        <v>0.59299999999999997</v>
      </c>
      <c r="I76" s="12">
        <f t="shared" si="8"/>
        <v>7.3999999999999996E-2</v>
      </c>
      <c r="J76" s="7">
        <f t="shared" si="9"/>
        <v>248.11499999999998</v>
      </c>
      <c r="K76" s="7">
        <f t="shared" si="10"/>
        <v>151.215</v>
      </c>
      <c r="L76" s="7">
        <f t="shared" si="11"/>
        <v>18.869999999999997</v>
      </c>
      <c r="M76" s="94"/>
      <c r="N76">
        <v>13</v>
      </c>
      <c r="O76">
        <v>5</v>
      </c>
    </row>
    <row r="77" spans="1:15">
      <c r="A77" s="1" t="s">
        <v>16</v>
      </c>
      <c r="B77" s="1" t="s">
        <v>393</v>
      </c>
      <c r="C77" s="5">
        <v>2254</v>
      </c>
      <c r="D77" s="10">
        <v>7.2830523513753329</v>
      </c>
      <c r="E77" s="10">
        <v>4.3602484472049685</v>
      </c>
      <c r="F77" s="10">
        <v>2.9387755102040818</v>
      </c>
      <c r="G77" s="12">
        <f t="shared" si="6"/>
        <v>0.95299999999999996</v>
      </c>
      <c r="H77" s="12">
        <f t="shared" si="7"/>
        <v>0.52900000000000003</v>
      </c>
      <c r="I77" s="12">
        <f t="shared" si="8"/>
        <v>0.316</v>
      </c>
      <c r="J77" s="7">
        <f t="shared" si="9"/>
        <v>243.01499999999999</v>
      </c>
      <c r="K77" s="7">
        <f t="shared" si="10"/>
        <v>134.89500000000001</v>
      </c>
      <c r="L77" s="7">
        <f t="shared" si="11"/>
        <v>80.58</v>
      </c>
      <c r="M77" s="16"/>
      <c r="N77">
        <v>13</v>
      </c>
      <c r="O77">
        <v>5</v>
      </c>
    </row>
    <row r="78" spans="1:15">
      <c r="A78" s="1" t="s">
        <v>70</v>
      </c>
      <c r="B78" s="1" t="s">
        <v>69</v>
      </c>
      <c r="C78" s="5">
        <v>205</v>
      </c>
      <c r="D78" s="10">
        <v>7.024390243902439</v>
      </c>
      <c r="E78" s="10">
        <v>5.795121951219512</v>
      </c>
      <c r="F78" s="10">
        <v>3.6878048780487807</v>
      </c>
      <c r="G78" s="12">
        <f t="shared" si="6"/>
        <v>0.94199999999999995</v>
      </c>
      <c r="H78" s="12">
        <f t="shared" si="7"/>
        <v>0.72699999999999998</v>
      </c>
      <c r="I78" s="12">
        <f t="shared" si="8"/>
        <v>0.50900000000000001</v>
      </c>
      <c r="J78" s="7">
        <f t="shared" si="9"/>
        <v>240.20999999999998</v>
      </c>
      <c r="K78" s="7">
        <f t="shared" si="10"/>
        <v>185.38499999999999</v>
      </c>
      <c r="L78" s="7">
        <f t="shared" si="11"/>
        <v>129.79500000000002</v>
      </c>
      <c r="M78" s="79"/>
      <c r="N78">
        <v>13</v>
      </c>
      <c r="O78">
        <v>5</v>
      </c>
    </row>
    <row r="79" spans="1:15">
      <c r="A79" s="1" t="s">
        <v>54</v>
      </c>
      <c r="B79" s="1" t="s">
        <v>180</v>
      </c>
      <c r="C79" s="5">
        <v>2378</v>
      </c>
      <c r="D79" s="10">
        <v>6.8124474348191759</v>
      </c>
      <c r="E79" s="10">
        <v>4.5416316232127842</v>
      </c>
      <c r="F79" s="10">
        <v>2.8460891505466779</v>
      </c>
      <c r="G79" s="12">
        <f t="shared" si="6"/>
        <v>0.92900000000000005</v>
      </c>
      <c r="H79" s="12">
        <f t="shared" si="7"/>
        <v>0.56399999999999995</v>
      </c>
      <c r="I79" s="12">
        <f t="shared" si="8"/>
        <v>0.27600000000000002</v>
      </c>
      <c r="J79" s="7">
        <f t="shared" si="9"/>
        <v>236.89500000000001</v>
      </c>
      <c r="K79" s="7">
        <f t="shared" si="10"/>
        <v>143.82</v>
      </c>
      <c r="L79" s="7">
        <f t="shared" si="11"/>
        <v>70.38000000000001</v>
      </c>
      <c r="M79" s="72"/>
      <c r="N79">
        <v>13</v>
      </c>
      <c r="O79">
        <v>5</v>
      </c>
    </row>
    <row r="80" spans="1:15">
      <c r="A80" s="1" t="s">
        <v>19</v>
      </c>
      <c r="B80" s="1" t="s">
        <v>388</v>
      </c>
      <c r="C80" s="5">
        <v>1365</v>
      </c>
      <c r="D80" s="10">
        <v>6.8043956043956042</v>
      </c>
      <c r="E80" s="10">
        <v>6.0659340659340657</v>
      </c>
      <c r="F80" s="10">
        <v>2.7956043956043954</v>
      </c>
      <c r="G80" s="12">
        <f t="shared" si="6"/>
        <v>0.92700000000000005</v>
      </c>
      <c r="H80" s="12">
        <f t="shared" si="7"/>
        <v>0.77100000000000002</v>
      </c>
      <c r="I80" s="12">
        <f t="shared" si="8"/>
        <v>0.27</v>
      </c>
      <c r="J80" s="7">
        <f t="shared" si="9"/>
        <v>236.38500000000002</v>
      </c>
      <c r="K80" s="7">
        <f t="shared" si="10"/>
        <v>196.60500000000002</v>
      </c>
      <c r="L80" s="7">
        <f t="shared" si="11"/>
        <v>68.850000000000009</v>
      </c>
      <c r="M80" s="86"/>
      <c r="N80">
        <v>13</v>
      </c>
      <c r="O80">
        <v>5</v>
      </c>
    </row>
    <row r="81" spans="1:15">
      <c r="A81" s="1" t="s">
        <v>36</v>
      </c>
      <c r="B81" s="1" t="s">
        <v>463</v>
      </c>
      <c r="C81" s="5">
        <v>1607</v>
      </c>
      <c r="D81" s="10">
        <v>6.7878033602986934</v>
      </c>
      <c r="E81" s="10">
        <v>6.4069695084007465</v>
      </c>
      <c r="F81" s="10">
        <v>2.4418170504044805</v>
      </c>
      <c r="G81" s="12">
        <f t="shared" si="6"/>
        <v>0.92500000000000004</v>
      </c>
      <c r="H81" s="12">
        <f t="shared" si="7"/>
        <v>0.81499999999999995</v>
      </c>
      <c r="I81" s="12">
        <f t="shared" si="8"/>
        <v>0.17499999999999999</v>
      </c>
      <c r="J81" s="7">
        <f t="shared" si="9"/>
        <v>235.875</v>
      </c>
      <c r="K81" s="7">
        <f t="shared" si="10"/>
        <v>207.82499999999999</v>
      </c>
      <c r="L81" s="7">
        <f t="shared" si="11"/>
        <v>44.625</v>
      </c>
      <c r="M81" s="51"/>
      <c r="N81">
        <v>13</v>
      </c>
      <c r="O81">
        <v>5</v>
      </c>
    </row>
    <row r="82" spans="1:15">
      <c r="A82" s="1" t="s">
        <v>3</v>
      </c>
      <c r="B82" s="1" t="s">
        <v>99</v>
      </c>
      <c r="C82" s="5">
        <v>1760</v>
      </c>
      <c r="D82" s="10">
        <v>6.6886363636363635</v>
      </c>
      <c r="E82" s="10">
        <v>5.5636363636363635</v>
      </c>
      <c r="F82" s="10">
        <v>1.9227272727272726</v>
      </c>
      <c r="G82" s="12">
        <f t="shared" si="6"/>
        <v>0.92300000000000004</v>
      </c>
      <c r="H82" s="12">
        <f t="shared" si="7"/>
        <v>0.68300000000000005</v>
      </c>
      <c r="I82" s="12">
        <f t="shared" si="8"/>
        <v>5.7000000000000002E-2</v>
      </c>
      <c r="J82" s="7">
        <f t="shared" si="9"/>
        <v>235.36500000000001</v>
      </c>
      <c r="K82" s="7">
        <f t="shared" si="10"/>
        <v>174.16500000000002</v>
      </c>
      <c r="L82" s="7">
        <f t="shared" si="11"/>
        <v>14.535</v>
      </c>
      <c r="M82" s="48"/>
      <c r="N82">
        <v>13</v>
      </c>
      <c r="O82">
        <v>5</v>
      </c>
    </row>
    <row r="83" spans="1:15">
      <c r="A83" s="1" t="s">
        <v>1</v>
      </c>
      <c r="B83" s="1" t="s">
        <v>0</v>
      </c>
      <c r="C83" s="5">
        <v>189</v>
      </c>
      <c r="D83" s="10">
        <v>6.666666666666667</v>
      </c>
      <c r="E83" s="10">
        <v>5.9047619047619051</v>
      </c>
      <c r="F83" s="10">
        <v>2.6666666666666665</v>
      </c>
      <c r="G83" s="12">
        <f t="shared" si="6"/>
        <v>0.92</v>
      </c>
      <c r="H83" s="12">
        <f t="shared" si="7"/>
        <v>0.747</v>
      </c>
      <c r="I83" s="12">
        <f t="shared" si="8"/>
        <v>0.224</v>
      </c>
      <c r="J83" s="7">
        <f t="shared" si="9"/>
        <v>234.60000000000002</v>
      </c>
      <c r="K83" s="7">
        <f t="shared" si="10"/>
        <v>190.48499999999999</v>
      </c>
      <c r="L83" s="7">
        <f t="shared" si="11"/>
        <v>57.120000000000005</v>
      </c>
      <c r="M83" s="85"/>
      <c r="N83">
        <v>13</v>
      </c>
      <c r="O83">
        <v>5</v>
      </c>
    </row>
    <row r="84" spans="1:15">
      <c r="A84" s="1" t="s">
        <v>41</v>
      </c>
      <c r="B84" s="1" t="s">
        <v>305</v>
      </c>
      <c r="C84" s="5">
        <v>3026</v>
      </c>
      <c r="D84" s="10">
        <v>6.5670852610707202</v>
      </c>
      <c r="E84" s="10">
        <v>4.8301387970918706</v>
      </c>
      <c r="F84" s="10">
        <v>3.735624586913417</v>
      </c>
      <c r="G84" s="12">
        <f t="shared" si="6"/>
        <v>0.91600000000000004</v>
      </c>
      <c r="H84" s="12">
        <f t="shared" si="7"/>
        <v>0.6</v>
      </c>
      <c r="I84" s="12">
        <f t="shared" si="8"/>
        <v>0.52500000000000002</v>
      </c>
      <c r="J84" s="7">
        <f t="shared" si="9"/>
        <v>233.58</v>
      </c>
      <c r="K84" s="7">
        <f t="shared" si="10"/>
        <v>153</v>
      </c>
      <c r="L84" s="7">
        <f t="shared" si="11"/>
        <v>133.875</v>
      </c>
      <c r="M84" s="82"/>
      <c r="N84">
        <v>13</v>
      </c>
      <c r="O84">
        <v>5</v>
      </c>
    </row>
    <row r="85" spans="1:15">
      <c r="A85" s="1" t="s">
        <v>36</v>
      </c>
      <c r="B85" s="1" t="s">
        <v>328</v>
      </c>
      <c r="C85" s="5">
        <v>1421</v>
      </c>
      <c r="D85" s="10">
        <v>6.3335679099225901</v>
      </c>
      <c r="E85" s="10">
        <v>4.8388458831808583</v>
      </c>
      <c r="F85" s="10">
        <v>2.558761435608726</v>
      </c>
      <c r="G85" s="12">
        <f t="shared" si="6"/>
        <v>0.90100000000000002</v>
      </c>
      <c r="H85" s="12">
        <f t="shared" si="7"/>
        <v>0.60199999999999998</v>
      </c>
      <c r="I85" s="12">
        <f t="shared" si="8"/>
        <v>0.20200000000000001</v>
      </c>
      <c r="J85" s="7">
        <f t="shared" si="9"/>
        <v>229.755</v>
      </c>
      <c r="K85" s="7">
        <f t="shared" si="10"/>
        <v>153.51</v>
      </c>
      <c r="L85" s="7">
        <f t="shared" si="11"/>
        <v>51.510000000000005</v>
      </c>
      <c r="M85" s="33"/>
      <c r="N85">
        <v>13</v>
      </c>
      <c r="O85">
        <v>5</v>
      </c>
    </row>
    <row r="86" spans="1:15">
      <c r="A86" s="1" t="s">
        <v>70</v>
      </c>
      <c r="B86" s="1" t="s">
        <v>162</v>
      </c>
      <c r="C86" s="5">
        <v>2322</v>
      </c>
      <c r="D86" s="10">
        <v>6.3255813953488369</v>
      </c>
      <c r="E86" s="10">
        <v>5.5813953488372094</v>
      </c>
      <c r="F86" s="10">
        <v>3.2248062015503876</v>
      </c>
      <c r="G86" s="12">
        <f t="shared" si="6"/>
        <v>0.89600000000000002</v>
      </c>
      <c r="H86" s="12">
        <f t="shared" si="7"/>
        <v>0.68700000000000006</v>
      </c>
      <c r="I86" s="12">
        <f t="shared" si="8"/>
        <v>0.40600000000000003</v>
      </c>
      <c r="J86" s="7">
        <f t="shared" si="9"/>
        <v>228.48000000000002</v>
      </c>
      <c r="K86" s="7">
        <f t="shared" si="10"/>
        <v>175.185</v>
      </c>
      <c r="L86" s="7">
        <f t="shared" si="11"/>
        <v>103.53</v>
      </c>
      <c r="M86" s="26"/>
      <c r="N86">
        <v>13</v>
      </c>
      <c r="O86">
        <v>5</v>
      </c>
    </row>
    <row r="87" spans="1:15">
      <c r="A87" s="1" t="s">
        <v>6</v>
      </c>
      <c r="B87" s="1" t="s">
        <v>216</v>
      </c>
      <c r="C87" s="5">
        <v>2551</v>
      </c>
      <c r="D87" s="10">
        <v>8.9470795766366127</v>
      </c>
      <c r="E87" s="10">
        <v>10.188945511564093</v>
      </c>
      <c r="F87" s="10">
        <v>3.5280282242257939</v>
      </c>
      <c r="G87" s="12">
        <f t="shared" si="6"/>
        <v>1</v>
      </c>
      <c r="H87" s="12">
        <f t="shared" si="7"/>
        <v>0.98399999999999999</v>
      </c>
      <c r="I87" s="12">
        <f t="shared" si="8"/>
        <v>0.48099999999999998</v>
      </c>
      <c r="J87" s="7">
        <f t="shared" si="9"/>
        <v>255</v>
      </c>
      <c r="K87" s="7">
        <f t="shared" si="10"/>
        <v>250.92</v>
      </c>
      <c r="L87" s="7">
        <f t="shared" si="11"/>
        <v>122.655</v>
      </c>
      <c r="M87" s="44"/>
      <c r="N87">
        <v>11</v>
      </c>
      <c r="O87">
        <v>6</v>
      </c>
    </row>
    <row r="88" spans="1:15">
      <c r="A88" s="1" t="s">
        <v>5</v>
      </c>
      <c r="B88" s="1" t="s">
        <v>198</v>
      </c>
      <c r="C88" s="5">
        <v>1603</v>
      </c>
      <c r="D88" s="10">
        <v>8.5789145352464136</v>
      </c>
      <c r="E88" s="10">
        <v>7.0293200249532131</v>
      </c>
      <c r="F88" s="10">
        <v>1.7292576419213974</v>
      </c>
      <c r="G88" s="12">
        <f t="shared" si="6"/>
        <v>0.99299999999999999</v>
      </c>
      <c r="H88" s="12">
        <f t="shared" si="7"/>
        <v>0.876</v>
      </c>
      <c r="I88" s="12">
        <f t="shared" si="8"/>
        <v>0.03</v>
      </c>
      <c r="J88" s="7">
        <f t="shared" si="9"/>
        <v>253.215</v>
      </c>
      <c r="K88" s="7">
        <f t="shared" si="10"/>
        <v>223.38</v>
      </c>
      <c r="L88" s="7">
        <f t="shared" si="11"/>
        <v>7.6499999999999995</v>
      </c>
      <c r="M88" s="76"/>
      <c r="N88">
        <v>11</v>
      </c>
      <c r="O88">
        <v>6</v>
      </c>
    </row>
    <row r="89" spans="1:15">
      <c r="A89" s="1" t="s">
        <v>92</v>
      </c>
      <c r="B89" s="1" t="s">
        <v>278</v>
      </c>
      <c r="C89" s="5">
        <v>2736</v>
      </c>
      <c r="D89" s="10">
        <v>8.223684210526315</v>
      </c>
      <c r="E89" s="10">
        <v>7.9078947368421053</v>
      </c>
      <c r="F89" s="10">
        <v>2.5789473684210527</v>
      </c>
      <c r="G89" s="12">
        <f t="shared" si="6"/>
        <v>0.98899999999999999</v>
      </c>
      <c r="H89" s="12">
        <f t="shared" si="7"/>
        <v>0.94499999999999995</v>
      </c>
      <c r="I89" s="12">
        <f t="shared" si="8"/>
        <v>0.20599999999999999</v>
      </c>
      <c r="J89" s="7">
        <f t="shared" si="9"/>
        <v>252.19499999999999</v>
      </c>
      <c r="K89" s="7">
        <f t="shared" si="10"/>
        <v>240.97499999999999</v>
      </c>
      <c r="L89" s="7">
        <f t="shared" si="11"/>
        <v>52.529999999999994</v>
      </c>
      <c r="M89" s="25"/>
      <c r="N89">
        <v>11</v>
      </c>
      <c r="O89">
        <v>6</v>
      </c>
    </row>
    <row r="90" spans="1:15">
      <c r="A90" s="1" t="s">
        <v>13</v>
      </c>
      <c r="B90" s="1" t="s">
        <v>101</v>
      </c>
      <c r="C90" s="5">
        <v>2670</v>
      </c>
      <c r="D90" s="10">
        <v>7.7528089887640448</v>
      </c>
      <c r="E90" s="10">
        <v>8.4808988764044937</v>
      </c>
      <c r="F90" s="10">
        <v>1.9550561797752808</v>
      </c>
      <c r="G90" s="12">
        <f t="shared" si="6"/>
        <v>0.97099999999999997</v>
      </c>
      <c r="H90" s="12">
        <f t="shared" si="7"/>
        <v>0.96</v>
      </c>
      <c r="I90" s="12">
        <f t="shared" si="8"/>
        <v>6.0999999999999999E-2</v>
      </c>
      <c r="J90" s="7">
        <f t="shared" si="9"/>
        <v>247.60499999999999</v>
      </c>
      <c r="K90" s="7">
        <f t="shared" si="10"/>
        <v>244.79999999999998</v>
      </c>
      <c r="L90" s="7">
        <f t="shared" si="11"/>
        <v>15.555</v>
      </c>
      <c r="M90" s="24"/>
      <c r="N90">
        <v>11</v>
      </c>
      <c r="O90">
        <v>6</v>
      </c>
    </row>
    <row r="91" spans="1:15">
      <c r="A91" s="1" t="s">
        <v>6</v>
      </c>
      <c r="B91" s="1" t="s">
        <v>89</v>
      </c>
      <c r="C91" s="5">
        <v>1847</v>
      </c>
      <c r="D91" s="10">
        <v>7.6989713048186248</v>
      </c>
      <c r="E91" s="10">
        <v>7.3871142393069844</v>
      </c>
      <c r="F91" s="10">
        <v>4.0736329182458038</v>
      </c>
      <c r="G91" s="12">
        <f t="shared" si="6"/>
        <v>0.96899999999999997</v>
      </c>
      <c r="H91" s="12">
        <f t="shared" si="7"/>
        <v>0.90700000000000003</v>
      </c>
      <c r="I91" s="12">
        <f t="shared" si="8"/>
        <v>0.58599999999999997</v>
      </c>
      <c r="J91" s="7">
        <f t="shared" si="9"/>
        <v>247.095</v>
      </c>
      <c r="K91" s="7">
        <f t="shared" si="10"/>
        <v>231.285</v>
      </c>
      <c r="L91" s="7">
        <f t="shared" si="11"/>
        <v>149.42999999999998</v>
      </c>
      <c r="M91" s="18"/>
      <c r="N91">
        <v>11</v>
      </c>
      <c r="O91">
        <v>6</v>
      </c>
    </row>
    <row r="92" spans="1:15">
      <c r="A92" s="1" t="s">
        <v>26</v>
      </c>
      <c r="B92" s="1" t="s">
        <v>98</v>
      </c>
      <c r="C92" s="5">
        <v>1234</v>
      </c>
      <c r="D92" s="10">
        <v>7.293354943273906</v>
      </c>
      <c r="E92" s="10">
        <v>8.1102106969205838</v>
      </c>
      <c r="F92" s="10">
        <v>2.8298217179902756</v>
      </c>
      <c r="G92" s="12">
        <f t="shared" si="6"/>
        <v>0.95599999999999996</v>
      </c>
      <c r="H92" s="12">
        <f t="shared" si="7"/>
        <v>0.94899999999999995</v>
      </c>
      <c r="I92" s="12">
        <f t="shared" si="8"/>
        <v>0.27400000000000002</v>
      </c>
      <c r="J92" s="7">
        <f t="shared" si="9"/>
        <v>243.78</v>
      </c>
      <c r="K92" s="7">
        <f t="shared" si="10"/>
        <v>241.99499999999998</v>
      </c>
      <c r="L92" s="7">
        <f t="shared" si="11"/>
        <v>69.87</v>
      </c>
      <c r="M92" s="93"/>
      <c r="N92">
        <v>11</v>
      </c>
      <c r="O92">
        <v>6</v>
      </c>
    </row>
    <row r="93" spans="1:15">
      <c r="A93" s="1" t="s">
        <v>26</v>
      </c>
      <c r="B93" s="1" t="s">
        <v>421</v>
      </c>
      <c r="C93" s="5">
        <v>2306</v>
      </c>
      <c r="D93" s="10">
        <v>7.2749349522983522</v>
      </c>
      <c r="E93" s="10">
        <v>6.7597571552471809</v>
      </c>
      <c r="F93" s="10">
        <v>2.1387684301821337</v>
      </c>
      <c r="G93" s="12">
        <f t="shared" si="6"/>
        <v>0.95099999999999996</v>
      </c>
      <c r="H93" s="12">
        <f t="shared" si="7"/>
        <v>0.86099999999999999</v>
      </c>
      <c r="I93" s="12">
        <f t="shared" si="8"/>
        <v>9.4E-2</v>
      </c>
      <c r="J93" s="7">
        <f t="shared" si="9"/>
        <v>242.505</v>
      </c>
      <c r="K93" s="7">
        <f t="shared" si="10"/>
        <v>219.55500000000001</v>
      </c>
      <c r="L93" s="7">
        <f t="shared" si="11"/>
        <v>23.97</v>
      </c>
      <c r="M93" s="52"/>
      <c r="N93">
        <v>11</v>
      </c>
      <c r="O93">
        <v>6</v>
      </c>
    </row>
    <row r="94" spans="1:15">
      <c r="A94" s="1" t="s">
        <v>8</v>
      </c>
      <c r="B94" s="1" t="s">
        <v>298</v>
      </c>
      <c r="C94" s="5">
        <v>1931</v>
      </c>
      <c r="D94" s="10">
        <v>6.4878301398239255</v>
      </c>
      <c r="E94" s="10">
        <v>7.5877783531848779</v>
      </c>
      <c r="F94" s="10">
        <v>2.6286897980321076</v>
      </c>
      <c r="G94" s="12">
        <f t="shared" si="6"/>
        <v>0.91200000000000003</v>
      </c>
      <c r="H94" s="12">
        <f t="shared" si="7"/>
        <v>0.92900000000000005</v>
      </c>
      <c r="I94" s="12">
        <f t="shared" si="8"/>
        <v>0.217</v>
      </c>
      <c r="J94" s="7">
        <f t="shared" si="9"/>
        <v>232.56</v>
      </c>
      <c r="K94" s="7">
        <f t="shared" si="10"/>
        <v>236.89500000000001</v>
      </c>
      <c r="L94" s="7">
        <f t="shared" si="11"/>
        <v>55.335000000000001</v>
      </c>
      <c r="M94" s="67"/>
      <c r="N94">
        <v>11</v>
      </c>
      <c r="O94">
        <v>6</v>
      </c>
    </row>
    <row r="95" spans="1:15">
      <c r="A95" s="1" t="s">
        <v>36</v>
      </c>
      <c r="B95" s="1" t="s">
        <v>343</v>
      </c>
      <c r="C95" s="5">
        <v>373</v>
      </c>
      <c r="D95" s="10">
        <v>6.1769436997319032</v>
      </c>
      <c r="E95" s="10">
        <v>7.431635388739946</v>
      </c>
      <c r="F95" s="10">
        <v>2.5093833780160857</v>
      </c>
      <c r="G95" s="12">
        <f t="shared" si="6"/>
        <v>0.88700000000000001</v>
      </c>
      <c r="H95" s="12">
        <f t="shared" si="7"/>
        <v>0.91600000000000004</v>
      </c>
      <c r="I95" s="12">
        <f t="shared" si="8"/>
        <v>0.189</v>
      </c>
      <c r="J95" s="7">
        <f t="shared" si="9"/>
        <v>226.185</v>
      </c>
      <c r="K95" s="7">
        <f t="shared" si="10"/>
        <v>233.58</v>
      </c>
      <c r="L95" s="7">
        <f t="shared" si="11"/>
        <v>48.195</v>
      </c>
      <c r="M95" s="34"/>
      <c r="N95">
        <v>11</v>
      </c>
      <c r="O95">
        <v>6</v>
      </c>
    </row>
    <row r="96" spans="1:15">
      <c r="A96" s="1" t="s">
        <v>21</v>
      </c>
      <c r="B96" s="1" t="s">
        <v>193</v>
      </c>
      <c r="C96" s="5">
        <v>862</v>
      </c>
      <c r="D96" s="10">
        <v>6.0974477958236655</v>
      </c>
      <c r="E96" s="10">
        <v>7.851508120649652</v>
      </c>
      <c r="F96" s="10">
        <v>2.3805104408352666</v>
      </c>
      <c r="G96" s="12">
        <f t="shared" si="6"/>
        <v>0.88500000000000001</v>
      </c>
      <c r="H96" s="12">
        <f t="shared" si="7"/>
        <v>0.94</v>
      </c>
      <c r="I96" s="12">
        <f t="shared" si="8"/>
        <v>0.16200000000000001</v>
      </c>
      <c r="J96" s="7">
        <f t="shared" si="9"/>
        <v>225.67500000000001</v>
      </c>
      <c r="K96" s="7">
        <f t="shared" si="10"/>
        <v>239.7</v>
      </c>
      <c r="L96" s="7">
        <f t="shared" si="11"/>
        <v>41.31</v>
      </c>
      <c r="M96" s="98"/>
      <c r="N96">
        <v>11</v>
      </c>
      <c r="O96">
        <v>6</v>
      </c>
    </row>
    <row r="97" spans="1:15">
      <c r="A97" s="1" t="s">
        <v>24</v>
      </c>
      <c r="B97" s="1" t="s">
        <v>296</v>
      </c>
      <c r="C97" s="5">
        <v>2509</v>
      </c>
      <c r="D97" s="10">
        <v>5.653248306098047</v>
      </c>
      <c r="E97" s="10">
        <v>8.5516141889198884</v>
      </c>
      <c r="F97" s="10">
        <v>3.142287764049422</v>
      </c>
      <c r="G97" s="12">
        <f t="shared" si="6"/>
        <v>0.85899999999999999</v>
      </c>
      <c r="H97" s="12">
        <f t="shared" si="7"/>
        <v>0.96199999999999997</v>
      </c>
      <c r="I97" s="12">
        <f t="shared" si="8"/>
        <v>0.375</v>
      </c>
      <c r="J97" s="7">
        <f t="shared" si="9"/>
        <v>219.04499999999999</v>
      </c>
      <c r="K97" s="7">
        <f t="shared" si="10"/>
        <v>245.31</v>
      </c>
      <c r="L97" s="7">
        <f t="shared" si="11"/>
        <v>95.625</v>
      </c>
      <c r="M97" s="23"/>
      <c r="N97">
        <v>11</v>
      </c>
      <c r="O97">
        <v>6</v>
      </c>
    </row>
    <row r="98" spans="1:15">
      <c r="A98" s="1" t="s">
        <v>46</v>
      </c>
      <c r="B98" s="1" t="s">
        <v>82</v>
      </c>
      <c r="C98" s="5">
        <v>582</v>
      </c>
      <c r="D98" s="10">
        <v>5.9381443298969074</v>
      </c>
      <c r="E98" s="10">
        <v>5.6288659793814437</v>
      </c>
      <c r="F98" s="10">
        <v>2.4123711340206184</v>
      </c>
      <c r="G98" s="12">
        <f t="shared" si="6"/>
        <v>0.879</v>
      </c>
      <c r="H98" s="12">
        <f t="shared" si="7"/>
        <v>0.69199999999999995</v>
      </c>
      <c r="I98" s="12">
        <f t="shared" si="8"/>
        <v>0.16700000000000001</v>
      </c>
      <c r="J98" s="7">
        <f t="shared" si="9"/>
        <v>224.14500000000001</v>
      </c>
      <c r="K98" s="7">
        <f t="shared" si="10"/>
        <v>176.45999999999998</v>
      </c>
      <c r="L98" s="7">
        <f t="shared" si="11"/>
        <v>42.585000000000001</v>
      </c>
      <c r="M98" s="46"/>
      <c r="N98">
        <v>17</v>
      </c>
      <c r="O98">
        <v>7</v>
      </c>
    </row>
    <row r="99" spans="1:15">
      <c r="A99" s="1" t="s">
        <v>114</v>
      </c>
      <c r="B99" s="1" t="s">
        <v>212</v>
      </c>
      <c r="C99" s="5">
        <v>2565</v>
      </c>
      <c r="D99" s="10">
        <v>5.8526315789473689</v>
      </c>
      <c r="E99" s="10">
        <v>6.1192982456140355</v>
      </c>
      <c r="F99" s="10">
        <v>3.2842105263157895</v>
      </c>
      <c r="G99" s="12">
        <f t="shared" si="6"/>
        <v>0.87</v>
      </c>
      <c r="H99" s="12">
        <f t="shared" si="7"/>
        <v>0.78400000000000003</v>
      </c>
      <c r="I99" s="12">
        <f t="shared" si="8"/>
        <v>0.42099999999999999</v>
      </c>
      <c r="J99" s="7">
        <f t="shared" si="9"/>
        <v>221.85</v>
      </c>
      <c r="K99" s="7">
        <f t="shared" si="10"/>
        <v>199.92000000000002</v>
      </c>
      <c r="L99" s="7">
        <f t="shared" si="11"/>
        <v>107.35499999999999</v>
      </c>
      <c r="M99" s="68"/>
      <c r="N99">
        <v>17</v>
      </c>
      <c r="O99">
        <v>7</v>
      </c>
    </row>
    <row r="100" spans="1:15">
      <c r="A100" s="1" t="s">
        <v>51</v>
      </c>
      <c r="B100" s="1" t="s">
        <v>50</v>
      </c>
      <c r="C100" s="5">
        <v>2057</v>
      </c>
      <c r="D100" s="10">
        <v>5.5478852698104033</v>
      </c>
      <c r="E100" s="10">
        <v>6.3004375303840545</v>
      </c>
      <c r="F100" s="10">
        <v>2.6951871657754012</v>
      </c>
      <c r="G100" s="12">
        <f t="shared" si="6"/>
        <v>0.85199999999999998</v>
      </c>
      <c r="H100" s="12">
        <f t="shared" si="7"/>
        <v>0.8</v>
      </c>
      <c r="I100" s="12">
        <f t="shared" si="8"/>
        <v>0.23499999999999999</v>
      </c>
      <c r="J100" s="7">
        <f t="shared" si="9"/>
        <v>217.26</v>
      </c>
      <c r="K100" s="7">
        <f t="shared" si="10"/>
        <v>204</v>
      </c>
      <c r="L100" s="7">
        <f t="shared" si="11"/>
        <v>59.924999999999997</v>
      </c>
      <c r="M100" s="81"/>
      <c r="N100">
        <v>17</v>
      </c>
      <c r="O100">
        <v>7</v>
      </c>
    </row>
    <row r="101" spans="1:15">
      <c r="A101" s="1" t="s">
        <v>8</v>
      </c>
      <c r="B101" s="1" t="s">
        <v>434</v>
      </c>
      <c r="C101" s="5">
        <v>2068</v>
      </c>
      <c r="D101" s="10">
        <v>5.4313346228239849</v>
      </c>
      <c r="E101" s="10">
        <v>6.9980657640232105</v>
      </c>
      <c r="F101" s="10">
        <v>2.1063829787234041</v>
      </c>
      <c r="G101" s="12">
        <f t="shared" si="6"/>
        <v>0.84799999999999998</v>
      </c>
      <c r="H101" s="12">
        <f t="shared" si="7"/>
        <v>0.872</v>
      </c>
      <c r="I101" s="12">
        <f t="shared" si="8"/>
        <v>8.5000000000000006E-2</v>
      </c>
      <c r="J101" s="7">
        <f t="shared" si="9"/>
        <v>216.23999999999998</v>
      </c>
      <c r="K101" s="7">
        <f t="shared" si="10"/>
        <v>222.35999999999999</v>
      </c>
      <c r="L101" s="7">
        <f t="shared" si="11"/>
        <v>21.675000000000001</v>
      </c>
      <c r="M101" s="45"/>
      <c r="N101">
        <v>17</v>
      </c>
      <c r="O101">
        <v>7</v>
      </c>
    </row>
    <row r="102" spans="1:15">
      <c r="A102" s="1" t="s">
        <v>21</v>
      </c>
      <c r="B102" s="1" t="s">
        <v>306</v>
      </c>
      <c r="C102" s="5">
        <v>1780</v>
      </c>
      <c r="D102" s="10">
        <v>5.4202247191011237</v>
      </c>
      <c r="E102" s="10">
        <v>5.9662921348314608</v>
      </c>
      <c r="F102" s="10">
        <v>3.357303370786517</v>
      </c>
      <c r="G102" s="12">
        <f t="shared" si="6"/>
        <v>0.84599999999999997</v>
      </c>
      <c r="H102" s="12">
        <f t="shared" si="7"/>
        <v>0.76</v>
      </c>
      <c r="I102" s="12">
        <f t="shared" si="8"/>
        <v>0.441</v>
      </c>
      <c r="J102" s="7">
        <f t="shared" si="9"/>
        <v>215.73</v>
      </c>
      <c r="K102" s="7">
        <f t="shared" si="10"/>
        <v>193.8</v>
      </c>
      <c r="L102" s="7">
        <f t="shared" si="11"/>
        <v>112.455</v>
      </c>
      <c r="M102" s="14"/>
      <c r="N102">
        <v>17</v>
      </c>
      <c r="O102">
        <v>7</v>
      </c>
    </row>
    <row r="103" spans="1:15">
      <c r="A103" s="1" t="s">
        <v>24</v>
      </c>
      <c r="B103" s="1" t="s">
        <v>171</v>
      </c>
      <c r="C103" s="5">
        <v>1520</v>
      </c>
      <c r="D103" s="10">
        <v>5.257894736842105</v>
      </c>
      <c r="E103" s="10">
        <v>6.1815789473684211</v>
      </c>
      <c r="F103" s="10">
        <v>2.2736842105263158</v>
      </c>
      <c r="G103" s="12">
        <f t="shared" si="6"/>
        <v>0.84099999999999997</v>
      </c>
      <c r="H103" s="12">
        <f t="shared" si="7"/>
        <v>0.79100000000000004</v>
      </c>
      <c r="I103" s="12">
        <f t="shared" si="8"/>
        <v>0.123</v>
      </c>
      <c r="J103" s="7">
        <f t="shared" si="9"/>
        <v>214.45499999999998</v>
      </c>
      <c r="K103" s="7">
        <f t="shared" si="10"/>
        <v>201.70500000000001</v>
      </c>
      <c r="L103" s="7">
        <f t="shared" si="11"/>
        <v>31.364999999999998</v>
      </c>
      <c r="M103" s="21"/>
      <c r="N103">
        <v>17</v>
      </c>
      <c r="O103">
        <v>7</v>
      </c>
    </row>
    <row r="104" spans="1:15">
      <c r="A104" s="1" t="s">
        <v>36</v>
      </c>
      <c r="B104" s="1" t="s">
        <v>321</v>
      </c>
      <c r="C104" s="5">
        <v>193</v>
      </c>
      <c r="D104" s="10">
        <v>5.2227979274611398</v>
      </c>
      <c r="E104" s="10">
        <v>5.9689119170984455</v>
      </c>
      <c r="F104" s="10">
        <v>2.0518134715025909</v>
      </c>
      <c r="G104" s="12">
        <f t="shared" si="6"/>
        <v>0.83699999999999997</v>
      </c>
      <c r="H104" s="12">
        <f t="shared" si="7"/>
        <v>0.76200000000000001</v>
      </c>
      <c r="I104" s="12">
        <f t="shared" si="8"/>
        <v>7.5999999999999998E-2</v>
      </c>
      <c r="J104" s="7">
        <f t="shared" si="9"/>
        <v>213.435</v>
      </c>
      <c r="K104" s="7">
        <f t="shared" si="10"/>
        <v>194.31</v>
      </c>
      <c r="L104" s="7">
        <f t="shared" si="11"/>
        <v>19.38</v>
      </c>
      <c r="M104" s="78"/>
      <c r="N104">
        <v>17</v>
      </c>
      <c r="O104">
        <v>7</v>
      </c>
    </row>
    <row r="105" spans="1:15">
      <c r="A105" s="1" t="s">
        <v>51</v>
      </c>
      <c r="B105" s="1" t="s">
        <v>348</v>
      </c>
      <c r="C105" s="5">
        <v>1134</v>
      </c>
      <c r="D105" s="10">
        <v>5.1746031746031749</v>
      </c>
      <c r="E105" s="10">
        <v>7.3650793650793647</v>
      </c>
      <c r="F105" s="10">
        <v>3.8412698412698414</v>
      </c>
      <c r="G105" s="12">
        <f t="shared" si="6"/>
        <v>0.83199999999999996</v>
      </c>
      <c r="H105" s="12">
        <f t="shared" si="7"/>
        <v>0.90500000000000003</v>
      </c>
      <c r="I105" s="12">
        <f t="shared" si="8"/>
        <v>0.54900000000000004</v>
      </c>
      <c r="J105" s="7">
        <f t="shared" si="9"/>
        <v>212.16</v>
      </c>
      <c r="K105" s="7">
        <f t="shared" si="10"/>
        <v>230.77500000000001</v>
      </c>
      <c r="L105" s="7">
        <f t="shared" si="11"/>
        <v>139.995</v>
      </c>
      <c r="M105" s="62"/>
      <c r="N105">
        <v>17</v>
      </c>
      <c r="O105">
        <v>7</v>
      </c>
    </row>
    <row r="106" spans="1:15">
      <c r="A106" s="1" t="s">
        <v>54</v>
      </c>
      <c r="B106" s="1" t="s">
        <v>142</v>
      </c>
      <c r="C106" s="5">
        <v>918</v>
      </c>
      <c r="D106" s="10">
        <v>4.9803921568627452</v>
      </c>
      <c r="E106" s="10">
        <v>6.666666666666667</v>
      </c>
      <c r="F106" s="10">
        <v>3.607843137254902</v>
      </c>
      <c r="G106" s="12">
        <f t="shared" si="6"/>
        <v>0.81</v>
      </c>
      <c r="H106" s="12">
        <f t="shared" si="7"/>
        <v>0.85</v>
      </c>
      <c r="I106" s="12">
        <f t="shared" si="8"/>
        <v>0.49399999999999999</v>
      </c>
      <c r="J106" s="7">
        <f t="shared" si="9"/>
        <v>206.55</v>
      </c>
      <c r="K106" s="7">
        <f t="shared" si="10"/>
        <v>216.75</v>
      </c>
      <c r="L106" s="7">
        <f t="shared" si="11"/>
        <v>125.97</v>
      </c>
      <c r="M106" s="368"/>
      <c r="N106">
        <v>17</v>
      </c>
      <c r="O106">
        <v>7</v>
      </c>
    </row>
    <row r="107" spans="1:15">
      <c r="A107" s="1" t="s">
        <v>72</v>
      </c>
      <c r="B107" s="1" t="s">
        <v>274</v>
      </c>
      <c r="C107" s="5">
        <v>210</v>
      </c>
      <c r="D107" s="10">
        <v>4.9714285714285715</v>
      </c>
      <c r="E107" s="10">
        <v>6</v>
      </c>
      <c r="F107" s="10">
        <v>4.2857142857142856</v>
      </c>
      <c r="G107" s="12">
        <f t="shared" si="6"/>
        <v>0.80800000000000005</v>
      </c>
      <c r="H107" s="12">
        <f t="shared" si="7"/>
        <v>0.76400000000000001</v>
      </c>
      <c r="I107" s="12">
        <f t="shared" si="8"/>
        <v>0.60199999999999998</v>
      </c>
      <c r="J107" s="7">
        <f t="shared" si="9"/>
        <v>206.04000000000002</v>
      </c>
      <c r="K107" s="7">
        <f t="shared" si="10"/>
        <v>194.82</v>
      </c>
      <c r="L107" s="7">
        <f t="shared" si="11"/>
        <v>153.51</v>
      </c>
      <c r="M107" s="103"/>
      <c r="N107">
        <v>17</v>
      </c>
      <c r="O107">
        <v>7</v>
      </c>
    </row>
    <row r="108" spans="1:15">
      <c r="A108" s="1" t="s">
        <v>14</v>
      </c>
      <c r="B108" s="1" t="s">
        <v>137</v>
      </c>
      <c r="C108" s="5">
        <v>1865</v>
      </c>
      <c r="D108" s="10">
        <v>4.9608579088471849</v>
      </c>
      <c r="E108" s="10">
        <v>7.4123324396782841</v>
      </c>
      <c r="F108" s="10">
        <v>2.8761394101876676</v>
      </c>
      <c r="G108" s="12">
        <f t="shared" si="6"/>
        <v>0.80400000000000005</v>
      </c>
      <c r="H108" s="12">
        <f t="shared" si="7"/>
        <v>0.90900000000000003</v>
      </c>
      <c r="I108" s="12">
        <f t="shared" si="8"/>
        <v>0.28999999999999998</v>
      </c>
      <c r="J108" s="7">
        <f t="shared" si="9"/>
        <v>205.02</v>
      </c>
      <c r="K108" s="7">
        <f t="shared" si="10"/>
        <v>231.79500000000002</v>
      </c>
      <c r="L108" s="7">
        <f t="shared" si="11"/>
        <v>73.949999999999989</v>
      </c>
      <c r="M108" s="218"/>
      <c r="N108">
        <v>17</v>
      </c>
      <c r="O108">
        <v>7</v>
      </c>
    </row>
    <row r="109" spans="1:15">
      <c r="A109" s="1" t="s">
        <v>51</v>
      </c>
      <c r="B109" s="1" t="s">
        <v>373</v>
      </c>
      <c r="C109" s="5">
        <v>334</v>
      </c>
      <c r="D109" s="10">
        <v>4.9580838323353289</v>
      </c>
      <c r="E109" s="10">
        <v>6.4670658682634734</v>
      </c>
      <c r="F109" s="10">
        <v>2.1556886227544911</v>
      </c>
      <c r="G109" s="12">
        <f t="shared" si="6"/>
        <v>0.80200000000000005</v>
      </c>
      <c r="H109" s="12">
        <f t="shared" si="7"/>
        <v>0.82799999999999996</v>
      </c>
      <c r="I109" s="12">
        <f t="shared" si="8"/>
        <v>9.6000000000000002E-2</v>
      </c>
      <c r="J109" s="7">
        <f t="shared" si="9"/>
        <v>204.51000000000002</v>
      </c>
      <c r="K109" s="7">
        <f t="shared" si="10"/>
        <v>211.14</v>
      </c>
      <c r="L109" s="7">
        <f t="shared" si="11"/>
        <v>24.48</v>
      </c>
      <c r="M109" s="107"/>
      <c r="N109">
        <v>17</v>
      </c>
      <c r="O109">
        <v>7</v>
      </c>
    </row>
    <row r="110" spans="1:15">
      <c r="A110" s="1" t="s">
        <v>51</v>
      </c>
      <c r="B110" s="1" t="s">
        <v>308</v>
      </c>
      <c r="C110" s="5">
        <v>2589</v>
      </c>
      <c r="D110" s="10">
        <v>4.7694090382387024</v>
      </c>
      <c r="E110" s="10">
        <v>7.2027809965237539</v>
      </c>
      <c r="F110" s="10">
        <v>1.9745075318655851</v>
      </c>
      <c r="G110" s="12">
        <f t="shared" si="6"/>
        <v>0.79300000000000004</v>
      </c>
      <c r="H110" s="12">
        <f t="shared" si="7"/>
        <v>0.89400000000000002</v>
      </c>
      <c r="I110" s="12">
        <f t="shared" si="8"/>
        <v>6.5000000000000002E-2</v>
      </c>
      <c r="J110" s="7">
        <f t="shared" si="9"/>
        <v>202.215</v>
      </c>
      <c r="K110" s="7">
        <f t="shared" si="10"/>
        <v>227.97</v>
      </c>
      <c r="L110" s="7">
        <f t="shared" si="11"/>
        <v>16.574999999999999</v>
      </c>
      <c r="M110" s="154"/>
      <c r="N110">
        <v>17</v>
      </c>
      <c r="O110">
        <v>7</v>
      </c>
    </row>
    <row r="111" spans="1:15">
      <c r="A111" s="1" t="s">
        <v>41</v>
      </c>
      <c r="B111" s="1" t="s">
        <v>255</v>
      </c>
      <c r="C111" s="5">
        <v>1887</v>
      </c>
      <c r="D111" s="10">
        <v>4.7122416534181237</v>
      </c>
      <c r="E111" s="10">
        <v>6.0667726550079495</v>
      </c>
      <c r="F111" s="10">
        <v>3.2432432432432434</v>
      </c>
      <c r="G111" s="12">
        <f t="shared" si="6"/>
        <v>0.78900000000000003</v>
      </c>
      <c r="H111" s="12">
        <f t="shared" si="7"/>
        <v>0.77300000000000002</v>
      </c>
      <c r="I111" s="12">
        <f t="shared" si="8"/>
        <v>0.41299999999999998</v>
      </c>
      <c r="J111" s="7">
        <f t="shared" si="9"/>
        <v>201.19500000000002</v>
      </c>
      <c r="K111" s="7">
        <f t="shared" si="10"/>
        <v>197.11500000000001</v>
      </c>
      <c r="L111" s="7">
        <f t="shared" si="11"/>
        <v>105.315</v>
      </c>
      <c r="M111" s="216"/>
      <c r="N111">
        <v>17</v>
      </c>
      <c r="O111">
        <v>7</v>
      </c>
    </row>
    <row r="112" spans="1:15">
      <c r="A112" s="1" t="s">
        <v>16</v>
      </c>
      <c r="B112" s="1" t="s">
        <v>145</v>
      </c>
      <c r="C112" s="5">
        <v>2638</v>
      </c>
      <c r="D112" s="10">
        <v>4.694465504169826</v>
      </c>
      <c r="E112" s="10">
        <v>7.5056861258529191</v>
      </c>
      <c r="F112" s="10">
        <v>2.4700530705079604</v>
      </c>
      <c r="G112" s="12">
        <f t="shared" si="6"/>
        <v>0.78600000000000003</v>
      </c>
      <c r="H112" s="12">
        <f t="shared" si="7"/>
        <v>0.92500000000000004</v>
      </c>
      <c r="I112" s="12">
        <f t="shared" si="8"/>
        <v>0.18</v>
      </c>
      <c r="J112" s="7">
        <f t="shared" si="9"/>
        <v>200.43</v>
      </c>
      <c r="K112" s="7">
        <f t="shared" si="10"/>
        <v>235.875</v>
      </c>
      <c r="L112" s="7">
        <f t="shared" si="11"/>
        <v>45.9</v>
      </c>
      <c r="M112" s="115"/>
      <c r="N112">
        <v>17</v>
      </c>
      <c r="O112">
        <v>7</v>
      </c>
    </row>
    <row r="113" spans="1:15">
      <c r="A113" s="1" t="s">
        <v>11</v>
      </c>
      <c r="B113" s="1" t="s">
        <v>467</v>
      </c>
      <c r="C113" s="5">
        <v>2552</v>
      </c>
      <c r="D113" s="10">
        <v>4.6833855799373039</v>
      </c>
      <c r="E113" s="10">
        <v>6.1222570532915359</v>
      </c>
      <c r="F113" s="10">
        <v>3.4843260188087775</v>
      </c>
      <c r="G113" s="12">
        <f t="shared" si="6"/>
        <v>0.78400000000000003</v>
      </c>
      <c r="H113" s="12">
        <f t="shared" si="7"/>
        <v>0.78600000000000003</v>
      </c>
      <c r="I113" s="12">
        <f t="shared" si="8"/>
        <v>0.46500000000000002</v>
      </c>
      <c r="J113" s="7">
        <f t="shared" si="9"/>
        <v>199.92000000000002</v>
      </c>
      <c r="K113" s="7">
        <f t="shared" si="10"/>
        <v>200.43</v>
      </c>
      <c r="L113" s="7">
        <f t="shared" si="11"/>
        <v>118.575</v>
      </c>
      <c r="M113" s="100"/>
      <c r="N113">
        <v>17</v>
      </c>
      <c r="O113">
        <v>7</v>
      </c>
    </row>
    <row r="114" spans="1:15">
      <c r="A114" s="1" t="s">
        <v>66</v>
      </c>
      <c r="B114" s="1" t="s">
        <v>65</v>
      </c>
      <c r="C114" s="5">
        <v>2977</v>
      </c>
      <c r="D114" s="10">
        <v>4.5710446758481691</v>
      </c>
      <c r="E114" s="10">
        <v>6.4091367148135703</v>
      </c>
      <c r="F114" s="10">
        <v>3.0473631172321127</v>
      </c>
      <c r="G114" s="12">
        <f t="shared" si="6"/>
        <v>0.77500000000000002</v>
      </c>
      <c r="H114" s="12">
        <f t="shared" si="7"/>
        <v>0.81699999999999995</v>
      </c>
      <c r="I114" s="12">
        <f t="shared" si="8"/>
        <v>0.34699999999999998</v>
      </c>
      <c r="J114" s="7">
        <f t="shared" si="9"/>
        <v>197.625</v>
      </c>
      <c r="K114" s="7">
        <f t="shared" si="10"/>
        <v>208.33499999999998</v>
      </c>
      <c r="L114" s="7">
        <f t="shared" si="11"/>
        <v>88.484999999999999</v>
      </c>
      <c r="M114" s="141"/>
      <c r="N114">
        <v>17</v>
      </c>
      <c r="O114">
        <v>7</v>
      </c>
    </row>
    <row r="115" spans="1:15">
      <c r="A115" s="1" t="s">
        <v>13</v>
      </c>
      <c r="B115" s="1" t="s">
        <v>79</v>
      </c>
      <c r="C115" s="5">
        <v>2924</v>
      </c>
      <c r="D115" s="10">
        <v>4.432284541723666</v>
      </c>
      <c r="E115" s="10">
        <v>5.8604651162790695</v>
      </c>
      <c r="F115" s="10">
        <v>2.0930232558139537</v>
      </c>
      <c r="G115" s="12">
        <f t="shared" si="6"/>
        <v>0.77100000000000002</v>
      </c>
      <c r="H115" s="12">
        <f t="shared" si="7"/>
        <v>0.73599999999999999</v>
      </c>
      <c r="I115" s="12">
        <f t="shared" si="8"/>
        <v>8.1000000000000003E-2</v>
      </c>
      <c r="J115" s="7">
        <f t="shared" si="9"/>
        <v>196.60500000000002</v>
      </c>
      <c r="K115" s="7">
        <f t="shared" si="10"/>
        <v>187.68</v>
      </c>
      <c r="L115" s="7">
        <f t="shared" si="11"/>
        <v>20.655000000000001</v>
      </c>
      <c r="M115" s="143"/>
      <c r="N115">
        <v>17</v>
      </c>
      <c r="O115">
        <v>7</v>
      </c>
    </row>
    <row r="116" spans="1:15">
      <c r="A116" s="1" t="s">
        <v>72</v>
      </c>
      <c r="B116" s="1" t="s">
        <v>376</v>
      </c>
      <c r="C116" s="5">
        <v>2107</v>
      </c>
      <c r="D116" s="10">
        <v>4.3910773611770288</v>
      </c>
      <c r="E116" s="10">
        <v>7.0735643094447083</v>
      </c>
      <c r="F116" s="10">
        <v>1.8111058376839109</v>
      </c>
      <c r="G116" s="12">
        <f t="shared" si="6"/>
        <v>0.76400000000000001</v>
      </c>
      <c r="H116" s="12">
        <f t="shared" si="7"/>
        <v>0.88100000000000001</v>
      </c>
      <c r="I116" s="12">
        <f t="shared" si="8"/>
        <v>4.1000000000000002E-2</v>
      </c>
      <c r="J116" s="7">
        <f t="shared" si="9"/>
        <v>194.82</v>
      </c>
      <c r="K116" s="7">
        <f t="shared" si="10"/>
        <v>224.655</v>
      </c>
      <c r="L116" s="7">
        <f t="shared" si="11"/>
        <v>10.455</v>
      </c>
      <c r="M116" s="188"/>
      <c r="N116">
        <v>17</v>
      </c>
      <c r="O116">
        <v>7</v>
      </c>
    </row>
    <row r="117" spans="1:15">
      <c r="A117" s="1" t="s">
        <v>46</v>
      </c>
      <c r="B117" s="1" t="s">
        <v>482</v>
      </c>
      <c r="C117" s="5">
        <v>656</v>
      </c>
      <c r="D117" s="10">
        <v>4.3902439024390247</v>
      </c>
      <c r="E117" s="10">
        <v>6.75</v>
      </c>
      <c r="F117" s="10">
        <v>1.6463414634146341</v>
      </c>
      <c r="G117" s="12">
        <f t="shared" si="6"/>
        <v>0.76200000000000001</v>
      </c>
      <c r="H117" s="12">
        <f t="shared" si="7"/>
        <v>0.85699999999999998</v>
      </c>
      <c r="I117" s="12">
        <f t="shared" si="8"/>
        <v>2.1000000000000001E-2</v>
      </c>
      <c r="J117" s="7">
        <f t="shared" si="9"/>
        <v>194.31</v>
      </c>
      <c r="K117" s="7">
        <f t="shared" si="10"/>
        <v>218.535</v>
      </c>
      <c r="L117" s="7">
        <f t="shared" si="11"/>
        <v>5.3550000000000004</v>
      </c>
      <c r="M117" s="391"/>
      <c r="N117">
        <v>17</v>
      </c>
      <c r="O117">
        <v>7</v>
      </c>
    </row>
    <row r="118" spans="1:15">
      <c r="A118" s="1" t="s">
        <v>30</v>
      </c>
      <c r="B118" s="1" t="s">
        <v>58</v>
      </c>
      <c r="C118" s="5">
        <v>1970</v>
      </c>
      <c r="D118" s="10">
        <v>4.2944162436548226</v>
      </c>
      <c r="E118" s="10">
        <v>5.8842639593908626</v>
      </c>
      <c r="F118" s="10">
        <v>4.8791878172588836</v>
      </c>
      <c r="G118" s="12">
        <f t="shared" si="6"/>
        <v>0.75800000000000001</v>
      </c>
      <c r="H118" s="12">
        <f t="shared" si="7"/>
        <v>0.74199999999999999</v>
      </c>
      <c r="I118" s="12">
        <f t="shared" si="8"/>
        <v>0.68700000000000006</v>
      </c>
      <c r="J118" s="7">
        <f t="shared" si="9"/>
        <v>193.29</v>
      </c>
      <c r="K118" s="7">
        <f t="shared" si="10"/>
        <v>189.21</v>
      </c>
      <c r="L118" s="7">
        <f t="shared" si="11"/>
        <v>175.185</v>
      </c>
      <c r="M118" s="204"/>
      <c r="N118">
        <v>17</v>
      </c>
      <c r="O118">
        <v>7</v>
      </c>
    </row>
    <row r="119" spans="1:15">
      <c r="A119" s="1" t="s">
        <v>8</v>
      </c>
      <c r="B119" s="1" t="s">
        <v>327</v>
      </c>
      <c r="C119" s="5">
        <v>1614</v>
      </c>
      <c r="D119" s="10">
        <v>4.2156133828996278</v>
      </c>
      <c r="E119" s="10">
        <v>5.5539033457249074</v>
      </c>
      <c r="F119" s="10">
        <v>2.2750929368029742</v>
      </c>
      <c r="G119" s="12">
        <f t="shared" si="6"/>
        <v>0.753</v>
      </c>
      <c r="H119" s="12">
        <f t="shared" si="7"/>
        <v>0.68100000000000005</v>
      </c>
      <c r="I119" s="12">
        <f t="shared" si="8"/>
        <v>0.127</v>
      </c>
      <c r="J119" s="7">
        <f t="shared" si="9"/>
        <v>192.01500000000001</v>
      </c>
      <c r="K119" s="7">
        <f t="shared" si="10"/>
        <v>173.655</v>
      </c>
      <c r="L119" s="7">
        <f t="shared" si="11"/>
        <v>32.384999999999998</v>
      </c>
      <c r="M119" s="120"/>
      <c r="N119">
        <v>17</v>
      </c>
      <c r="O119">
        <v>7</v>
      </c>
    </row>
    <row r="120" spans="1:15">
      <c r="A120" s="1" t="s">
        <v>114</v>
      </c>
      <c r="B120" s="1" t="s">
        <v>474</v>
      </c>
      <c r="C120" s="5">
        <v>2683</v>
      </c>
      <c r="D120" s="10">
        <v>4.1192694744688785</v>
      </c>
      <c r="E120" s="10">
        <v>5.6623183004099884</v>
      </c>
      <c r="F120" s="10">
        <v>3.0995154677599701</v>
      </c>
      <c r="G120" s="12">
        <f t="shared" si="6"/>
        <v>0.747</v>
      </c>
      <c r="H120" s="12">
        <f t="shared" si="7"/>
        <v>0.70499999999999996</v>
      </c>
      <c r="I120" s="12">
        <f t="shared" si="8"/>
        <v>0.36699999999999999</v>
      </c>
      <c r="J120" s="7">
        <f t="shared" si="9"/>
        <v>190.48499999999999</v>
      </c>
      <c r="K120" s="7">
        <f t="shared" si="10"/>
        <v>179.77499999999998</v>
      </c>
      <c r="L120" s="7">
        <f t="shared" si="11"/>
        <v>93.584999999999994</v>
      </c>
      <c r="M120" s="149"/>
      <c r="N120">
        <v>17</v>
      </c>
      <c r="O120">
        <v>7</v>
      </c>
    </row>
    <row r="121" spans="1:15">
      <c r="A121" s="1" t="s">
        <v>32</v>
      </c>
      <c r="B121" s="1" t="s">
        <v>282</v>
      </c>
      <c r="C121" s="5">
        <v>2325</v>
      </c>
      <c r="D121" s="10">
        <v>4.1032258064516132</v>
      </c>
      <c r="E121" s="10">
        <v>6.3948387096774191</v>
      </c>
      <c r="F121" s="10">
        <v>4.5058064516129033</v>
      </c>
      <c r="G121" s="12">
        <f t="shared" si="6"/>
        <v>0.745</v>
      </c>
      <c r="H121" s="12">
        <f t="shared" si="7"/>
        <v>0.81299999999999994</v>
      </c>
      <c r="I121" s="12">
        <f t="shared" si="8"/>
        <v>0.63700000000000001</v>
      </c>
      <c r="J121" s="7">
        <f t="shared" si="9"/>
        <v>189.97499999999999</v>
      </c>
      <c r="K121" s="7">
        <f t="shared" si="10"/>
        <v>207.315</v>
      </c>
      <c r="L121" s="7">
        <f t="shared" si="11"/>
        <v>162.435</v>
      </c>
      <c r="M121" s="170"/>
      <c r="N121">
        <v>17</v>
      </c>
      <c r="O121">
        <v>7</v>
      </c>
    </row>
    <row r="122" spans="1:15">
      <c r="A122" s="1" t="s">
        <v>26</v>
      </c>
      <c r="B122" s="1" t="s">
        <v>349</v>
      </c>
      <c r="C122" s="5">
        <v>125</v>
      </c>
      <c r="D122" s="10">
        <v>4.032</v>
      </c>
      <c r="E122" s="10">
        <v>6.6239999999999997</v>
      </c>
      <c r="F122" s="10">
        <v>2.88</v>
      </c>
      <c r="G122" s="12">
        <f t="shared" si="6"/>
        <v>0.74199999999999999</v>
      </c>
      <c r="H122" s="12">
        <f t="shared" si="7"/>
        <v>0.84299999999999997</v>
      </c>
      <c r="I122" s="12">
        <f t="shared" si="8"/>
        <v>0.29199999999999998</v>
      </c>
      <c r="J122" s="7">
        <f t="shared" si="9"/>
        <v>189.21</v>
      </c>
      <c r="K122" s="7">
        <f t="shared" si="10"/>
        <v>214.965</v>
      </c>
      <c r="L122" s="7">
        <f t="shared" si="11"/>
        <v>74.459999999999994</v>
      </c>
      <c r="M122" s="125"/>
      <c r="N122">
        <v>17</v>
      </c>
      <c r="O122">
        <v>7</v>
      </c>
    </row>
    <row r="123" spans="1:15">
      <c r="A123" s="1" t="s">
        <v>114</v>
      </c>
      <c r="B123" s="1" t="s">
        <v>138</v>
      </c>
      <c r="C123" s="5">
        <v>1340</v>
      </c>
      <c r="D123" s="10">
        <v>3.9492537313432834</v>
      </c>
      <c r="E123" s="10">
        <v>6.098507462686567</v>
      </c>
      <c r="F123" s="10">
        <v>2.1223880597014926</v>
      </c>
      <c r="G123" s="12">
        <f t="shared" si="6"/>
        <v>0.73599999999999999</v>
      </c>
      <c r="H123" s="12">
        <f t="shared" si="7"/>
        <v>0.78</v>
      </c>
      <c r="I123" s="12">
        <f t="shared" si="8"/>
        <v>8.6999999999999994E-2</v>
      </c>
      <c r="J123" s="7">
        <f t="shared" si="9"/>
        <v>187.68</v>
      </c>
      <c r="K123" s="7">
        <f t="shared" si="10"/>
        <v>198.9</v>
      </c>
      <c r="L123" s="7">
        <f t="shared" si="11"/>
        <v>22.184999999999999</v>
      </c>
      <c r="M123" s="294"/>
      <c r="N123">
        <v>17</v>
      </c>
      <c r="O123">
        <v>7</v>
      </c>
    </row>
    <row r="124" spans="1:15">
      <c r="A124" s="1" t="s">
        <v>5</v>
      </c>
      <c r="B124" s="1" t="s">
        <v>480</v>
      </c>
      <c r="C124" s="5">
        <v>2281</v>
      </c>
      <c r="D124" s="10">
        <v>3.9140727750986408</v>
      </c>
      <c r="E124" s="10">
        <v>5.6659359929855331</v>
      </c>
      <c r="F124" s="10">
        <v>2.4778605874616395</v>
      </c>
      <c r="G124" s="12">
        <f t="shared" si="6"/>
        <v>0.73099999999999998</v>
      </c>
      <c r="H124" s="12">
        <f t="shared" si="7"/>
        <v>0.70699999999999996</v>
      </c>
      <c r="I124" s="12">
        <f t="shared" si="8"/>
        <v>0.182</v>
      </c>
      <c r="J124" s="7">
        <f t="shared" si="9"/>
        <v>186.405</v>
      </c>
      <c r="K124" s="7">
        <f t="shared" si="10"/>
        <v>180.285</v>
      </c>
      <c r="L124" s="7">
        <f t="shared" si="11"/>
        <v>46.41</v>
      </c>
      <c r="M124" s="112"/>
      <c r="N124">
        <v>17</v>
      </c>
      <c r="O124">
        <v>7</v>
      </c>
    </row>
    <row r="125" spans="1:15">
      <c r="A125" s="1" t="s">
        <v>32</v>
      </c>
      <c r="B125" s="1" t="s">
        <v>423</v>
      </c>
      <c r="C125" s="5">
        <v>1631</v>
      </c>
      <c r="D125" s="10">
        <v>5.7388105456774987</v>
      </c>
      <c r="E125" s="10">
        <v>11.058246474555487</v>
      </c>
      <c r="F125" s="10">
        <v>2.2955242182709994</v>
      </c>
      <c r="G125" s="12">
        <f t="shared" si="6"/>
        <v>0.86499999999999999</v>
      </c>
      <c r="H125" s="12">
        <f t="shared" si="7"/>
        <v>0.99099999999999999</v>
      </c>
      <c r="I125" s="12">
        <f t="shared" si="8"/>
        <v>0.13400000000000001</v>
      </c>
      <c r="J125" s="7">
        <f t="shared" si="9"/>
        <v>220.57499999999999</v>
      </c>
      <c r="K125" s="7">
        <f t="shared" si="10"/>
        <v>252.70499999999998</v>
      </c>
      <c r="L125" s="7">
        <f t="shared" si="11"/>
        <v>34.17</v>
      </c>
      <c r="M125" s="47"/>
      <c r="N125">
        <v>9</v>
      </c>
      <c r="O125">
        <v>8</v>
      </c>
    </row>
    <row r="126" spans="1:15">
      <c r="A126" s="1" t="s">
        <v>6</v>
      </c>
      <c r="B126" s="1" t="s">
        <v>60</v>
      </c>
      <c r="C126" s="5">
        <v>115</v>
      </c>
      <c r="D126" s="10">
        <v>5.6347826086956525</v>
      </c>
      <c r="E126" s="10">
        <v>12.521739130434783</v>
      </c>
      <c r="F126" s="10">
        <v>1.8782608695652174</v>
      </c>
      <c r="G126" s="12">
        <f t="shared" si="6"/>
        <v>0.85699999999999998</v>
      </c>
      <c r="H126" s="12">
        <f t="shared" si="7"/>
        <v>1</v>
      </c>
      <c r="I126" s="12">
        <f t="shared" si="8"/>
        <v>0.05</v>
      </c>
      <c r="J126" s="7">
        <f t="shared" si="9"/>
        <v>218.535</v>
      </c>
      <c r="K126" s="7">
        <f t="shared" si="10"/>
        <v>255</v>
      </c>
      <c r="L126" s="7">
        <f t="shared" si="11"/>
        <v>12.75</v>
      </c>
      <c r="M126" s="70"/>
      <c r="N126">
        <v>9</v>
      </c>
      <c r="O126">
        <v>8</v>
      </c>
    </row>
    <row r="127" spans="1:15">
      <c r="A127" s="1" t="s">
        <v>92</v>
      </c>
      <c r="B127" s="1" t="s">
        <v>319</v>
      </c>
      <c r="C127" s="5">
        <v>854</v>
      </c>
      <c r="D127" s="10">
        <v>5.1007025761124121</v>
      </c>
      <c r="E127" s="10">
        <v>10.243559718969555</v>
      </c>
      <c r="F127" s="10">
        <v>2.8665105386416863</v>
      </c>
      <c r="G127" s="12">
        <f t="shared" si="6"/>
        <v>0.82799999999999996</v>
      </c>
      <c r="H127" s="12">
        <f t="shared" si="7"/>
        <v>0.98899999999999999</v>
      </c>
      <c r="I127" s="12">
        <f t="shared" si="8"/>
        <v>0.28499999999999998</v>
      </c>
      <c r="J127" s="7">
        <f t="shared" si="9"/>
        <v>211.14</v>
      </c>
      <c r="K127" s="7">
        <f t="shared" si="10"/>
        <v>252.19499999999999</v>
      </c>
      <c r="L127" s="7">
        <f t="shared" si="11"/>
        <v>72.674999999999997</v>
      </c>
      <c r="M127" s="97"/>
      <c r="N127">
        <v>9</v>
      </c>
      <c r="O127">
        <v>8</v>
      </c>
    </row>
    <row r="128" spans="1:15">
      <c r="A128" s="1" t="s">
        <v>30</v>
      </c>
      <c r="B128" s="1" t="s">
        <v>302</v>
      </c>
      <c r="C128" s="5">
        <v>863</v>
      </c>
      <c r="D128" s="10">
        <v>2.5863267670915411</v>
      </c>
      <c r="E128" s="10">
        <v>9.0938586326767084</v>
      </c>
      <c r="F128" s="10">
        <v>2.7949015063731171</v>
      </c>
      <c r="G128" s="12">
        <f t="shared" si="6"/>
        <v>0.64300000000000002</v>
      </c>
      <c r="H128" s="12">
        <f t="shared" si="7"/>
        <v>0.97299999999999998</v>
      </c>
      <c r="I128" s="12">
        <f t="shared" si="8"/>
        <v>0.26800000000000002</v>
      </c>
      <c r="J128" s="7">
        <f t="shared" si="9"/>
        <v>163.965</v>
      </c>
      <c r="K128" s="7">
        <f t="shared" si="10"/>
        <v>248.11499999999998</v>
      </c>
      <c r="L128" s="7">
        <f t="shared" si="11"/>
        <v>68.34</v>
      </c>
      <c r="M128" s="111"/>
      <c r="N128">
        <v>9</v>
      </c>
      <c r="O128">
        <v>8</v>
      </c>
    </row>
    <row r="129" spans="1:15">
      <c r="A129" s="1" t="s">
        <v>6</v>
      </c>
      <c r="B129" s="1" t="s">
        <v>163</v>
      </c>
      <c r="C129" s="5">
        <v>2154</v>
      </c>
      <c r="D129" s="10">
        <v>2.2896935933147633</v>
      </c>
      <c r="E129" s="10">
        <v>10.161559888579387</v>
      </c>
      <c r="F129" s="10">
        <v>1.6713091922005572</v>
      </c>
      <c r="G129" s="12">
        <f t="shared" si="6"/>
        <v>0.58199999999999996</v>
      </c>
      <c r="H129" s="12">
        <f t="shared" si="7"/>
        <v>0.97799999999999998</v>
      </c>
      <c r="I129" s="12">
        <f t="shared" si="8"/>
        <v>2.4E-2</v>
      </c>
      <c r="J129" s="7">
        <f t="shared" si="9"/>
        <v>148.41</v>
      </c>
      <c r="K129" s="7">
        <f t="shared" si="10"/>
        <v>249.39</v>
      </c>
      <c r="L129" s="7">
        <f t="shared" si="11"/>
        <v>6.12</v>
      </c>
      <c r="M129" s="183"/>
      <c r="N129">
        <v>9</v>
      </c>
      <c r="O129">
        <v>8</v>
      </c>
    </row>
    <row r="130" spans="1:15">
      <c r="A130" s="1" t="s">
        <v>6</v>
      </c>
      <c r="B130" s="1" t="s">
        <v>177</v>
      </c>
      <c r="C130" s="5">
        <v>929</v>
      </c>
      <c r="D130" s="10">
        <v>2.0150699677072121</v>
      </c>
      <c r="E130" s="10">
        <v>11.547900968783638</v>
      </c>
      <c r="F130" s="10">
        <v>4.3401506996770722</v>
      </c>
      <c r="G130" s="12">
        <f t="shared" ref="G130:G193" si="12">PERCENTRANK($D$2:$D$457,D130)</f>
        <v>0.51800000000000002</v>
      </c>
      <c r="H130" s="12">
        <f t="shared" ref="H130:H193" si="13">PERCENTRANK($E$2:$E$457,E130)</f>
        <v>0.99299999999999999</v>
      </c>
      <c r="I130" s="12">
        <f t="shared" ref="I130:I193" si="14">PERCENTRANK($F$2:$F$457,F130)</f>
        <v>0.61499999999999999</v>
      </c>
      <c r="J130" s="7">
        <f t="shared" ref="J130:J193" si="15">G130*255</f>
        <v>132.09</v>
      </c>
      <c r="K130" s="7">
        <f t="shared" ref="K130:K193" si="16">H130*255</f>
        <v>253.215</v>
      </c>
      <c r="L130" s="7">
        <f t="shared" ref="L130:L193" si="17">I130*255</f>
        <v>156.82499999999999</v>
      </c>
      <c r="M130" s="366"/>
      <c r="N130">
        <v>9</v>
      </c>
      <c r="O130">
        <v>8</v>
      </c>
    </row>
    <row r="131" spans="1:15">
      <c r="A131" s="1" t="s">
        <v>3</v>
      </c>
      <c r="B131" s="1" t="s">
        <v>333</v>
      </c>
      <c r="C131" s="5">
        <v>675</v>
      </c>
      <c r="D131" s="10">
        <v>1.76</v>
      </c>
      <c r="E131" s="10">
        <v>12.426666666666666</v>
      </c>
      <c r="F131" s="10">
        <v>7.5733333333333333</v>
      </c>
      <c r="G131" s="12">
        <f t="shared" si="12"/>
        <v>0.41</v>
      </c>
      <c r="H131" s="12">
        <f t="shared" si="13"/>
        <v>0.997</v>
      </c>
      <c r="I131" s="12">
        <f t="shared" si="14"/>
        <v>0.88700000000000001</v>
      </c>
      <c r="J131" s="7">
        <f t="shared" si="15"/>
        <v>104.55</v>
      </c>
      <c r="K131" s="7">
        <f t="shared" si="16"/>
        <v>254.23499999999999</v>
      </c>
      <c r="L131" s="7">
        <f t="shared" si="17"/>
        <v>226.185</v>
      </c>
      <c r="M131" s="379"/>
      <c r="N131">
        <v>9</v>
      </c>
      <c r="O131">
        <v>8</v>
      </c>
    </row>
    <row r="132" spans="1:15">
      <c r="A132" s="1" t="s">
        <v>14</v>
      </c>
      <c r="B132" s="1" t="s">
        <v>455</v>
      </c>
      <c r="C132" s="5">
        <v>1622</v>
      </c>
      <c r="D132" s="10">
        <v>1.2429099876695437</v>
      </c>
      <c r="E132" s="10">
        <v>10.165228113440197</v>
      </c>
      <c r="F132" s="10">
        <v>2.9075215782983972</v>
      </c>
      <c r="G132" s="12">
        <f t="shared" si="12"/>
        <v>0.12</v>
      </c>
      <c r="H132" s="12">
        <f t="shared" si="13"/>
        <v>0.98</v>
      </c>
      <c r="I132" s="12">
        <f t="shared" si="14"/>
        <v>0.30499999999999999</v>
      </c>
      <c r="J132" s="7">
        <f t="shared" si="15"/>
        <v>30.599999999999998</v>
      </c>
      <c r="K132" s="7">
        <f t="shared" si="16"/>
        <v>249.9</v>
      </c>
      <c r="L132" s="7">
        <f t="shared" si="17"/>
        <v>77.774999999999991</v>
      </c>
      <c r="M132" s="252"/>
      <c r="N132">
        <v>9</v>
      </c>
      <c r="O132">
        <v>8</v>
      </c>
    </row>
    <row r="133" spans="1:15">
      <c r="A133" s="1" t="s">
        <v>24</v>
      </c>
      <c r="B133" s="1" t="s">
        <v>80</v>
      </c>
      <c r="C133" s="5">
        <v>1337</v>
      </c>
      <c r="D133" s="10">
        <v>1.1578160059835452</v>
      </c>
      <c r="E133" s="10">
        <v>12.224382946896036</v>
      </c>
      <c r="F133" s="10">
        <v>1.9117427075542259</v>
      </c>
      <c r="G133" s="12">
        <f t="shared" si="12"/>
        <v>7.9000000000000001E-2</v>
      </c>
      <c r="H133" s="12">
        <f t="shared" si="13"/>
        <v>0.995</v>
      </c>
      <c r="I133" s="12">
        <f t="shared" si="14"/>
        <v>5.3999999999999999E-2</v>
      </c>
      <c r="J133" s="7">
        <f t="shared" si="15"/>
        <v>20.145</v>
      </c>
      <c r="K133" s="7">
        <f t="shared" si="16"/>
        <v>253.72499999999999</v>
      </c>
      <c r="L133" s="7">
        <f t="shared" si="17"/>
        <v>13.77</v>
      </c>
      <c r="M133" s="295"/>
      <c r="N133">
        <v>9</v>
      </c>
      <c r="O133">
        <v>8</v>
      </c>
    </row>
    <row r="134" spans="1:15">
      <c r="A134" s="1" t="s">
        <v>70</v>
      </c>
      <c r="B134" s="1" t="s">
        <v>350</v>
      </c>
      <c r="C134" s="5">
        <v>159</v>
      </c>
      <c r="D134" s="10">
        <v>1.1320754716981132</v>
      </c>
      <c r="E134" s="10">
        <v>10.188679245283019</v>
      </c>
      <c r="F134" s="10">
        <v>2.2641509433962264</v>
      </c>
      <c r="G134" s="12">
        <f t="shared" si="12"/>
        <v>7.0000000000000007E-2</v>
      </c>
      <c r="H134" s="12">
        <f t="shared" si="13"/>
        <v>0.98199999999999998</v>
      </c>
      <c r="I134" s="12">
        <f t="shared" si="14"/>
        <v>0.12</v>
      </c>
      <c r="J134" s="7">
        <f t="shared" si="15"/>
        <v>17.850000000000001</v>
      </c>
      <c r="K134" s="7">
        <f t="shared" si="16"/>
        <v>250.41</v>
      </c>
      <c r="L134" s="7">
        <f t="shared" si="17"/>
        <v>30.599999999999998</v>
      </c>
      <c r="M134" s="467"/>
      <c r="N134">
        <v>9</v>
      </c>
      <c r="O134">
        <v>8</v>
      </c>
    </row>
    <row r="135" spans="1:15">
      <c r="A135" s="1" t="s">
        <v>54</v>
      </c>
      <c r="B135" s="1" t="s">
        <v>469</v>
      </c>
      <c r="C135" s="5">
        <v>2041</v>
      </c>
      <c r="D135" s="10">
        <v>1.0583047525722684</v>
      </c>
      <c r="E135" s="10">
        <v>10.212640862322392</v>
      </c>
      <c r="F135" s="10">
        <v>1.9578637922586968</v>
      </c>
      <c r="G135" s="12">
        <f t="shared" si="12"/>
        <v>5.3999999999999999E-2</v>
      </c>
      <c r="H135" s="12">
        <f t="shared" si="13"/>
        <v>0.98599999999999999</v>
      </c>
      <c r="I135" s="12">
        <f t="shared" si="14"/>
        <v>6.3E-2</v>
      </c>
      <c r="J135" s="7">
        <f t="shared" si="15"/>
        <v>13.77</v>
      </c>
      <c r="K135" s="7">
        <f t="shared" si="16"/>
        <v>251.43</v>
      </c>
      <c r="L135" s="7">
        <f t="shared" si="17"/>
        <v>16.065000000000001</v>
      </c>
      <c r="M135" s="195"/>
      <c r="N135">
        <v>9</v>
      </c>
      <c r="O135">
        <v>8</v>
      </c>
    </row>
    <row r="136" spans="1:15">
      <c r="A136" s="1" t="s">
        <v>1</v>
      </c>
      <c r="B136" s="1" t="s">
        <v>211</v>
      </c>
      <c r="C136" s="5">
        <v>1653</v>
      </c>
      <c r="D136" s="10">
        <v>3.4410163339382942</v>
      </c>
      <c r="E136" s="10">
        <v>6.8384754990925591</v>
      </c>
      <c r="F136" s="10">
        <v>1.2849364791288567</v>
      </c>
      <c r="G136" s="12">
        <f t="shared" si="12"/>
        <v>0.71599999999999997</v>
      </c>
      <c r="H136" s="12">
        <f t="shared" si="13"/>
        <v>0.86799999999999999</v>
      </c>
      <c r="I136" s="12">
        <f t="shared" si="14"/>
        <v>2E-3</v>
      </c>
      <c r="J136" s="7">
        <f t="shared" si="15"/>
        <v>182.57999999999998</v>
      </c>
      <c r="K136" s="7">
        <f t="shared" si="16"/>
        <v>221.34</v>
      </c>
      <c r="L136" s="7">
        <f t="shared" si="17"/>
        <v>0.51</v>
      </c>
      <c r="M136" s="246"/>
      <c r="N136">
        <v>10</v>
      </c>
      <c r="O136">
        <v>9</v>
      </c>
    </row>
    <row r="137" spans="1:15">
      <c r="A137" s="1" t="s">
        <v>16</v>
      </c>
      <c r="B137" s="1" t="s">
        <v>238</v>
      </c>
      <c r="C137" s="5">
        <v>2578</v>
      </c>
      <c r="D137" s="10">
        <v>2.8766485647788982</v>
      </c>
      <c r="E137" s="10">
        <v>6.4794414274631498</v>
      </c>
      <c r="F137" s="10">
        <v>2.0108611326609775</v>
      </c>
      <c r="G137" s="12">
        <f t="shared" si="12"/>
        <v>0.67600000000000005</v>
      </c>
      <c r="H137" s="12">
        <f t="shared" si="13"/>
        <v>0.83</v>
      </c>
      <c r="I137" s="12">
        <f t="shared" si="14"/>
        <v>7.0000000000000007E-2</v>
      </c>
      <c r="J137" s="7">
        <f t="shared" si="15"/>
        <v>172.38000000000002</v>
      </c>
      <c r="K137" s="7">
        <f t="shared" si="16"/>
        <v>211.64999999999998</v>
      </c>
      <c r="L137" s="7">
        <f t="shared" si="17"/>
        <v>17.850000000000001</v>
      </c>
      <c r="M137" s="118"/>
      <c r="N137">
        <v>10</v>
      </c>
      <c r="O137">
        <v>9</v>
      </c>
    </row>
    <row r="138" spans="1:15">
      <c r="A138" s="1" t="s">
        <v>46</v>
      </c>
      <c r="B138" s="1" t="s">
        <v>409</v>
      </c>
      <c r="C138" s="5">
        <v>640</v>
      </c>
      <c r="D138" s="10">
        <v>2.7</v>
      </c>
      <c r="E138" s="10">
        <v>8.1</v>
      </c>
      <c r="F138" s="10">
        <v>2.3062499999999999</v>
      </c>
      <c r="G138" s="12">
        <f t="shared" si="12"/>
        <v>0.66500000000000004</v>
      </c>
      <c r="H138" s="12">
        <f t="shared" si="13"/>
        <v>0.94699999999999995</v>
      </c>
      <c r="I138" s="12">
        <f t="shared" si="14"/>
        <v>0.14199999999999999</v>
      </c>
      <c r="J138" s="7">
        <f t="shared" si="15"/>
        <v>169.57500000000002</v>
      </c>
      <c r="K138" s="7">
        <f t="shared" si="16"/>
        <v>241.48499999999999</v>
      </c>
      <c r="L138" s="7">
        <f t="shared" si="17"/>
        <v>36.209999999999994</v>
      </c>
      <c r="M138" s="393"/>
      <c r="N138">
        <v>10</v>
      </c>
      <c r="O138">
        <v>9</v>
      </c>
    </row>
    <row r="139" spans="1:15">
      <c r="A139" s="1" t="s">
        <v>38</v>
      </c>
      <c r="B139" s="1" t="s">
        <v>458</v>
      </c>
      <c r="C139" s="5">
        <v>974</v>
      </c>
      <c r="D139" s="10">
        <v>2.6981519507186857</v>
      </c>
      <c r="E139" s="10">
        <v>7.3552361396303905</v>
      </c>
      <c r="F139" s="10">
        <v>2.7351129363449691</v>
      </c>
      <c r="G139" s="12">
        <f t="shared" si="12"/>
        <v>0.66300000000000003</v>
      </c>
      <c r="H139" s="12">
        <f t="shared" si="13"/>
        <v>0.90300000000000002</v>
      </c>
      <c r="I139" s="12">
        <f t="shared" si="14"/>
        <v>0.248</v>
      </c>
      <c r="J139" s="7">
        <f t="shared" si="15"/>
        <v>169.065</v>
      </c>
      <c r="K139" s="7">
        <f t="shared" si="16"/>
        <v>230.26500000000001</v>
      </c>
      <c r="L139" s="7">
        <f t="shared" si="17"/>
        <v>63.24</v>
      </c>
      <c r="M139" s="361"/>
      <c r="N139">
        <v>10</v>
      </c>
      <c r="O139">
        <v>9</v>
      </c>
    </row>
    <row r="140" spans="1:15">
      <c r="A140" s="1" t="s">
        <v>26</v>
      </c>
      <c r="B140" s="1" t="s">
        <v>360</v>
      </c>
      <c r="C140" s="5">
        <v>523</v>
      </c>
      <c r="D140" s="10">
        <v>2.6845124282982793</v>
      </c>
      <c r="E140" s="10">
        <v>6.8833652007648185</v>
      </c>
      <c r="F140" s="10">
        <v>3.7170172084130018</v>
      </c>
      <c r="G140" s="12">
        <f t="shared" si="12"/>
        <v>0.66100000000000003</v>
      </c>
      <c r="H140" s="12">
        <f t="shared" si="13"/>
        <v>0.87</v>
      </c>
      <c r="I140" s="12">
        <f t="shared" si="14"/>
        <v>0.52</v>
      </c>
      <c r="J140" s="7">
        <f t="shared" si="15"/>
        <v>168.55500000000001</v>
      </c>
      <c r="K140" s="7">
        <f t="shared" si="16"/>
        <v>221.85</v>
      </c>
      <c r="L140" s="7">
        <f t="shared" si="17"/>
        <v>132.6</v>
      </c>
      <c r="M140" s="411"/>
      <c r="N140">
        <v>10</v>
      </c>
      <c r="O140">
        <v>9</v>
      </c>
    </row>
    <row r="141" spans="1:15">
      <c r="A141" s="1" t="s">
        <v>36</v>
      </c>
      <c r="B141" s="1" t="s">
        <v>470</v>
      </c>
      <c r="C141" s="5">
        <v>692</v>
      </c>
      <c r="D141" s="10">
        <v>2.653179190751445</v>
      </c>
      <c r="E141" s="10">
        <v>6.3468208092485545</v>
      </c>
      <c r="F141" s="10">
        <v>2.1329479768786128</v>
      </c>
      <c r="G141" s="12">
        <f t="shared" si="12"/>
        <v>0.65200000000000002</v>
      </c>
      <c r="H141" s="12">
        <f t="shared" si="13"/>
        <v>0.80600000000000005</v>
      </c>
      <c r="I141" s="12">
        <f t="shared" si="14"/>
        <v>0.09</v>
      </c>
      <c r="J141" s="7">
        <f t="shared" si="15"/>
        <v>166.26000000000002</v>
      </c>
      <c r="K141" s="7">
        <f t="shared" si="16"/>
        <v>205.53</v>
      </c>
      <c r="L141" s="7">
        <f t="shared" si="17"/>
        <v>22.95</v>
      </c>
      <c r="M141" s="376"/>
      <c r="N141">
        <v>10</v>
      </c>
      <c r="O141">
        <v>9</v>
      </c>
    </row>
    <row r="142" spans="1:15">
      <c r="A142" s="1" t="s">
        <v>41</v>
      </c>
      <c r="B142" s="1" t="s">
        <v>396</v>
      </c>
      <c r="C142" s="5">
        <v>1615</v>
      </c>
      <c r="D142" s="10">
        <v>2.5634674922600618</v>
      </c>
      <c r="E142" s="10">
        <v>7.4229102167182663</v>
      </c>
      <c r="F142" s="10">
        <v>3.0315789473684212</v>
      </c>
      <c r="G142" s="12">
        <f t="shared" si="12"/>
        <v>0.63900000000000001</v>
      </c>
      <c r="H142" s="12">
        <f t="shared" si="13"/>
        <v>0.91400000000000003</v>
      </c>
      <c r="I142" s="12">
        <f t="shared" si="14"/>
        <v>0.34</v>
      </c>
      <c r="J142" s="7">
        <f t="shared" si="15"/>
        <v>162.94499999999999</v>
      </c>
      <c r="K142" s="7">
        <f t="shared" si="16"/>
        <v>233.07000000000002</v>
      </c>
      <c r="L142" s="7">
        <f t="shared" si="17"/>
        <v>86.7</v>
      </c>
      <c r="M142" s="255"/>
      <c r="N142">
        <v>10</v>
      </c>
      <c r="O142">
        <v>9</v>
      </c>
    </row>
    <row r="143" spans="1:15">
      <c r="A143" s="1" t="s">
        <v>38</v>
      </c>
      <c r="B143" s="1" t="s">
        <v>431</v>
      </c>
      <c r="C143" s="5">
        <v>2464</v>
      </c>
      <c r="D143" s="10">
        <v>2.4837662337662336</v>
      </c>
      <c r="E143" s="10">
        <v>6.6769480519480515</v>
      </c>
      <c r="F143" s="10">
        <v>3.5795454545454546</v>
      </c>
      <c r="G143" s="12">
        <f t="shared" si="12"/>
        <v>0.621</v>
      </c>
      <c r="H143" s="12">
        <f t="shared" si="13"/>
        <v>0.85199999999999998</v>
      </c>
      <c r="I143" s="12">
        <f t="shared" si="14"/>
        <v>0.48699999999999999</v>
      </c>
      <c r="J143" s="7">
        <f t="shared" si="15"/>
        <v>158.35499999999999</v>
      </c>
      <c r="K143" s="7">
        <f t="shared" si="16"/>
        <v>217.26</v>
      </c>
      <c r="L143" s="7">
        <f t="shared" si="17"/>
        <v>124.185</v>
      </c>
      <c r="M143" s="160"/>
      <c r="N143">
        <v>10</v>
      </c>
      <c r="O143">
        <v>9</v>
      </c>
    </row>
    <row r="144" spans="1:15">
      <c r="A144" s="1" t="s">
        <v>46</v>
      </c>
      <c r="B144" s="1" t="s">
        <v>131</v>
      </c>
      <c r="C144" s="5">
        <v>2095</v>
      </c>
      <c r="D144" s="10">
        <v>2.4572792362768499</v>
      </c>
      <c r="E144" s="10">
        <v>6.3579952267303099</v>
      </c>
      <c r="F144" s="10">
        <v>3.3852028639618137</v>
      </c>
      <c r="G144" s="12">
        <f t="shared" si="12"/>
        <v>0.61299999999999999</v>
      </c>
      <c r="H144" s="12">
        <f t="shared" si="13"/>
        <v>0.80800000000000005</v>
      </c>
      <c r="I144" s="12">
        <f t="shared" si="14"/>
        <v>0.45200000000000001</v>
      </c>
      <c r="J144" s="7">
        <f t="shared" si="15"/>
        <v>156.315</v>
      </c>
      <c r="K144" s="7">
        <f t="shared" si="16"/>
        <v>206.04000000000002</v>
      </c>
      <c r="L144" s="7">
        <f t="shared" si="17"/>
        <v>115.26</v>
      </c>
      <c r="M144" s="135"/>
      <c r="N144">
        <v>10</v>
      </c>
      <c r="O144">
        <v>9</v>
      </c>
    </row>
    <row r="145" spans="1:15">
      <c r="A145" s="1" t="s">
        <v>36</v>
      </c>
      <c r="B145" s="1" t="s">
        <v>86</v>
      </c>
      <c r="C145" s="5">
        <v>691</v>
      </c>
      <c r="D145" s="10">
        <v>2.4486251808972503</v>
      </c>
      <c r="E145" s="10">
        <v>6.3039073806078152</v>
      </c>
      <c r="F145" s="10">
        <v>2.5528219971056441</v>
      </c>
      <c r="G145" s="12">
        <f t="shared" si="12"/>
        <v>0.61</v>
      </c>
      <c r="H145" s="12">
        <f t="shared" si="13"/>
        <v>0.80200000000000005</v>
      </c>
      <c r="I145" s="12">
        <f t="shared" si="14"/>
        <v>0.2</v>
      </c>
      <c r="J145" s="7">
        <f t="shared" si="15"/>
        <v>155.54999999999998</v>
      </c>
      <c r="K145" s="7">
        <f t="shared" si="16"/>
        <v>204.51000000000002</v>
      </c>
      <c r="L145" s="7">
        <f t="shared" si="17"/>
        <v>51</v>
      </c>
      <c r="M145" s="377"/>
      <c r="N145">
        <v>10</v>
      </c>
      <c r="O145">
        <v>9</v>
      </c>
    </row>
    <row r="146" spans="1:15">
      <c r="A146" s="1" t="s">
        <v>96</v>
      </c>
      <c r="B146" s="1" t="s">
        <v>439</v>
      </c>
      <c r="C146" s="5">
        <v>1885</v>
      </c>
      <c r="D146" s="10">
        <v>2.4445623342175065</v>
      </c>
      <c r="E146" s="10">
        <v>7.8302387267904505</v>
      </c>
      <c r="F146" s="10">
        <v>2.9602122015915118</v>
      </c>
      <c r="G146" s="12">
        <f t="shared" si="12"/>
        <v>0.60799999999999998</v>
      </c>
      <c r="H146" s="12">
        <f t="shared" si="13"/>
        <v>0.93799999999999994</v>
      </c>
      <c r="I146" s="12">
        <f t="shared" si="14"/>
        <v>0.32300000000000001</v>
      </c>
      <c r="J146" s="7">
        <f t="shared" si="15"/>
        <v>155.04</v>
      </c>
      <c r="K146" s="7">
        <f t="shared" si="16"/>
        <v>239.19</v>
      </c>
      <c r="L146" s="7">
        <f t="shared" si="17"/>
        <v>82.365000000000009</v>
      </c>
      <c r="M146" s="217"/>
      <c r="N146">
        <v>10</v>
      </c>
      <c r="O146">
        <v>9</v>
      </c>
    </row>
    <row r="147" spans="1:15">
      <c r="A147" s="1" t="s">
        <v>24</v>
      </c>
      <c r="B147" s="1" t="s">
        <v>365</v>
      </c>
      <c r="C147" s="5">
        <v>1062</v>
      </c>
      <c r="D147" s="10">
        <v>2.2372881355932202</v>
      </c>
      <c r="E147" s="10">
        <v>6.3050847457627119</v>
      </c>
      <c r="F147" s="10">
        <v>2.3050847457627119</v>
      </c>
      <c r="G147" s="12">
        <f t="shared" si="12"/>
        <v>0.56399999999999995</v>
      </c>
      <c r="H147" s="12">
        <f t="shared" si="13"/>
        <v>0.80400000000000005</v>
      </c>
      <c r="I147" s="12">
        <f t="shared" si="14"/>
        <v>0.14000000000000001</v>
      </c>
      <c r="J147" s="7">
        <f t="shared" si="15"/>
        <v>143.82</v>
      </c>
      <c r="K147" s="7">
        <f t="shared" si="16"/>
        <v>205.02</v>
      </c>
      <c r="L147" s="7">
        <f t="shared" si="17"/>
        <v>35.700000000000003</v>
      </c>
      <c r="M147" s="323"/>
      <c r="N147">
        <v>10</v>
      </c>
      <c r="O147">
        <v>9</v>
      </c>
    </row>
    <row r="148" spans="1:15">
      <c r="A148" s="1" t="s">
        <v>28</v>
      </c>
      <c r="B148" s="1" t="s">
        <v>324</v>
      </c>
      <c r="C148" s="5">
        <v>1947</v>
      </c>
      <c r="D148" s="10">
        <v>1.9599383667180277</v>
      </c>
      <c r="E148" s="10">
        <v>7.3035439137134048</v>
      </c>
      <c r="F148" s="10">
        <v>1.8305084745762712</v>
      </c>
      <c r="G148" s="12">
        <f t="shared" si="12"/>
        <v>0.501</v>
      </c>
      <c r="H148" s="12">
        <f t="shared" si="13"/>
        <v>0.89800000000000002</v>
      </c>
      <c r="I148" s="12">
        <f t="shared" si="14"/>
        <v>4.2999999999999997E-2</v>
      </c>
      <c r="J148" s="7">
        <f t="shared" si="15"/>
        <v>127.755</v>
      </c>
      <c r="K148" s="7">
        <f t="shared" si="16"/>
        <v>228.99</v>
      </c>
      <c r="L148" s="7">
        <f t="shared" si="17"/>
        <v>10.965</v>
      </c>
      <c r="M148" s="209"/>
      <c r="N148">
        <v>10</v>
      </c>
      <c r="O148">
        <v>9</v>
      </c>
    </row>
    <row r="149" spans="1:15">
      <c r="A149" s="1" t="s">
        <v>3</v>
      </c>
      <c r="B149" s="1" t="s">
        <v>166</v>
      </c>
      <c r="C149" s="5">
        <v>1837</v>
      </c>
      <c r="D149" s="10">
        <v>1.95971692977681</v>
      </c>
      <c r="E149" s="10">
        <v>6.5650517147523137</v>
      </c>
      <c r="F149" s="10">
        <v>3.2923244420250408</v>
      </c>
      <c r="G149" s="12">
        <f t="shared" si="12"/>
        <v>0.498</v>
      </c>
      <c r="H149" s="12">
        <f t="shared" si="13"/>
        <v>0.83899999999999997</v>
      </c>
      <c r="I149" s="12">
        <f t="shared" si="14"/>
        <v>0.42599999999999999</v>
      </c>
      <c r="J149" s="7">
        <f t="shared" si="15"/>
        <v>126.99</v>
      </c>
      <c r="K149" s="7">
        <f t="shared" si="16"/>
        <v>213.94499999999999</v>
      </c>
      <c r="L149" s="7">
        <f t="shared" si="17"/>
        <v>108.63</v>
      </c>
      <c r="M149" s="222"/>
      <c r="N149">
        <v>10</v>
      </c>
      <c r="O149">
        <v>9</v>
      </c>
    </row>
    <row r="150" spans="1:15">
      <c r="A150" s="1" t="s">
        <v>5</v>
      </c>
      <c r="B150" s="1" t="s">
        <v>473</v>
      </c>
      <c r="C150" s="5">
        <v>2131</v>
      </c>
      <c r="D150" s="10">
        <v>1.8920694509619898</v>
      </c>
      <c r="E150" s="10">
        <v>6.7911778507742842</v>
      </c>
      <c r="F150" s="10">
        <v>1.368371656499296</v>
      </c>
      <c r="G150" s="12">
        <f t="shared" si="12"/>
        <v>0.47399999999999998</v>
      </c>
      <c r="H150" s="12">
        <f t="shared" si="13"/>
        <v>0.86299999999999999</v>
      </c>
      <c r="I150" s="12">
        <f t="shared" si="14"/>
        <v>6.0000000000000001E-3</v>
      </c>
      <c r="J150" s="7">
        <f t="shared" si="15"/>
        <v>120.86999999999999</v>
      </c>
      <c r="K150" s="7">
        <f t="shared" si="16"/>
        <v>220.065</v>
      </c>
      <c r="L150" s="7">
        <f t="shared" si="17"/>
        <v>1.53</v>
      </c>
      <c r="M150" s="186"/>
      <c r="N150">
        <v>10</v>
      </c>
      <c r="O150">
        <v>9</v>
      </c>
    </row>
    <row r="151" spans="1:15">
      <c r="A151" s="1" t="s">
        <v>114</v>
      </c>
      <c r="B151" s="1" t="s">
        <v>173</v>
      </c>
      <c r="C151" s="5">
        <v>2304</v>
      </c>
      <c r="D151" s="10">
        <v>1.828125</v>
      </c>
      <c r="E151" s="10">
        <v>6.15625</v>
      </c>
      <c r="F151" s="10">
        <v>1.59375</v>
      </c>
      <c r="G151" s="12">
        <f t="shared" si="12"/>
        <v>0.44600000000000001</v>
      </c>
      <c r="H151" s="12">
        <f t="shared" si="13"/>
        <v>0.78900000000000003</v>
      </c>
      <c r="I151" s="12">
        <f t="shared" si="14"/>
        <v>1.9E-2</v>
      </c>
      <c r="J151" s="7">
        <f t="shared" si="15"/>
        <v>113.73</v>
      </c>
      <c r="K151" s="7">
        <f t="shared" si="16"/>
        <v>201.19500000000002</v>
      </c>
      <c r="L151" s="7">
        <f t="shared" si="17"/>
        <v>4.8449999999999998</v>
      </c>
      <c r="M151" s="134"/>
      <c r="N151">
        <v>10</v>
      </c>
      <c r="O151">
        <v>9</v>
      </c>
    </row>
    <row r="152" spans="1:15">
      <c r="A152" s="1" t="s">
        <v>32</v>
      </c>
      <c r="B152" s="1" t="s">
        <v>287</v>
      </c>
      <c r="C152" s="5">
        <v>2504</v>
      </c>
      <c r="D152" s="10">
        <v>1.7827476038338659</v>
      </c>
      <c r="E152" s="10">
        <v>7.4760383386581468</v>
      </c>
      <c r="F152" s="10">
        <v>3.220447284345048</v>
      </c>
      <c r="G152" s="12">
        <f t="shared" si="12"/>
        <v>0.42099999999999999</v>
      </c>
      <c r="H152" s="12">
        <f t="shared" si="13"/>
        <v>0.92</v>
      </c>
      <c r="I152" s="12">
        <f t="shared" si="14"/>
        <v>0.40400000000000003</v>
      </c>
      <c r="J152" s="7">
        <f t="shared" si="15"/>
        <v>107.35499999999999</v>
      </c>
      <c r="K152" s="7">
        <f t="shared" si="16"/>
        <v>234.60000000000002</v>
      </c>
      <c r="L152" s="7">
        <f t="shared" si="17"/>
        <v>103.02000000000001</v>
      </c>
      <c r="M152" s="157"/>
      <c r="N152">
        <v>10</v>
      </c>
      <c r="O152">
        <v>9</v>
      </c>
    </row>
    <row r="153" spans="1:15">
      <c r="A153" s="1" t="s">
        <v>3</v>
      </c>
      <c r="B153" s="1" t="s">
        <v>398</v>
      </c>
      <c r="C153" s="5">
        <v>290</v>
      </c>
      <c r="D153" s="10">
        <v>1.7379310344827585</v>
      </c>
      <c r="E153" s="10">
        <v>6.455172413793103</v>
      </c>
      <c r="F153" s="10">
        <v>1.7379310344827585</v>
      </c>
      <c r="G153" s="12">
        <f t="shared" si="12"/>
        <v>0.40600000000000003</v>
      </c>
      <c r="H153" s="12">
        <f t="shared" si="13"/>
        <v>0.82399999999999995</v>
      </c>
      <c r="I153" s="12">
        <f t="shared" si="14"/>
        <v>3.2000000000000001E-2</v>
      </c>
      <c r="J153" s="7">
        <f t="shared" si="15"/>
        <v>103.53</v>
      </c>
      <c r="K153" s="7">
        <f t="shared" si="16"/>
        <v>210.11999999999998</v>
      </c>
      <c r="L153" s="7">
        <f t="shared" si="17"/>
        <v>8.16</v>
      </c>
      <c r="M153" s="426"/>
      <c r="N153">
        <v>10</v>
      </c>
      <c r="O153">
        <v>9</v>
      </c>
    </row>
    <row r="154" spans="1:15">
      <c r="A154" s="1" t="s">
        <v>28</v>
      </c>
      <c r="B154" s="1" t="s">
        <v>267</v>
      </c>
      <c r="C154" s="5">
        <v>519</v>
      </c>
      <c r="D154" s="10">
        <v>1.6647398843930636</v>
      </c>
      <c r="E154" s="10">
        <v>7.1445086705202314</v>
      </c>
      <c r="F154" s="10">
        <v>2.7745664739884393</v>
      </c>
      <c r="G154" s="12">
        <f t="shared" si="12"/>
        <v>0.38200000000000001</v>
      </c>
      <c r="H154" s="12">
        <f t="shared" si="13"/>
        <v>0.88700000000000001</v>
      </c>
      <c r="I154" s="12">
        <f t="shared" si="14"/>
        <v>0.26100000000000001</v>
      </c>
      <c r="J154" s="7">
        <f t="shared" si="15"/>
        <v>97.41</v>
      </c>
      <c r="K154" s="7">
        <f t="shared" si="16"/>
        <v>226.185</v>
      </c>
      <c r="L154" s="7">
        <f t="shared" si="17"/>
        <v>66.555000000000007</v>
      </c>
      <c r="M154" s="410"/>
      <c r="N154">
        <v>10</v>
      </c>
      <c r="O154">
        <v>9</v>
      </c>
    </row>
    <row r="155" spans="1:15">
      <c r="A155" s="1" t="s">
        <v>26</v>
      </c>
      <c r="B155" s="1" t="s">
        <v>237</v>
      </c>
      <c r="C155" s="5">
        <v>1974</v>
      </c>
      <c r="D155" s="10">
        <v>1.6231003039513678</v>
      </c>
      <c r="E155" s="10">
        <v>6.5288753799392101</v>
      </c>
      <c r="F155" s="10">
        <v>3.2462006079027357</v>
      </c>
      <c r="G155" s="12">
        <f t="shared" si="12"/>
        <v>0.34899999999999998</v>
      </c>
      <c r="H155" s="12">
        <f t="shared" si="13"/>
        <v>0.83699999999999997</v>
      </c>
      <c r="I155" s="12">
        <f t="shared" si="14"/>
        <v>0.41499999999999998</v>
      </c>
      <c r="J155" s="7">
        <f t="shared" si="15"/>
        <v>88.99499999999999</v>
      </c>
      <c r="K155" s="7">
        <f t="shared" si="16"/>
        <v>213.435</v>
      </c>
      <c r="L155" s="7">
        <f t="shared" si="17"/>
        <v>105.82499999999999</v>
      </c>
      <c r="M155" s="203"/>
      <c r="N155">
        <v>10</v>
      </c>
      <c r="O155">
        <v>9</v>
      </c>
    </row>
    <row r="156" spans="1:15">
      <c r="A156" s="1" t="s">
        <v>28</v>
      </c>
      <c r="B156" s="1" t="s">
        <v>199</v>
      </c>
      <c r="C156" s="5">
        <v>2116</v>
      </c>
      <c r="D156" s="10">
        <v>1.616257088846881</v>
      </c>
      <c r="E156" s="10">
        <v>7.8260869565217392</v>
      </c>
      <c r="F156" s="10">
        <v>1.6843100189035918</v>
      </c>
      <c r="G156" s="12">
        <f t="shared" si="12"/>
        <v>0.34</v>
      </c>
      <c r="H156" s="12">
        <f t="shared" si="13"/>
        <v>0.93600000000000005</v>
      </c>
      <c r="I156" s="12">
        <f t="shared" si="14"/>
        <v>2.8000000000000001E-2</v>
      </c>
      <c r="J156" s="7">
        <f t="shared" si="15"/>
        <v>86.7</v>
      </c>
      <c r="K156" s="7">
        <f t="shared" si="16"/>
        <v>238.68</v>
      </c>
      <c r="L156" s="7">
        <f t="shared" si="17"/>
        <v>7.1400000000000006</v>
      </c>
      <c r="M156" s="187"/>
      <c r="N156">
        <v>10</v>
      </c>
      <c r="O156">
        <v>9</v>
      </c>
    </row>
    <row r="157" spans="1:15">
      <c r="A157" s="1" t="s">
        <v>5</v>
      </c>
      <c r="B157" s="1" t="s">
        <v>4</v>
      </c>
      <c r="C157" s="5">
        <v>233</v>
      </c>
      <c r="D157" s="10">
        <v>1.5450643776824033</v>
      </c>
      <c r="E157" s="10">
        <v>6.6437768240343349</v>
      </c>
      <c r="F157" s="10">
        <v>1.8540772532188841</v>
      </c>
      <c r="G157" s="12">
        <f t="shared" si="12"/>
        <v>0.30499999999999999</v>
      </c>
      <c r="H157" s="12">
        <f t="shared" si="13"/>
        <v>0.84799999999999998</v>
      </c>
      <c r="I157" s="12">
        <f t="shared" si="14"/>
        <v>4.8000000000000001E-2</v>
      </c>
      <c r="J157" s="7">
        <f t="shared" si="15"/>
        <v>77.774999999999991</v>
      </c>
      <c r="K157" s="7">
        <f t="shared" si="16"/>
        <v>216.23999999999998</v>
      </c>
      <c r="L157" s="7">
        <f t="shared" si="17"/>
        <v>12.24</v>
      </c>
      <c r="M157" s="443"/>
      <c r="N157">
        <v>10</v>
      </c>
      <c r="O157">
        <v>9</v>
      </c>
    </row>
    <row r="158" spans="1:15">
      <c r="A158" s="1" t="s">
        <v>66</v>
      </c>
      <c r="B158" s="1" t="s">
        <v>236</v>
      </c>
      <c r="C158" s="5">
        <v>1119</v>
      </c>
      <c r="D158" s="10">
        <v>1.447721179624665</v>
      </c>
      <c r="E158" s="10">
        <v>6.7560321715817695</v>
      </c>
      <c r="F158" s="10">
        <v>2.5093833780160857</v>
      </c>
      <c r="G158" s="12">
        <f t="shared" si="12"/>
        <v>0.248</v>
      </c>
      <c r="H158" s="12">
        <f t="shared" si="13"/>
        <v>0.85899999999999999</v>
      </c>
      <c r="I158" s="12">
        <f t="shared" si="14"/>
        <v>0.189</v>
      </c>
      <c r="J158" s="7">
        <f t="shared" si="15"/>
        <v>63.24</v>
      </c>
      <c r="K158" s="7">
        <f t="shared" si="16"/>
        <v>219.04499999999999</v>
      </c>
      <c r="L158" s="7">
        <f t="shared" si="17"/>
        <v>48.195</v>
      </c>
      <c r="M158" s="318"/>
      <c r="N158">
        <v>10</v>
      </c>
      <c r="O158">
        <v>9</v>
      </c>
    </row>
    <row r="159" spans="1:15">
      <c r="A159" s="1" t="s">
        <v>26</v>
      </c>
      <c r="B159" s="1" t="s">
        <v>25</v>
      </c>
      <c r="C159" s="5">
        <v>2197</v>
      </c>
      <c r="D159" s="10">
        <v>1.4419663177059627</v>
      </c>
      <c r="E159" s="10">
        <v>8.7173418297678644</v>
      </c>
      <c r="F159" s="10">
        <v>2.3104233045061449</v>
      </c>
      <c r="G159" s="12">
        <f t="shared" si="12"/>
        <v>0.23899999999999999</v>
      </c>
      <c r="H159" s="12">
        <f t="shared" si="13"/>
        <v>0.96899999999999997</v>
      </c>
      <c r="I159" s="12">
        <f t="shared" si="14"/>
        <v>0.14699999999999999</v>
      </c>
      <c r="J159" s="7">
        <f t="shared" si="15"/>
        <v>60.945</v>
      </c>
      <c r="K159" s="7">
        <f t="shared" si="16"/>
        <v>247.095</v>
      </c>
      <c r="L159" s="7">
        <f t="shared" si="17"/>
        <v>37.484999999999999</v>
      </c>
      <c r="M159" s="178"/>
      <c r="N159">
        <v>10</v>
      </c>
      <c r="O159">
        <v>9</v>
      </c>
    </row>
    <row r="160" spans="1:15">
      <c r="A160" s="1" t="s">
        <v>46</v>
      </c>
      <c r="B160" s="1" t="s">
        <v>268</v>
      </c>
      <c r="C160" s="5">
        <v>2265</v>
      </c>
      <c r="D160" s="10">
        <v>1.3986754966887418</v>
      </c>
      <c r="E160" s="10">
        <v>7.136423841059603</v>
      </c>
      <c r="F160" s="10">
        <v>3.0516556291390731</v>
      </c>
      <c r="G160" s="12">
        <f t="shared" si="12"/>
        <v>0.217</v>
      </c>
      <c r="H160" s="12">
        <f t="shared" si="13"/>
        <v>0.88500000000000001</v>
      </c>
      <c r="I160" s="12">
        <f t="shared" si="14"/>
        <v>0.35099999999999998</v>
      </c>
      <c r="J160" s="7">
        <f t="shared" si="15"/>
        <v>55.335000000000001</v>
      </c>
      <c r="K160" s="7">
        <f t="shared" si="16"/>
        <v>225.67500000000001</v>
      </c>
      <c r="L160" s="7">
        <f t="shared" si="17"/>
        <v>89.504999999999995</v>
      </c>
      <c r="M160" s="101"/>
      <c r="N160">
        <v>10</v>
      </c>
      <c r="O160">
        <v>9</v>
      </c>
    </row>
    <row r="161" spans="1:15">
      <c r="A161" s="1" t="s">
        <v>32</v>
      </c>
      <c r="B161" s="1" t="s">
        <v>357</v>
      </c>
      <c r="C161" s="5">
        <v>1393</v>
      </c>
      <c r="D161" s="10">
        <v>1.369705671213209</v>
      </c>
      <c r="E161" s="10">
        <v>8.4249820531227559</v>
      </c>
      <c r="F161" s="10">
        <v>3.2045944005743001</v>
      </c>
      <c r="G161" s="12">
        <f t="shared" si="12"/>
        <v>0.20599999999999999</v>
      </c>
      <c r="H161" s="12">
        <f t="shared" si="13"/>
        <v>0.95599999999999996</v>
      </c>
      <c r="I161" s="12">
        <f t="shared" si="14"/>
        <v>0.39700000000000002</v>
      </c>
      <c r="J161" s="7">
        <f t="shared" si="15"/>
        <v>52.529999999999994</v>
      </c>
      <c r="K161" s="7">
        <f t="shared" si="16"/>
        <v>243.78</v>
      </c>
      <c r="L161" s="7">
        <f t="shared" si="17"/>
        <v>101.235</v>
      </c>
      <c r="M161" s="286"/>
      <c r="N161">
        <v>10</v>
      </c>
      <c r="O161">
        <v>9</v>
      </c>
    </row>
    <row r="162" spans="1:15">
      <c r="A162" s="1" t="s">
        <v>28</v>
      </c>
      <c r="B162" s="1" t="s">
        <v>441</v>
      </c>
      <c r="C162" s="5">
        <v>806</v>
      </c>
      <c r="D162" s="10">
        <v>1.2952853598014888</v>
      </c>
      <c r="E162" s="10">
        <v>7.0570719602977672</v>
      </c>
      <c r="F162" s="10">
        <v>3.1712158808933002</v>
      </c>
      <c r="G162" s="12">
        <f t="shared" si="12"/>
        <v>0.16400000000000001</v>
      </c>
      <c r="H162" s="12">
        <f t="shared" si="13"/>
        <v>0.879</v>
      </c>
      <c r="I162" s="12">
        <f t="shared" si="14"/>
        <v>0.38600000000000001</v>
      </c>
      <c r="J162" s="7">
        <f t="shared" si="15"/>
        <v>41.82</v>
      </c>
      <c r="K162" s="7">
        <f t="shared" si="16"/>
        <v>224.14500000000001</v>
      </c>
      <c r="L162" s="7">
        <f t="shared" si="17"/>
        <v>98.43</v>
      </c>
      <c r="M162" s="374"/>
      <c r="N162">
        <v>10</v>
      </c>
      <c r="O162">
        <v>9</v>
      </c>
    </row>
    <row r="163" spans="1:15">
      <c r="A163" s="1" t="s">
        <v>6</v>
      </c>
      <c r="B163" s="1" t="s">
        <v>450</v>
      </c>
      <c r="C163" s="5">
        <v>2269</v>
      </c>
      <c r="D163" s="10">
        <v>1.2058175407668577</v>
      </c>
      <c r="E163" s="10">
        <v>7.3301013662406342</v>
      </c>
      <c r="F163" s="10">
        <v>2.7924195680916704</v>
      </c>
      <c r="G163" s="12">
        <f t="shared" si="12"/>
        <v>0.112</v>
      </c>
      <c r="H163" s="12">
        <f t="shared" si="13"/>
        <v>0.90100000000000002</v>
      </c>
      <c r="I163" s="12">
        <f t="shared" si="14"/>
        <v>0.26500000000000001</v>
      </c>
      <c r="J163" s="7">
        <f t="shared" si="15"/>
        <v>28.560000000000002</v>
      </c>
      <c r="K163" s="7">
        <f t="shared" si="16"/>
        <v>229.755</v>
      </c>
      <c r="L163" s="7">
        <f t="shared" si="17"/>
        <v>67.575000000000003</v>
      </c>
      <c r="M163" s="121"/>
      <c r="N163">
        <v>10</v>
      </c>
      <c r="O163">
        <v>9</v>
      </c>
    </row>
    <row r="164" spans="1:15">
      <c r="A164" s="1" t="s">
        <v>38</v>
      </c>
      <c r="B164" s="1" t="s">
        <v>37</v>
      </c>
      <c r="C164" s="5">
        <v>209</v>
      </c>
      <c r="D164" s="10">
        <v>1.2057416267942584</v>
      </c>
      <c r="E164" s="10">
        <v>8.4401913875598087</v>
      </c>
      <c r="F164" s="10">
        <v>1.8947368421052631</v>
      </c>
      <c r="G164" s="12">
        <f t="shared" si="12"/>
        <v>0.109</v>
      </c>
      <c r="H164" s="12">
        <f t="shared" si="13"/>
        <v>0.95799999999999996</v>
      </c>
      <c r="I164" s="12">
        <f t="shared" si="14"/>
        <v>5.1999999999999998E-2</v>
      </c>
      <c r="J164" s="7">
        <f t="shared" si="15"/>
        <v>27.794999999999998</v>
      </c>
      <c r="K164" s="7">
        <f t="shared" si="16"/>
        <v>244.29</v>
      </c>
      <c r="L164" s="7">
        <f t="shared" si="17"/>
        <v>13.26</v>
      </c>
      <c r="M164" s="440"/>
      <c r="N164">
        <v>10</v>
      </c>
      <c r="O164">
        <v>9</v>
      </c>
    </row>
    <row r="165" spans="1:15">
      <c r="A165" s="1" t="s">
        <v>43</v>
      </c>
      <c r="B165" s="1" t="s">
        <v>112</v>
      </c>
      <c r="C165" s="5">
        <v>1945</v>
      </c>
      <c r="D165" s="10">
        <v>1.0179948586118253</v>
      </c>
      <c r="E165" s="10">
        <v>6.6262210796915166</v>
      </c>
      <c r="F165" s="10">
        <v>3.3131105398457583</v>
      </c>
      <c r="G165" s="12">
        <f t="shared" si="12"/>
        <v>4.1000000000000002E-2</v>
      </c>
      <c r="H165" s="12">
        <f t="shared" si="13"/>
        <v>0.84599999999999997</v>
      </c>
      <c r="I165" s="12">
        <f t="shared" si="14"/>
        <v>0.42799999999999999</v>
      </c>
      <c r="J165" s="7">
        <f t="shared" si="15"/>
        <v>10.455</v>
      </c>
      <c r="K165" s="7">
        <f t="shared" si="16"/>
        <v>215.73</v>
      </c>
      <c r="L165" s="7">
        <f t="shared" si="17"/>
        <v>109.14</v>
      </c>
      <c r="M165" s="210"/>
      <c r="N165">
        <v>10</v>
      </c>
      <c r="O165">
        <v>9</v>
      </c>
    </row>
    <row r="166" spans="1:15">
      <c r="A166" s="1" t="s">
        <v>63</v>
      </c>
      <c r="B166" s="1" t="s">
        <v>62</v>
      </c>
      <c r="C166" s="5">
        <v>2175</v>
      </c>
      <c r="D166" s="10">
        <v>3.277241379310345</v>
      </c>
      <c r="E166" s="10">
        <v>5.44551724137931</v>
      </c>
      <c r="F166" s="10">
        <v>2.846896551724138</v>
      </c>
      <c r="G166" s="12">
        <f t="shared" si="12"/>
        <v>0.70299999999999996</v>
      </c>
      <c r="H166" s="12">
        <f t="shared" si="13"/>
        <v>0.67</v>
      </c>
      <c r="I166" s="12">
        <f t="shared" si="14"/>
        <v>0.27900000000000003</v>
      </c>
      <c r="J166" s="7">
        <f t="shared" si="15"/>
        <v>179.26499999999999</v>
      </c>
      <c r="K166" s="7">
        <f t="shared" si="16"/>
        <v>170.85000000000002</v>
      </c>
      <c r="L166" s="7">
        <f t="shared" si="17"/>
        <v>71.14500000000001</v>
      </c>
      <c r="M166" s="181"/>
      <c r="N166">
        <v>6</v>
      </c>
      <c r="O166">
        <v>10</v>
      </c>
    </row>
    <row r="167" spans="1:15">
      <c r="A167" s="1" t="s">
        <v>72</v>
      </c>
      <c r="B167" s="1" t="s">
        <v>320</v>
      </c>
      <c r="C167" s="5">
        <v>1299</v>
      </c>
      <c r="D167" s="10">
        <v>3.2702078521939955</v>
      </c>
      <c r="E167" s="10">
        <v>5.3210161662817548</v>
      </c>
      <c r="F167" s="10">
        <v>2.1616628175519632</v>
      </c>
      <c r="G167" s="12">
        <f t="shared" si="12"/>
        <v>0.70099999999999996</v>
      </c>
      <c r="H167" s="12">
        <f t="shared" si="13"/>
        <v>0.65900000000000003</v>
      </c>
      <c r="I167" s="12">
        <f t="shared" si="14"/>
        <v>0.10299999999999999</v>
      </c>
      <c r="J167" s="7">
        <f t="shared" si="15"/>
        <v>178.755</v>
      </c>
      <c r="K167" s="7">
        <f t="shared" si="16"/>
        <v>168.04500000000002</v>
      </c>
      <c r="L167" s="7">
        <f t="shared" si="17"/>
        <v>26.264999999999997</v>
      </c>
      <c r="M167" s="297"/>
      <c r="N167">
        <v>6</v>
      </c>
      <c r="O167">
        <v>10</v>
      </c>
    </row>
    <row r="168" spans="1:15">
      <c r="A168" s="1" t="s">
        <v>70</v>
      </c>
      <c r="B168" s="1" t="s">
        <v>286</v>
      </c>
      <c r="C168" s="5">
        <v>2982</v>
      </c>
      <c r="D168" s="10">
        <v>3.0543259557344062</v>
      </c>
      <c r="E168" s="10">
        <v>4.9134808853118717</v>
      </c>
      <c r="F168" s="10">
        <v>2.8973843058350099</v>
      </c>
      <c r="G168" s="12">
        <f t="shared" si="12"/>
        <v>0.69199999999999995</v>
      </c>
      <c r="H168" s="12">
        <f t="shared" si="13"/>
        <v>0.61499999999999999</v>
      </c>
      <c r="I168" s="12">
        <f t="shared" si="14"/>
        <v>0.29599999999999999</v>
      </c>
      <c r="J168" s="7">
        <f t="shared" si="15"/>
        <v>176.45999999999998</v>
      </c>
      <c r="K168" s="7">
        <f t="shared" si="16"/>
        <v>156.82499999999999</v>
      </c>
      <c r="L168" s="7">
        <f t="shared" si="17"/>
        <v>75.47999999999999</v>
      </c>
      <c r="M168" s="139"/>
      <c r="N168">
        <v>6</v>
      </c>
      <c r="O168">
        <v>10</v>
      </c>
    </row>
    <row r="169" spans="1:15">
      <c r="A169" s="1" t="s">
        <v>92</v>
      </c>
      <c r="B169" s="1" t="s">
        <v>232</v>
      </c>
      <c r="C169" s="5">
        <v>1967</v>
      </c>
      <c r="D169" s="10">
        <v>2.9649211997966445</v>
      </c>
      <c r="E169" s="10">
        <v>4.6487036095577023</v>
      </c>
      <c r="F169" s="10">
        <v>2.7635993899339093</v>
      </c>
      <c r="G169" s="12">
        <f t="shared" si="12"/>
        <v>0.68300000000000005</v>
      </c>
      <c r="H169" s="12">
        <f t="shared" si="13"/>
        <v>0.57099999999999995</v>
      </c>
      <c r="I169" s="12">
        <f t="shared" si="14"/>
        <v>0.252</v>
      </c>
      <c r="J169" s="7">
        <f t="shared" si="15"/>
        <v>174.16500000000002</v>
      </c>
      <c r="K169" s="7">
        <f t="shared" si="16"/>
        <v>145.60499999999999</v>
      </c>
      <c r="L169" s="7">
        <f t="shared" si="17"/>
        <v>64.260000000000005</v>
      </c>
      <c r="M169" s="207"/>
      <c r="N169">
        <v>6</v>
      </c>
      <c r="O169">
        <v>10</v>
      </c>
    </row>
    <row r="170" spans="1:15">
      <c r="A170" s="1" t="s">
        <v>38</v>
      </c>
      <c r="B170" s="1" t="s">
        <v>280</v>
      </c>
      <c r="C170" s="5">
        <v>1789</v>
      </c>
      <c r="D170" s="10">
        <v>2.9379541643376186</v>
      </c>
      <c r="E170" s="10">
        <v>5.5136948015651202</v>
      </c>
      <c r="F170" s="10">
        <v>3.0586920067076577</v>
      </c>
      <c r="G170" s="12">
        <f t="shared" si="12"/>
        <v>0.68100000000000005</v>
      </c>
      <c r="H170" s="12">
        <f t="shared" si="13"/>
        <v>0.67400000000000004</v>
      </c>
      <c r="I170" s="12">
        <f t="shared" si="14"/>
        <v>0.36</v>
      </c>
      <c r="J170" s="7">
        <f t="shared" si="15"/>
        <v>173.655</v>
      </c>
      <c r="K170" s="7">
        <f t="shared" si="16"/>
        <v>171.87</v>
      </c>
      <c r="L170" s="7">
        <f t="shared" si="17"/>
        <v>91.8</v>
      </c>
      <c r="M170" s="126"/>
      <c r="N170">
        <v>6</v>
      </c>
      <c r="O170">
        <v>10</v>
      </c>
    </row>
    <row r="171" spans="1:15">
      <c r="A171" s="1" t="s">
        <v>16</v>
      </c>
      <c r="B171" s="1" t="s">
        <v>15</v>
      </c>
      <c r="C171" s="5">
        <v>1059</v>
      </c>
      <c r="D171" s="10">
        <v>2.821529745042493</v>
      </c>
      <c r="E171" s="10">
        <v>4.8271954674220963</v>
      </c>
      <c r="F171" s="10">
        <v>2.9575070821529743</v>
      </c>
      <c r="G171" s="12">
        <f t="shared" si="12"/>
        <v>0.67400000000000004</v>
      </c>
      <c r="H171" s="12">
        <f t="shared" si="13"/>
        <v>0.59699999999999998</v>
      </c>
      <c r="I171" s="12">
        <f t="shared" si="14"/>
        <v>0.32</v>
      </c>
      <c r="J171" s="7">
        <f t="shared" si="15"/>
        <v>171.87</v>
      </c>
      <c r="K171" s="7">
        <f t="shared" si="16"/>
        <v>152.23499999999999</v>
      </c>
      <c r="L171" s="7">
        <f t="shared" si="17"/>
        <v>81.600000000000009</v>
      </c>
      <c r="M171" s="325"/>
      <c r="N171">
        <v>6</v>
      </c>
      <c r="O171">
        <v>10</v>
      </c>
    </row>
    <row r="172" spans="1:15">
      <c r="A172" s="1" t="s">
        <v>63</v>
      </c>
      <c r="B172" s="1" t="s">
        <v>172</v>
      </c>
      <c r="C172" s="5">
        <v>1615</v>
      </c>
      <c r="D172" s="10">
        <v>2.7640866873065018</v>
      </c>
      <c r="E172" s="10">
        <v>5.0600619195046441</v>
      </c>
      <c r="F172" s="10">
        <v>2.8978328173374615</v>
      </c>
      <c r="G172" s="12">
        <f t="shared" si="12"/>
        <v>0.67200000000000004</v>
      </c>
      <c r="H172" s="12">
        <f t="shared" si="13"/>
        <v>0.624</v>
      </c>
      <c r="I172" s="12">
        <f t="shared" si="14"/>
        <v>0.29799999999999999</v>
      </c>
      <c r="J172" s="7">
        <f t="shared" si="15"/>
        <v>171.36</v>
      </c>
      <c r="K172" s="7">
        <f t="shared" si="16"/>
        <v>159.12</v>
      </c>
      <c r="L172" s="7">
        <f t="shared" si="17"/>
        <v>75.989999999999995</v>
      </c>
      <c r="M172" s="254"/>
      <c r="N172">
        <v>6</v>
      </c>
      <c r="O172">
        <v>10</v>
      </c>
    </row>
    <row r="173" spans="1:15">
      <c r="A173" s="1" t="s">
        <v>92</v>
      </c>
      <c r="B173" s="1" t="s">
        <v>358</v>
      </c>
      <c r="C173" s="5">
        <v>1981</v>
      </c>
      <c r="D173" s="10">
        <v>2.6168601716304898</v>
      </c>
      <c r="E173" s="10">
        <v>4.9793033821302375</v>
      </c>
      <c r="F173" s="10">
        <v>2.5078243311458861</v>
      </c>
      <c r="G173" s="12">
        <f t="shared" si="12"/>
        <v>0.64800000000000002</v>
      </c>
      <c r="H173" s="12">
        <f t="shared" si="13"/>
        <v>0.61699999999999999</v>
      </c>
      <c r="I173" s="12">
        <f t="shared" si="14"/>
        <v>0.186</v>
      </c>
      <c r="J173" s="7">
        <f t="shared" si="15"/>
        <v>165.24</v>
      </c>
      <c r="K173" s="7">
        <f t="shared" si="16"/>
        <v>157.33500000000001</v>
      </c>
      <c r="L173" s="7">
        <f t="shared" si="17"/>
        <v>47.43</v>
      </c>
      <c r="M173" s="200"/>
      <c r="N173">
        <v>6</v>
      </c>
      <c r="O173">
        <v>10</v>
      </c>
    </row>
    <row r="174" spans="1:15">
      <c r="A174" s="1" t="s">
        <v>5</v>
      </c>
      <c r="B174" s="1" t="s">
        <v>184</v>
      </c>
      <c r="C174" s="5">
        <v>2634</v>
      </c>
      <c r="D174" s="10">
        <v>2.583143507972665</v>
      </c>
      <c r="E174" s="10">
        <v>4.5512528473804101</v>
      </c>
      <c r="F174" s="10">
        <v>2.9521640091116175</v>
      </c>
      <c r="G174" s="12">
        <f t="shared" si="12"/>
        <v>0.64100000000000001</v>
      </c>
      <c r="H174" s="12">
        <f t="shared" si="13"/>
        <v>0.56699999999999995</v>
      </c>
      <c r="I174" s="12">
        <f t="shared" si="14"/>
        <v>0.318</v>
      </c>
      <c r="J174" s="7">
        <f t="shared" si="15"/>
        <v>163.45500000000001</v>
      </c>
      <c r="K174" s="7">
        <f t="shared" si="16"/>
        <v>144.58499999999998</v>
      </c>
      <c r="L174" s="7">
        <f t="shared" si="17"/>
        <v>81.09</v>
      </c>
      <c r="M174" s="151"/>
      <c r="N174">
        <v>6</v>
      </c>
      <c r="O174">
        <v>10</v>
      </c>
    </row>
    <row r="175" spans="1:15">
      <c r="A175" s="1" t="s">
        <v>54</v>
      </c>
      <c r="B175" s="1" t="s">
        <v>460</v>
      </c>
      <c r="C175" s="5">
        <v>2052</v>
      </c>
      <c r="D175" s="10">
        <v>2.5087719298245612</v>
      </c>
      <c r="E175" s="10">
        <v>5.6842105263157894</v>
      </c>
      <c r="F175" s="10">
        <v>3.9473684210526314</v>
      </c>
      <c r="G175" s="12">
        <f t="shared" si="12"/>
        <v>0.63</v>
      </c>
      <c r="H175" s="12">
        <f t="shared" si="13"/>
        <v>0.71799999999999997</v>
      </c>
      <c r="I175" s="12">
        <f t="shared" si="14"/>
        <v>0.56899999999999995</v>
      </c>
      <c r="J175" s="7">
        <f t="shared" si="15"/>
        <v>160.65</v>
      </c>
      <c r="K175" s="7">
        <f t="shared" si="16"/>
        <v>183.09</v>
      </c>
      <c r="L175" s="7">
        <f t="shared" si="17"/>
        <v>145.095</v>
      </c>
      <c r="M175" s="133"/>
      <c r="N175">
        <v>6</v>
      </c>
      <c r="O175">
        <v>10</v>
      </c>
    </row>
    <row r="176" spans="1:15">
      <c r="A176" s="1" t="s">
        <v>38</v>
      </c>
      <c r="B176" s="1" t="s">
        <v>103</v>
      </c>
      <c r="C176" s="5">
        <v>404</v>
      </c>
      <c r="D176" s="10">
        <v>2.495049504950495</v>
      </c>
      <c r="E176" s="10">
        <v>5.3465346534653468</v>
      </c>
      <c r="F176" s="10">
        <v>2.6732673267326734</v>
      </c>
      <c r="G176" s="12">
        <f t="shared" si="12"/>
        <v>0.626</v>
      </c>
      <c r="H176" s="12">
        <f t="shared" si="13"/>
        <v>0.66100000000000003</v>
      </c>
      <c r="I176" s="12">
        <f t="shared" si="14"/>
        <v>0.23</v>
      </c>
      <c r="J176" s="7">
        <f t="shared" si="15"/>
        <v>159.63</v>
      </c>
      <c r="K176" s="7">
        <f t="shared" si="16"/>
        <v>168.55500000000001</v>
      </c>
      <c r="L176" s="7">
        <f t="shared" si="17"/>
        <v>58.650000000000006</v>
      </c>
      <c r="M176" s="109"/>
      <c r="N176">
        <v>6</v>
      </c>
      <c r="O176">
        <v>10</v>
      </c>
    </row>
    <row r="177" spans="1:15">
      <c r="A177" s="1" t="s">
        <v>43</v>
      </c>
      <c r="B177" s="1" t="s">
        <v>187</v>
      </c>
      <c r="C177" s="5">
        <v>1455</v>
      </c>
      <c r="D177" s="10">
        <v>2.4247422680412369</v>
      </c>
      <c r="E177" s="10">
        <v>4.8247422680412368</v>
      </c>
      <c r="F177" s="10">
        <v>2.3752577319587629</v>
      </c>
      <c r="G177" s="12">
        <f t="shared" si="12"/>
        <v>0.60399999999999998</v>
      </c>
      <c r="H177" s="12">
        <f t="shared" si="13"/>
        <v>0.59499999999999997</v>
      </c>
      <c r="I177" s="12">
        <f t="shared" si="14"/>
        <v>0.16</v>
      </c>
      <c r="J177" s="7">
        <f t="shared" si="15"/>
        <v>154.01999999999998</v>
      </c>
      <c r="K177" s="7">
        <f t="shared" si="16"/>
        <v>151.72499999999999</v>
      </c>
      <c r="L177" s="7">
        <f t="shared" si="17"/>
        <v>40.800000000000004</v>
      </c>
      <c r="M177" s="277"/>
      <c r="N177">
        <v>6</v>
      </c>
      <c r="O177">
        <v>10</v>
      </c>
    </row>
    <row r="178" spans="1:15">
      <c r="A178" s="1" t="s">
        <v>3</v>
      </c>
      <c r="B178" s="1" t="s">
        <v>329</v>
      </c>
      <c r="C178" s="5">
        <v>1657</v>
      </c>
      <c r="D178" s="10">
        <v>2.3029571514785756</v>
      </c>
      <c r="E178" s="10">
        <v>5.80084490042245</v>
      </c>
      <c r="F178" s="10">
        <v>4.323476161738081</v>
      </c>
      <c r="G178" s="12">
        <f t="shared" si="12"/>
        <v>0.58599999999999997</v>
      </c>
      <c r="H178" s="12">
        <f t="shared" si="13"/>
        <v>0.72899999999999998</v>
      </c>
      <c r="I178" s="12">
        <f t="shared" si="14"/>
        <v>0.61</v>
      </c>
      <c r="J178" s="7">
        <f t="shared" si="15"/>
        <v>149.42999999999998</v>
      </c>
      <c r="K178" s="7">
        <f t="shared" si="16"/>
        <v>185.89499999999998</v>
      </c>
      <c r="L178" s="7">
        <f t="shared" si="17"/>
        <v>155.54999999999998</v>
      </c>
      <c r="M178" s="245"/>
      <c r="N178">
        <v>6</v>
      </c>
      <c r="O178">
        <v>10</v>
      </c>
    </row>
    <row r="179" spans="1:15">
      <c r="A179" s="1" t="s">
        <v>8</v>
      </c>
      <c r="B179" s="1" t="s">
        <v>326</v>
      </c>
      <c r="C179" s="5">
        <v>1442</v>
      </c>
      <c r="D179" s="10">
        <v>2.0970873786407767</v>
      </c>
      <c r="E179" s="10">
        <v>5.8418862690707352</v>
      </c>
      <c r="F179" s="10">
        <v>3.7447988904299585</v>
      </c>
      <c r="G179" s="12">
        <f t="shared" si="12"/>
        <v>0.54700000000000004</v>
      </c>
      <c r="H179" s="12">
        <f t="shared" si="13"/>
        <v>0.73399999999999999</v>
      </c>
      <c r="I179" s="12">
        <f t="shared" si="14"/>
        <v>0.52900000000000003</v>
      </c>
      <c r="J179" s="7">
        <f t="shared" si="15"/>
        <v>139.48500000000001</v>
      </c>
      <c r="K179" s="7">
        <f t="shared" si="16"/>
        <v>187.17</v>
      </c>
      <c r="L179" s="7">
        <f t="shared" si="17"/>
        <v>134.89500000000001</v>
      </c>
      <c r="M179" s="278"/>
      <c r="N179">
        <v>6</v>
      </c>
      <c r="O179">
        <v>10</v>
      </c>
    </row>
    <row r="180" spans="1:15">
      <c r="A180" s="1" t="s">
        <v>92</v>
      </c>
      <c r="B180" s="1" t="s">
        <v>168</v>
      </c>
      <c r="C180" s="5">
        <v>1835</v>
      </c>
      <c r="D180" s="10">
        <v>2.0010899182561306</v>
      </c>
      <c r="E180" s="10">
        <v>5.3754768392370575</v>
      </c>
      <c r="F180" s="10">
        <v>4.6103542234332426</v>
      </c>
      <c r="G180" s="12">
        <f t="shared" si="12"/>
        <v>0.51400000000000001</v>
      </c>
      <c r="H180" s="12">
        <f t="shared" si="13"/>
        <v>0.66300000000000003</v>
      </c>
      <c r="I180" s="12">
        <f t="shared" si="14"/>
        <v>0.65400000000000003</v>
      </c>
      <c r="J180" s="7">
        <f t="shared" si="15"/>
        <v>131.07</v>
      </c>
      <c r="K180" s="7">
        <f t="shared" si="16"/>
        <v>169.065</v>
      </c>
      <c r="L180" s="7">
        <f t="shared" si="17"/>
        <v>166.77</v>
      </c>
      <c r="M180" s="224"/>
      <c r="N180">
        <v>6</v>
      </c>
      <c r="O180">
        <v>10</v>
      </c>
    </row>
    <row r="181" spans="1:15">
      <c r="A181" s="1" t="s">
        <v>66</v>
      </c>
      <c r="B181" s="1" t="s">
        <v>369</v>
      </c>
      <c r="C181" s="5">
        <v>2431</v>
      </c>
      <c r="D181" s="10">
        <v>1.9843685726038667</v>
      </c>
      <c r="E181" s="10">
        <v>4.6351295763060465</v>
      </c>
      <c r="F181" s="10">
        <v>3.6873714520773344</v>
      </c>
      <c r="G181" s="12">
        <f t="shared" si="12"/>
        <v>0.50900000000000001</v>
      </c>
      <c r="H181" s="12">
        <f t="shared" si="13"/>
        <v>0.56899999999999995</v>
      </c>
      <c r="I181" s="12">
        <f t="shared" si="14"/>
        <v>0.50700000000000001</v>
      </c>
      <c r="J181" s="7">
        <f t="shared" si="15"/>
        <v>129.79500000000002</v>
      </c>
      <c r="K181" s="7">
        <f t="shared" si="16"/>
        <v>145.095</v>
      </c>
      <c r="L181" s="7">
        <f t="shared" si="17"/>
        <v>129.285</v>
      </c>
      <c r="M181" s="164"/>
      <c r="N181">
        <v>6</v>
      </c>
      <c r="O181">
        <v>10</v>
      </c>
    </row>
    <row r="182" spans="1:15">
      <c r="A182" s="1" t="s">
        <v>14</v>
      </c>
      <c r="B182" s="1" t="s">
        <v>119</v>
      </c>
      <c r="C182" s="5">
        <v>242</v>
      </c>
      <c r="D182" s="10">
        <v>1.9338842975206612</v>
      </c>
      <c r="E182" s="10">
        <v>5.6528925619834709</v>
      </c>
      <c r="F182" s="10">
        <v>3.4214876033057853</v>
      </c>
      <c r="G182" s="12">
        <f t="shared" si="12"/>
        <v>0.49</v>
      </c>
      <c r="H182" s="12">
        <f t="shared" si="13"/>
        <v>0.70099999999999996</v>
      </c>
      <c r="I182" s="12">
        <f t="shared" si="14"/>
        <v>0.45900000000000002</v>
      </c>
      <c r="J182" s="7">
        <f t="shared" si="15"/>
        <v>124.95</v>
      </c>
      <c r="K182" s="7">
        <f t="shared" si="16"/>
        <v>178.755</v>
      </c>
      <c r="L182" s="7">
        <f t="shared" si="17"/>
        <v>117.045</v>
      </c>
      <c r="M182" s="127"/>
      <c r="N182">
        <v>6</v>
      </c>
      <c r="O182">
        <v>10</v>
      </c>
    </row>
    <row r="183" spans="1:15">
      <c r="A183" s="1" t="s">
        <v>63</v>
      </c>
      <c r="B183" s="1" t="s">
        <v>468</v>
      </c>
      <c r="C183" s="5">
        <v>1026</v>
      </c>
      <c r="D183" s="10">
        <v>1.8596491228070176</v>
      </c>
      <c r="E183" s="10">
        <v>5.7894736842105265</v>
      </c>
      <c r="F183" s="10">
        <v>3.8245614035087718</v>
      </c>
      <c r="G183" s="12">
        <f t="shared" si="12"/>
        <v>0.46100000000000002</v>
      </c>
      <c r="H183" s="12">
        <f t="shared" si="13"/>
        <v>0.72499999999999998</v>
      </c>
      <c r="I183" s="12">
        <f t="shared" si="14"/>
        <v>0.54500000000000004</v>
      </c>
      <c r="J183" s="7">
        <f t="shared" si="15"/>
        <v>117.55500000000001</v>
      </c>
      <c r="K183" s="7">
        <f t="shared" si="16"/>
        <v>184.875</v>
      </c>
      <c r="L183" s="7">
        <f t="shared" si="17"/>
        <v>138.97500000000002</v>
      </c>
      <c r="M183" s="114"/>
      <c r="N183">
        <v>6</v>
      </c>
      <c r="O183">
        <v>10</v>
      </c>
    </row>
    <row r="184" spans="1:15">
      <c r="A184" s="1" t="s">
        <v>46</v>
      </c>
      <c r="B184" s="1" t="s">
        <v>45</v>
      </c>
      <c r="C184" s="5">
        <v>314</v>
      </c>
      <c r="D184" s="10">
        <v>1.8343949044585988</v>
      </c>
      <c r="E184" s="10">
        <v>5.9617834394904454</v>
      </c>
      <c r="F184" s="10">
        <v>2.5222929936305731</v>
      </c>
      <c r="G184" s="12">
        <f t="shared" si="12"/>
        <v>0.44800000000000001</v>
      </c>
      <c r="H184" s="12">
        <f t="shared" si="13"/>
        <v>0.75800000000000001</v>
      </c>
      <c r="I184" s="12">
        <f t="shared" si="14"/>
        <v>0.19500000000000001</v>
      </c>
      <c r="J184" s="7">
        <f t="shared" si="15"/>
        <v>114.24000000000001</v>
      </c>
      <c r="K184" s="7">
        <f t="shared" si="16"/>
        <v>193.29</v>
      </c>
      <c r="L184" s="7">
        <f t="shared" si="17"/>
        <v>49.725000000000001</v>
      </c>
      <c r="M184" s="435"/>
      <c r="N184">
        <v>6</v>
      </c>
      <c r="O184">
        <v>10</v>
      </c>
    </row>
    <row r="185" spans="1:15">
      <c r="A185" s="1" t="s">
        <v>41</v>
      </c>
      <c r="B185" s="1" t="s">
        <v>85</v>
      </c>
      <c r="C185" s="5">
        <v>672</v>
      </c>
      <c r="D185" s="10">
        <v>1.8214285714285714</v>
      </c>
      <c r="E185" s="10">
        <v>4.6607142857142856</v>
      </c>
      <c r="F185" s="10">
        <v>3.375</v>
      </c>
      <c r="G185" s="12">
        <f t="shared" si="12"/>
        <v>0.439</v>
      </c>
      <c r="H185" s="12">
        <f t="shared" si="13"/>
        <v>0.57299999999999995</v>
      </c>
      <c r="I185" s="12">
        <f t="shared" si="14"/>
        <v>0.443</v>
      </c>
      <c r="J185" s="7">
        <f t="shared" si="15"/>
        <v>111.94500000000001</v>
      </c>
      <c r="K185" s="7">
        <f t="shared" si="16"/>
        <v>146.11499999999998</v>
      </c>
      <c r="L185" s="7">
        <f t="shared" si="17"/>
        <v>112.965</v>
      </c>
      <c r="M185" s="342"/>
      <c r="N185">
        <v>6</v>
      </c>
      <c r="O185">
        <v>10</v>
      </c>
    </row>
    <row r="186" spans="1:15">
      <c r="A186" s="1" t="s">
        <v>30</v>
      </c>
      <c r="B186" s="1" t="s">
        <v>312</v>
      </c>
      <c r="C186" s="5">
        <v>1463</v>
      </c>
      <c r="D186" s="10">
        <v>1.796308954203691</v>
      </c>
      <c r="E186" s="10">
        <v>4.7983595352016408</v>
      </c>
      <c r="F186" s="10">
        <v>3.0266575529733424</v>
      </c>
      <c r="G186" s="12">
        <f t="shared" si="12"/>
        <v>0.43</v>
      </c>
      <c r="H186" s="12">
        <f t="shared" si="13"/>
        <v>0.58599999999999997</v>
      </c>
      <c r="I186" s="12">
        <f t="shared" si="14"/>
        <v>0.33800000000000002</v>
      </c>
      <c r="J186" s="7">
        <f t="shared" si="15"/>
        <v>109.64999999999999</v>
      </c>
      <c r="K186" s="7">
        <f t="shared" si="16"/>
        <v>149.42999999999998</v>
      </c>
      <c r="L186" s="7">
        <f t="shared" si="17"/>
        <v>86.190000000000012</v>
      </c>
      <c r="M186" s="275"/>
      <c r="N186">
        <v>6</v>
      </c>
      <c r="O186">
        <v>10</v>
      </c>
    </row>
    <row r="187" spans="1:15">
      <c r="A187" s="1" t="s">
        <v>28</v>
      </c>
      <c r="B187" s="1" t="s">
        <v>234</v>
      </c>
      <c r="C187" s="5">
        <v>925</v>
      </c>
      <c r="D187" s="10">
        <v>1.7902702702702702</v>
      </c>
      <c r="E187" s="10">
        <v>5.6821621621621619</v>
      </c>
      <c r="F187" s="10">
        <v>2.1016216216216215</v>
      </c>
      <c r="G187" s="12">
        <f t="shared" si="12"/>
        <v>0.42799999999999999</v>
      </c>
      <c r="H187" s="12">
        <f t="shared" si="13"/>
        <v>0.71599999999999997</v>
      </c>
      <c r="I187" s="12">
        <f t="shared" si="14"/>
        <v>8.3000000000000004E-2</v>
      </c>
      <c r="J187" s="7">
        <f t="shared" si="15"/>
        <v>109.14</v>
      </c>
      <c r="K187" s="7">
        <f t="shared" si="16"/>
        <v>182.57999999999998</v>
      </c>
      <c r="L187" s="7">
        <f t="shared" si="17"/>
        <v>21.165000000000003</v>
      </c>
      <c r="M187" s="367"/>
      <c r="N187">
        <v>6</v>
      </c>
      <c r="O187">
        <v>10</v>
      </c>
    </row>
    <row r="188" spans="1:15">
      <c r="A188" s="1" t="s">
        <v>5</v>
      </c>
      <c r="B188" s="1" t="s">
        <v>210</v>
      </c>
      <c r="C188" s="5">
        <v>181</v>
      </c>
      <c r="D188" s="10">
        <v>1.7900552486187846</v>
      </c>
      <c r="E188" s="10">
        <v>5.1712707182320443</v>
      </c>
      <c r="F188" s="10">
        <v>3.1823204419889501</v>
      </c>
      <c r="G188" s="12">
        <f t="shared" si="12"/>
        <v>0.42599999999999999</v>
      </c>
      <c r="H188" s="12">
        <f t="shared" si="13"/>
        <v>0.64800000000000002</v>
      </c>
      <c r="I188" s="12">
        <f t="shared" si="14"/>
        <v>0.39300000000000002</v>
      </c>
      <c r="J188" s="7">
        <f t="shared" si="15"/>
        <v>108.63</v>
      </c>
      <c r="K188" s="7">
        <f t="shared" si="16"/>
        <v>165.24</v>
      </c>
      <c r="L188" s="7">
        <f t="shared" si="17"/>
        <v>100.215</v>
      </c>
      <c r="M188" s="444"/>
      <c r="N188">
        <v>6</v>
      </c>
      <c r="O188">
        <v>10</v>
      </c>
    </row>
    <row r="189" spans="1:15">
      <c r="A189" s="1" t="s">
        <v>21</v>
      </c>
      <c r="B189" s="1" t="s">
        <v>281</v>
      </c>
      <c r="C189" s="5">
        <v>2458</v>
      </c>
      <c r="D189" s="10">
        <v>1.7868185516680228</v>
      </c>
      <c r="E189" s="10">
        <v>6.0781122864117165</v>
      </c>
      <c r="F189" s="10">
        <v>2.7827502034174127</v>
      </c>
      <c r="G189" s="12">
        <f t="shared" si="12"/>
        <v>0.42399999999999999</v>
      </c>
      <c r="H189" s="12">
        <f t="shared" si="13"/>
        <v>0.77500000000000002</v>
      </c>
      <c r="I189" s="12">
        <f t="shared" si="14"/>
        <v>0.26300000000000001</v>
      </c>
      <c r="J189" s="7">
        <f t="shared" si="15"/>
        <v>108.11999999999999</v>
      </c>
      <c r="K189" s="7">
        <f t="shared" si="16"/>
        <v>197.625</v>
      </c>
      <c r="L189" s="7">
        <f t="shared" si="17"/>
        <v>67.064999999999998</v>
      </c>
      <c r="M189" s="122"/>
      <c r="N189">
        <v>6</v>
      </c>
      <c r="O189">
        <v>10</v>
      </c>
    </row>
    <row r="190" spans="1:15">
      <c r="A190" s="1" t="s">
        <v>63</v>
      </c>
      <c r="B190" s="1" t="s">
        <v>359</v>
      </c>
      <c r="C190" s="5">
        <v>122</v>
      </c>
      <c r="D190" s="10">
        <v>1.7704918032786885</v>
      </c>
      <c r="E190" s="10">
        <v>4.721311475409836</v>
      </c>
      <c r="F190" s="10">
        <v>3.8360655737704916</v>
      </c>
      <c r="G190" s="12">
        <f t="shared" si="12"/>
        <v>0.41499999999999998</v>
      </c>
      <c r="H190" s="12">
        <f t="shared" si="13"/>
        <v>0.57799999999999996</v>
      </c>
      <c r="I190" s="12">
        <f t="shared" si="14"/>
        <v>0.54700000000000004</v>
      </c>
      <c r="J190" s="7">
        <f t="shared" si="15"/>
        <v>105.82499999999999</v>
      </c>
      <c r="K190" s="7">
        <f t="shared" si="16"/>
        <v>147.38999999999999</v>
      </c>
      <c r="L190" s="7">
        <f t="shared" si="17"/>
        <v>139.48500000000001</v>
      </c>
      <c r="M190" s="338"/>
      <c r="N190">
        <v>6</v>
      </c>
      <c r="O190">
        <v>10</v>
      </c>
    </row>
    <row r="191" spans="1:15">
      <c r="A191" s="1" t="s">
        <v>8</v>
      </c>
      <c r="B191" s="1" t="s">
        <v>227</v>
      </c>
      <c r="C191" s="5">
        <v>2152</v>
      </c>
      <c r="D191" s="10">
        <v>1.7397769516728625</v>
      </c>
      <c r="E191" s="10">
        <v>5.1189591078066918</v>
      </c>
      <c r="F191" s="10">
        <v>2.6263940520446099</v>
      </c>
      <c r="G191" s="12">
        <f t="shared" si="12"/>
        <v>0.40799999999999997</v>
      </c>
      <c r="H191" s="12">
        <f t="shared" si="13"/>
        <v>0.64100000000000001</v>
      </c>
      <c r="I191" s="12">
        <f t="shared" si="14"/>
        <v>0.215</v>
      </c>
      <c r="J191" s="7">
        <f t="shared" si="15"/>
        <v>104.03999999999999</v>
      </c>
      <c r="K191" s="7">
        <f t="shared" si="16"/>
        <v>163.45500000000001</v>
      </c>
      <c r="L191" s="7">
        <f t="shared" si="17"/>
        <v>54.824999999999996</v>
      </c>
      <c r="M191" s="108"/>
      <c r="N191">
        <v>6</v>
      </c>
      <c r="O191">
        <v>10</v>
      </c>
    </row>
    <row r="192" spans="1:15">
      <c r="A192" s="1" t="s">
        <v>36</v>
      </c>
      <c r="B192" s="1" t="s">
        <v>352</v>
      </c>
      <c r="C192" s="5">
        <v>378</v>
      </c>
      <c r="D192" s="10">
        <v>1.7142857142857142</v>
      </c>
      <c r="E192" s="10">
        <v>5.5238095238095237</v>
      </c>
      <c r="F192" s="10">
        <v>4</v>
      </c>
      <c r="G192" s="12">
        <f t="shared" si="12"/>
        <v>0.39700000000000002</v>
      </c>
      <c r="H192" s="12">
        <f t="shared" si="13"/>
        <v>0.67900000000000005</v>
      </c>
      <c r="I192" s="12">
        <f t="shared" si="14"/>
        <v>0.57299999999999995</v>
      </c>
      <c r="J192" s="7">
        <f t="shared" si="15"/>
        <v>101.235</v>
      </c>
      <c r="K192" s="7">
        <f t="shared" si="16"/>
        <v>173.14500000000001</v>
      </c>
      <c r="L192" s="7">
        <f t="shared" si="17"/>
        <v>146.11499999999998</v>
      </c>
      <c r="M192" s="422"/>
      <c r="N192">
        <v>6</v>
      </c>
      <c r="O192">
        <v>10</v>
      </c>
    </row>
    <row r="193" spans="1:15">
      <c r="A193" s="1" t="s">
        <v>36</v>
      </c>
      <c r="B193" s="1" t="s">
        <v>55</v>
      </c>
      <c r="C193" s="5">
        <v>1091</v>
      </c>
      <c r="D193" s="10">
        <v>1.6498625114573786</v>
      </c>
      <c r="E193" s="10">
        <v>5.2465627864344642</v>
      </c>
      <c r="F193" s="10">
        <v>3.3987167736021999</v>
      </c>
      <c r="G193" s="12">
        <f t="shared" si="12"/>
        <v>0.36199999999999999</v>
      </c>
      <c r="H193" s="12">
        <f t="shared" si="13"/>
        <v>0.65200000000000002</v>
      </c>
      <c r="I193" s="12">
        <f t="shared" si="14"/>
        <v>0.45400000000000001</v>
      </c>
      <c r="J193" s="7">
        <f t="shared" si="15"/>
        <v>92.31</v>
      </c>
      <c r="K193" s="7">
        <f t="shared" si="16"/>
        <v>166.26000000000002</v>
      </c>
      <c r="L193" s="7">
        <f t="shared" si="17"/>
        <v>115.77000000000001</v>
      </c>
      <c r="M193" s="320"/>
      <c r="N193">
        <v>6</v>
      </c>
      <c r="O193">
        <v>10</v>
      </c>
    </row>
    <row r="194" spans="1:15">
      <c r="A194" s="1" t="s">
        <v>41</v>
      </c>
      <c r="B194" s="1" t="s">
        <v>200</v>
      </c>
      <c r="C194" s="5">
        <v>2244</v>
      </c>
      <c r="D194" s="10">
        <v>1.6363636363636365</v>
      </c>
      <c r="E194" s="10">
        <v>6.1122994652406417</v>
      </c>
      <c r="F194" s="10">
        <v>2.6470588235294117</v>
      </c>
      <c r="G194" s="12">
        <f t="shared" ref="G194:G257" si="18">PERCENTRANK($D$2:$D$457,D194)</f>
        <v>0.35799999999999998</v>
      </c>
      <c r="H194" s="12">
        <f t="shared" ref="H194:H257" si="19">PERCENTRANK($E$2:$E$457,E194)</f>
        <v>0.78200000000000003</v>
      </c>
      <c r="I194" s="12">
        <f t="shared" ref="I194:I257" si="20">PERCENTRANK($F$2:$F$457,F194)</f>
        <v>0.219</v>
      </c>
      <c r="J194" s="7">
        <f t="shared" ref="J194:J257" si="21">G194*255</f>
        <v>91.289999999999992</v>
      </c>
      <c r="K194" s="7">
        <f t="shared" ref="K194:K257" si="22">H194*255</f>
        <v>199.41</v>
      </c>
      <c r="L194" s="7">
        <f t="shared" ref="L194:L257" si="23">I194*255</f>
        <v>55.844999999999999</v>
      </c>
      <c r="M194" s="176"/>
      <c r="N194">
        <v>6</v>
      </c>
      <c r="O194">
        <v>10</v>
      </c>
    </row>
    <row r="195" spans="1:15">
      <c r="A195" s="1" t="s">
        <v>3</v>
      </c>
      <c r="B195" s="1" t="s">
        <v>433</v>
      </c>
      <c r="C195" s="5">
        <v>600</v>
      </c>
      <c r="D195" s="10">
        <v>1.62</v>
      </c>
      <c r="E195" s="10">
        <v>5.58</v>
      </c>
      <c r="F195" s="10">
        <v>4.08</v>
      </c>
      <c r="G195" s="12">
        <f t="shared" si="18"/>
        <v>0.34699999999999998</v>
      </c>
      <c r="H195" s="12">
        <f t="shared" si="19"/>
        <v>0.68500000000000005</v>
      </c>
      <c r="I195" s="12">
        <f t="shared" si="20"/>
        <v>0.58899999999999997</v>
      </c>
      <c r="J195" s="7">
        <f t="shared" si="21"/>
        <v>88.484999999999999</v>
      </c>
      <c r="K195" s="7">
        <f t="shared" si="22"/>
        <v>174.67500000000001</v>
      </c>
      <c r="L195" s="7">
        <f t="shared" si="23"/>
        <v>150.19499999999999</v>
      </c>
      <c r="M195" s="116"/>
      <c r="N195">
        <v>6</v>
      </c>
      <c r="O195">
        <v>10</v>
      </c>
    </row>
    <row r="196" spans="1:15">
      <c r="A196" s="1" t="s">
        <v>51</v>
      </c>
      <c r="B196" s="1" t="s">
        <v>52</v>
      </c>
      <c r="C196" s="5">
        <v>1433</v>
      </c>
      <c r="D196" s="10">
        <v>1.6078157711095604</v>
      </c>
      <c r="E196" s="10">
        <v>5.0997906489881366</v>
      </c>
      <c r="F196" s="10">
        <v>2.1605024424284718</v>
      </c>
      <c r="G196" s="12">
        <f t="shared" si="18"/>
        <v>0.33400000000000002</v>
      </c>
      <c r="H196" s="12">
        <f t="shared" si="19"/>
        <v>0.63500000000000001</v>
      </c>
      <c r="I196" s="12">
        <f t="shared" si="20"/>
        <v>0.10100000000000001</v>
      </c>
      <c r="J196" s="7">
        <f t="shared" si="21"/>
        <v>85.17</v>
      </c>
      <c r="K196" s="7">
        <f t="shared" si="22"/>
        <v>161.92500000000001</v>
      </c>
      <c r="L196" s="7">
        <f t="shared" si="23"/>
        <v>25.755000000000003</v>
      </c>
      <c r="M196" s="282"/>
      <c r="N196">
        <v>6</v>
      </c>
      <c r="O196">
        <v>10</v>
      </c>
    </row>
    <row r="197" spans="1:15">
      <c r="A197" s="1" t="s">
        <v>66</v>
      </c>
      <c r="B197" s="1" t="s">
        <v>277</v>
      </c>
      <c r="C197" s="5">
        <v>2231</v>
      </c>
      <c r="D197" s="10">
        <v>1.5974899148363961</v>
      </c>
      <c r="E197" s="10">
        <v>5.9542805916629318</v>
      </c>
      <c r="F197" s="10">
        <v>3.3402061855670104</v>
      </c>
      <c r="G197" s="12">
        <f t="shared" si="18"/>
        <v>0.33100000000000002</v>
      </c>
      <c r="H197" s="12">
        <f t="shared" si="19"/>
        <v>0.749</v>
      </c>
      <c r="I197" s="12">
        <f t="shared" si="20"/>
        <v>0.439</v>
      </c>
      <c r="J197" s="7">
        <f t="shared" si="21"/>
        <v>84.405000000000001</v>
      </c>
      <c r="K197" s="7">
        <f t="shared" si="22"/>
        <v>190.995</v>
      </c>
      <c r="L197" s="7">
        <f t="shared" si="23"/>
        <v>111.94500000000001</v>
      </c>
      <c r="M197" s="177"/>
      <c r="N197">
        <v>6</v>
      </c>
      <c r="O197">
        <v>10</v>
      </c>
    </row>
    <row r="198" spans="1:15">
      <c r="A198" s="1" t="s">
        <v>13</v>
      </c>
      <c r="B198" s="1" t="s">
        <v>372</v>
      </c>
      <c r="C198" s="5">
        <v>1488</v>
      </c>
      <c r="D198" s="10">
        <v>1.596774193548387</v>
      </c>
      <c r="E198" s="10">
        <v>5.080645161290323</v>
      </c>
      <c r="F198" s="10">
        <v>2.2983870967741935</v>
      </c>
      <c r="G198" s="12">
        <f t="shared" si="18"/>
        <v>0.32900000000000001</v>
      </c>
      <c r="H198" s="12">
        <f t="shared" si="19"/>
        <v>0.63</v>
      </c>
      <c r="I198" s="12">
        <f t="shared" si="20"/>
        <v>0.13800000000000001</v>
      </c>
      <c r="J198" s="7">
        <f t="shared" si="21"/>
        <v>83.89500000000001</v>
      </c>
      <c r="K198" s="7">
        <f t="shared" si="22"/>
        <v>160.65</v>
      </c>
      <c r="L198" s="7">
        <f t="shared" si="23"/>
        <v>35.190000000000005</v>
      </c>
      <c r="M198" s="270"/>
      <c r="N198">
        <v>6</v>
      </c>
      <c r="O198">
        <v>10</v>
      </c>
    </row>
    <row r="199" spans="1:15">
      <c r="A199" s="1" t="s">
        <v>96</v>
      </c>
      <c r="B199" s="1" t="s">
        <v>104</v>
      </c>
      <c r="C199" s="5">
        <v>474</v>
      </c>
      <c r="D199" s="10">
        <v>1.5949367088607596</v>
      </c>
      <c r="E199" s="10">
        <v>5.1645569620253164</v>
      </c>
      <c r="F199" s="10">
        <v>3.1139240506329116</v>
      </c>
      <c r="G199" s="12">
        <f t="shared" si="18"/>
        <v>0.32700000000000001</v>
      </c>
      <c r="H199" s="12">
        <f t="shared" si="19"/>
        <v>0.64600000000000002</v>
      </c>
      <c r="I199" s="12">
        <f t="shared" si="20"/>
        <v>0.36899999999999999</v>
      </c>
      <c r="J199" s="7">
        <f t="shared" si="21"/>
        <v>83.385000000000005</v>
      </c>
      <c r="K199" s="7">
        <f t="shared" si="22"/>
        <v>164.73000000000002</v>
      </c>
      <c r="L199" s="7">
        <f t="shared" si="23"/>
        <v>94.094999999999999</v>
      </c>
      <c r="M199" s="137"/>
      <c r="N199">
        <v>6</v>
      </c>
      <c r="O199">
        <v>10</v>
      </c>
    </row>
    <row r="200" spans="1:15">
      <c r="A200" s="1" t="s">
        <v>72</v>
      </c>
      <c r="B200" s="1" t="s">
        <v>76</v>
      </c>
      <c r="C200" s="5">
        <v>1517</v>
      </c>
      <c r="D200" s="10">
        <v>1.5899802241265657</v>
      </c>
      <c r="E200" s="10">
        <v>5.4106789716545816</v>
      </c>
      <c r="F200" s="10">
        <v>2.1832564271588661</v>
      </c>
      <c r="G200" s="12">
        <f t="shared" si="18"/>
        <v>0.32300000000000001</v>
      </c>
      <c r="H200" s="12">
        <f t="shared" si="19"/>
        <v>0.66800000000000004</v>
      </c>
      <c r="I200" s="12">
        <f t="shared" si="20"/>
        <v>0.105</v>
      </c>
      <c r="J200" s="7">
        <f t="shared" si="21"/>
        <v>82.365000000000009</v>
      </c>
      <c r="K200" s="7">
        <f t="shared" si="22"/>
        <v>170.34</v>
      </c>
      <c r="L200" s="7">
        <f t="shared" si="23"/>
        <v>26.774999999999999</v>
      </c>
      <c r="M200" s="265"/>
      <c r="N200">
        <v>6</v>
      </c>
      <c r="O200">
        <v>10</v>
      </c>
    </row>
    <row r="201" spans="1:15">
      <c r="A201" s="1" t="s">
        <v>16</v>
      </c>
      <c r="B201" s="1" t="s">
        <v>250</v>
      </c>
      <c r="C201" s="5">
        <v>1134</v>
      </c>
      <c r="D201" s="10">
        <v>1.5238095238095237</v>
      </c>
      <c r="E201" s="10">
        <v>4.9841269841269842</v>
      </c>
      <c r="F201" s="10">
        <v>3.746031746031746</v>
      </c>
      <c r="G201" s="12">
        <f t="shared" si="18"/>
        <v>0.29599999999999999</v>
      </c>
      <c r="H201" s="12">
        <f t="shared" si="19"/>
        <v>0.61899999999999999</v>
      </c>
      <c r="I201" s="12">
        <f t="shared" si="20"/>
        <v>0.53100000000000003</v>
      </c>
      <c r="J201" s="7">
        <f t="shared" si="21"/>
        <v>75.47999999999999</v>
      </c>
      <c r="K201" s="7">
        <f t="shared" si="22"/>
        <v>157.845</v>
      </c>
      <c r="L201" s="7">
        <f t="shared" si="23"/>
        <v>135.405</v>
      </c>
      <c r="M201" s="316"/>
      <c r="N201">
        <v>6</v>
      </c>
      <c r="O201">
        <v>10</v>
      </c>
    </row>
    <row r="202" spans="1:15">
      <c r="A202" s="1" t="s">
        <v>14</v>
      </c>
      <c r="B202" s="1" t="s">
        <v>110</v>
      </c>
      <c r="C202" s="5">
        <v>403</v>
      </c>
      <c r="D202" s="10">
        <v>1.5186104218362282</v>
      </c>
      <c r="E202" s="10">
        <v>5.1811414392059554</v>
      </c>
      <c r="F202" s="10">
        <v>2.7692307692307692</v>
      </c>
      <c r="G202" s="12">
        <f t="shared" si="18"/>
        <v>0.29399999999999998</v>
      </c>
      <c r="H202" s="12">
        <f t="shared" si="19"/>
        <v>0.65</v>
      </c>
      <c r="I202" s="12">
        <f t="shared" si="20"/>
        <v>0.254</v>
      </c>
      <c r="J202" s="7">
        <f t="shared" si="21"/>
        <v>74.97</v>
      </c>
      <c r="K202" s="7">
        <f t="shared" si="22"/>
        <v>165.75</v>
      </c>
      <c r="L202" s="7">
        <f t="shared" si="23"/>
        <v>64.77</v>
      </c>
      <c r="M202" s="128"/>
      <c r="N202">
        <v>6</v>
      </c>
      <c r="O202">
        <v>10</v>
      </c>
    </row>
    <row r="203" spans="1:15">
      <c r="A203" s="1" t="s">
        <v>11</v>
      </c>
      <c r="B203" s="1" t="s">
        <v>64</v>
      </c>
      <c r="C203" s="5">
        <v>2464</v>
      </c>
      <c r="D203" s="10">
        <v>1.4756493506493507</v>
      </c>
      <c r="E203" s="10">
        <v>5.6396103896103895</v>
      </c>
      <c r="F203" s="10">
        <v>2.5860389610389611</v>
      </c>
      <c r="G203" s="12">
        <f t="shared" si="18"/>
        <v>0.26800000000000002</v>
      </c>
      <c r="H203" s="12">
        <f t="shared" si="19"/>
        <v>0.69599999999999995</v>
      </c>
      <c r="I203" s="12">
        <f t="shared" si="20"/>
        <v>0.20799999999999999</v>
      </c>
      <c r="J203" s="7">
        <f t="shared" si="21"/>
        <v>68.34</v>
      </c>
      <c r="K203" s="7">
        <f t="shared" si="22"/>
        <v>177.48</v>
      </c>
      <c r="L203" s="7">
        <f t="shared" si="23"/>
        <v>53.04</v>
      </c>
      <c r="M203" s="138"/>
      <c r="N203">
        <v>6</v>
      </c>
      <c r="O203">
        <v>10</v>
      </c>
    </row>
    <row r="204" spans="1:15">
      <c r="A204" s="1" t="s">
        <v>5</v>
      </c>
      <c r="B204" s="1" t="s">
        <v>146</v>
      </c>
      <c r="C204" s="5">
        <v>448</v>
      </c>
      <c r="D204" s="10">
        <v>1.4464285714285714</v>
      </c>
      <c r="E204" s="10">
        <v>5.3839285714285712</v>
      </c>
      <c r="F204" s="10">
        <v>2.8928571428571428</v>
      </c>
      <c r="G204" s="12">
        <f t="shared" si="18"/>
        <v>0.24299999999999999</v>
      </c>
      <c r="H204" s="12">
        <f t="shared" si="19"/>
        <v>0.66500000000000004</v>
      </c>
      <c r="I204" s="12">
        <f t="shared" si="20"/>
        <v>0.29399999999999998</v>
      </c>
      <c r="J204" s="7">
        <f t="shared" si="21"/>
        <v>61.964999999999996</v>
      </c>
      <c r="K204" s="7">
        <f t="shared" si="22"/>
        <v>169.57500000000002</v>
      </c>
      <c r="L204" s="7">
        <f t="shared" si="23"/>
        <v>74.97</v>
      </c>
      <c r="M204" s="124"/>
      <c r="N204">
        <v>6</v>
      </c>
      <c r="O204">
        <v>10</v>
      </c>
    </row>
    <row r="205" spans="1:15">
      <c r="A205" s="1" t="s">
        <v>16</v>
      </c>
      <c r="B205" s="1" t="s">
        <v>206</v>
      </c>
      <c r="C205" s="5">
        <v>2090</v>
      </c>
      <c r="D205" s="10">
        <v>1.3779904306220097</v>
      </c>
      <c r="E205" s="10">
        <v>5.8736842105263154</v>
      </c>
      <c r="F205" s="10">
        <v>3.8755980861244019</v>
      </c>
      <c r="G205" s="12">
        <f t="shared" si="18"/>
        <v>0.21</v>
      </c>
      <c r="H205" s="12">
        <f t="shared" si="19"/>
        <v>0.74</v>
      </c>
      <c r="I205" s="12">
        <f t="shared" si="20"/>
        <v>0.55600000000000005</v>
      </c>
      <c r="J205" s="7">
        <f t="shared" si="21"/>
        <v>53.55</v>
      </c>
      <c r="K205" s="7">
        <f t="shared" si="22"/>
        <v>188.7</v>
      </c>
      <c r="L205" s="7">
        <f t="shared" si="23"/>
        <v>141.78</v>
      </c>
      <c r="M205" s="190"/>
      <c r="N205">
        <v>6</v>
      </c>
      <c r="O205">
        <v>10</v>
      </c>
    </row>
    <row r="206" spans="1:15">
      <c r="A206" s="1" t="s">
        <v>92</v>
      </c>
      <c r="B206" s="1" t="s">
        <v>334</v>
      </c>
      <c r="C206" s="5">
        <v>2006</v>
      </c>
      <c r="D206" s="10">
        <v>1.2741774675972084</v>
      </c>
      <c r="E206" s="10">
        <v>5.4735792622133603</v>
      </c>
      <c r="F206" s="10">
        <v>4.3250249252243274</v>
      </c>
      <c r="G206" s="12">
        <f t="shared" si="18"/>
        <v>0.14199999999999999</v>
      </c>
      <c r="H206" s="12">
        <f t="shared" si="19"/>
        <v>0.67200000000000004</v>
      </c>
      <c r="I206" s="12">
        <f t="shared" si="20"/>
        <v>0.61299999999999999</v>
      </c>
      <c r="J206" s="7">
        <f t="shared" si="21"/>
        <v>36.209999999999994</v>
      </c>
      <c r="K206" s="7">
        <f t="shared" si="22"/>
        <v>171.36</v>
      </c>
      <c r="L206" s="7">
        <f t="shared" si="23"/>
        <v>156.315</v>
      </c>
      <c r="M206" s="105"/>
      <c r="N206">
        <v>6</v>
      </c>
      <c r="O206">
        <v>10</v>
      </c>
    </row>
    <row r="207" spans="1:15">
      <c r="A207" s="1" t="s">
        <v>70</v>
      </c>
      <c r="B207" s="1" t="s">
        <v>225</v>
      </c>
      <c r="C207" s="5">
        <v>814</v>
      </c>
      <c r="D207" s="10">
        <v>1.2383292383292384</v>
      </c>
      <c r="E207" s="10">
        <v>5.0859950859950862</v>
      </c>
      <c r="F207" s="10">
        <v>2.4324324324324325</v>
      </c>
      <c r="G207" s="12">
        <f t="shared" si="18"/>
        <v>0.11799999999999999</v>
      </c>
      <c r="H207" s="12">
        <f t="shared" si="19"/>
        <v>0.63200000000000001</v>
      </c>
      <c r="I207" s="12">
        <f t="shared" si="20"/>
        <v>0.17100000000000001</v>
      </c>
      <c r="J207" s="7">
        <f t="shared" si="21"/>
        <v>30.09</v>
      </c>
      <c r="K207" s="7">
        <f t="shared" si="22"/>
        <v>161.16</v>
      </c>
      <c r="L207" s="7">
        <f t="shared" si="23"/>
        <v>43.605000000000004</v>
      </c>
      <c r="M207" s="371"/>
      <c r="N207">
        <v>6</v>
      </c>
      <c r="O207">
        <v>10</v>
      </c>
    </row>
    <row r="208" spans="1:15">
      <c r="A208" s="1" t="s">
        <v>114</v>
      </c>
      <c r="B208" s="1" t="s">
        <v>318</v>
      </c>
      <c r="C208" s="5">
        <v>583</v>
      </c>
      <c r="D208" s="10">
        <v>1.2349914236706689</v>
      </c>
      <c r="E208" s="10">
        <v>5.063464837049743</v>
      </c>
      <c r="F208" s="10">
        <v>2.7169811320754715</v>
      </c>
      <c r="G208" s="12">
        <f t="shared" si="18"/>
        <v>0.11600000000000001</v>
      </c>
      <c r="H208" s="12">
        <f t="shared" si="19"/>
        <v>0.626</v>
      </c>
      <c r="I208" s="12">
        <f t="shared" si="20"/>
        <v>0.24099999999999999</v>
      </c>
      <c r="J208" s="7">
        <f t="shared" si="21"/>
        <v>29.580000000000002</v>
      </c>
      <c r="K208" s="7">
        <f t="shared" si="22"/>
        <v>159.63</v>
      </c>
      <c r="L208" s="7">
        <f t="shared" si="23"/>
        <v>61.454999999999998</v>
      </c>
      <c r="M208" s="380"/>
      <c r="N208">
        <v>6</v>
      </c>
      <c r="O208">
        <v>10</v>
      </c>
    </row>
    <row r="209" spans="1:15">
      <c r="A209" s="1" t="s">
        <v>3</v>
      </c>
      <c r="B209" s="1" t="s">
        <v>386</v>
      </c>
      <c r="C209" s="5">
        <v>212</v>
      </c>
      <c r="D209" s="10">
        <v>1.1886792452830188</v>
      </c>
      <c r="E209" s="10">
        <v>6.283018867924528</v>
      </c>
      <c r="F209" s="10">
        <v>3.0566037735849059</v>
      </c>
      <c r="G209" s="12">
        <f t="shared" si="18"/>
        <v>9.8000000000000004E-2</v>
      </c>
      <c r="H209" s="12">
        <f t="shared" si="19"/>
        <v>0.79700000000000004</v>
      </c>
      <c r="I209" s="12">
        <f t="shared" si="20"/>
        <v>0.35599999999999998</v>
      </c>
      <c r="J209" s="7">
        <f t="shared" si="21"/>
        <v>24.990000000000002</v>
      </c>
      <c r="K209" s="7">
        <f t="shared" si="22"/>
        <v>203.23500000000001</v>
      </c>
      <c r="L209" s="7">
        <f t="shared" si="23"/>
        <v>90.78</v>
      </c>
      <c r="M209" s="449"/>
      <c r="N209">
        <v>6</v>
      </c>
      <c r="O209">
        <v>10</v>
      </c>
    </row>
    <row r="210" spans="1:15">
      <c r="A210" s="1" t="s">
        <v>24</v>
      </c>
      <c r="B210" s="1" t="s">
        <v>317</v>
      </c>
      <c r="C210" s="5">
        <v>126</v>
      </c>
      <c r="D210" s="10">
        <v>1.1428571428571428</v>
      </c>
      <c r="E210" s="10">
        <v>6</v>
      </c>
      <c r="F210" s="10">
        <v>2.8571428571428572</v>
      </c>
      <c r="G210" s="12">
        <f t="shared" si="18"/>
        <v>7.1999999999999995E-2</v>
      </c>
      <c r="H210" s="12">
        <f t="shared" si="19"/>
        <v>0.76400000000000001</v>
      </c>
      <c r="I210" s="12">
        <f t="shared" si="20"/>
        <v>0.28299999999999997</v>
      </c>
      <c r="J210" s="7">
        <f t="shared" si="21"/>
        <v>18.36</v>
      </c>
      <c r="K210" s="7">
        <f t="shared" si="22"/>
        <v>194.82</v>
      </c>
      <c r="L210" s="7">
        <f t="shared" si="23"/>
        <v>72.164999999999992</v>
      </c>
      <c r="M210" s="459"/>
      <c r="N210">
        <v>6</v>
      </c>
      <c r="O210">
        <v>10</v>
      </c>
    </row>
    <row r="211" spans="1:15">
      <c r="A211" s="1" t="s">
        <v>30</v>
      </c>
      <c r="B211" s="1" t="s">
        <v>389</v>
      </c>
      <c r="C211" s="5">
        <v>1732</v>
      </c>
      <c r="D211" s="10">
        <v>1.0808314087759816</v>
      </c>
      <c r="E211" s="10">
        <v>5.840646651270208</v>
      </c>
      <c r="F211" s="10">
        <v>2.6605080831408774</v>
      </c>
      <c r="G211" s="12">
        <f t="shared" si="18"/>
        <v>5.8999999999999997E-2</v>
      </c>
      <c r="H211" s="12">
        <f t="shared" si="19"/>
        <v>0.73099999999999998</v>
      </c>
      <c r="I211" s="12">
        <f t="shared" si="20"/>
        <v>0.221</v>
      </c>
      <c r="J211" s="7">
        <f t="shared" si="21"/>
        <v>15.045</v>
      </c>
      <c r="K211" s="7">
        <f t="shared" si="22"/>
        <v>186.405</v>
      </c>
      <c r="L211" s="7">
        <f t="shared" si="23"/>
        <v>56.355000000000004</v>
      </c>
      <c r="M211" s="235"/>
      <c r="N211">
        <v>6</v>
      </c>
      <c r="O211">
        <v>10</v>
      </c>
    </row>
    <row r="212" spans="1:15">
      <c r="A212" s="1" t="s">
        <v>6</v>
      </c>
      <c r="B212" s="1" t="s">
        <v>370</v>
      </c>
      <c r="C212" s="5">
        <v>2281</v>
      </c>
      <c r="D212" s="10">
        <v>0.96273564226216568</v>
      </c>
      <c r="E212" s="10">
        <v>4.8925909688733009</v>
      </c>
      <c r="F212" s="10">
        <v>4.3086365629110039</v>
      </c>
      <c r="G212" s="12">
        <f t="shared" si="18"/>
        <v>2.5999999999999999E-2</v>
      </c>
      <c r="H212" s="12">
        <f t="shared" si="19"/>
        <v>0.61299999999999999</v>
      </c>
      <c r="I212" s="12">
        <f t="shared" si="20"/>
        <v>0.60399999999999998</v>
      </c>
      <c r="J212" s="7">
        <f t="shared" si="21"/>
        <v>6.63</v>
      </c>
      <c r="K212" s="7">
        <f t="shared" si="22"/>
        <v>156.315</v>
      </c>
      <c r="L212" s="7">
        <f t="shared" si="23"/>
        <v>154.01999999999998</v>
      </c>
      <c r="M212" s="174"/>
      <c r="N212">
        <v>6</v>
      </c>
      <c r="O212">
        <v>10</v>
      </c>
    </row>
    <row r="213" spans="1:15">
      <c r="A213" s="1" t="s">
        <v>19</v>
      </c>
      <c r="B213" s="1" t="s">
        <v>432</v>
      </c>
      <c r="C213" s="5">
        <v>763</v>
      </c>
      <c r="D213" s="10">
        <v>0.51900393184796856</v>
      </c>
      <c r="E213" s="10">
        <v>5.6618610747051115</v>
      </c>
      <c r="F213" s="10">
        <v>3.2555701179554393</v>
      </c>
      <c r="G213" s="12">
        <f t="shared" si="18"/>
        <v>0</v>
      </c>
      <c r="H213" s="12">
        <f t="shared" si="19"/>
        <v>0.70299999999999996</v>
      </c>
      <c r="I213" s="12">
        <f t="shared" si="20"/>
        <v>0.41699999999999998</v>
      </c>
      <c r="J213" s="7">
        <f t="shared" si="21"/>
        <v>0</v>
      </c>
      <c r="K213" s="7">
        <f t="shared" si="22"/>
        <v>179.26499999999999</v>
      </c>
      <c r="L213" s="7">
        <f t="shared" si="23"/>
        <v>106.33499999999999</v>
      </c>
      <c r="M213" s="381"/>
      <c r="N213">
        <v>6</v>
      </c>
      <c r="O213">
        <v>10</v>
      </c>
    </row>
    <row r="214" spans="1:15">
      <c r="A214" s="1" t="s">
        <v>19</v>
      </c>
      <c r="B214" s="1" t="s">
        <v>378</v>
      </c>
      <c r="C214" s="5">
        <v>2891</v>
      </c>
      <c r="D214" s="10">
        <v>2.7395364925631269</v>
      </c>
      <c r="E214" s="10">
        <v>7.5835351089588379</v>
      </c>
      <c r="F214" s="10">
        <v>3.8727084053960565</v>
      </c>
      <c r="G214" s="12">
        <f t="shared" si="18"/>
        <v>0.67</v>
      </c>
      <c r="H214" s="12">
        <f t="shared" si="19"/>
        <v>0.92700000000000005</v>
      </c>
      <c r="I214" s="12">
        <f t="shared" si="20"/>
        <v>0.55300000000000005</v>
      </c>
      <c r="J214" s="7">
        <f t="shared" si="21"/>
        <v>170.85000000000002</v>
      </c>
      <c r="K214" s="7">
        <f t="shared" si="22"/>
        <v>236.38500000000002</v>
      </c>
      <c r="L214" s="7">
        <f t="shared" si="23"/>
        <v>141.01500000000001</v>
      </c>
      <c r="M214" s="123"/>
      <c r="N214">
        <v>4</v>
      </c>
      <c r="O214">
        <v>11</v>
      </c>
    </row>
    <row r="215" spans="1:15">
      <c r="A215" s="1" t="s">
        <v>51</v>
      </c>
      <c r="B215" s="1" t="s">
        <v>442</v>
      </c>
      <c r="C215" s="5">
        <v>2668</v>
      </c>
      <c r="D215" s="10">
        <v>2.6716641679160418</v>
      </c>
      <c r="E215" s="10">
        <v>6.004497751124438</v>
      </c>
      <c r="F215" s="10">
        <v>5.248875562218891</v>
      </c>
      <c r="G215" s="12">
        <f t="shared" si="18"/>
        <v>0.65900000000000003</v>
      </c>
      <c r="H215" s="12">
        <f t="shared" si="19"/>
        <v>0.76900000000000002</v>
      </c>
      <c r="I215" s="12">
        <f t="shared" si="20"/>
        <v>0.73799999999999999</v>
      </c>
      <c r="J215" s="7">
        <f t="shared" si="21"/>
        <v>168.04500000000002</v>
      </c>
      <c r="K215" s="7">
        <f t="shared" si="22"/>
        <v>196.095</v>
      </c>
      <c r="L215" s="7">
        <f t="shared" si="23"/>
        <v>188.19</v>
      </c>
      <c r="M215" s="150"/>
      <c r="N215">
        <v>4</v>
      </c>
      <c r="O215">
        <v>11</v>
      </c>
    </row>
    <row r="216" spans="1:15">
      <c r="A216" s="1" t="s">
        <v>3</v>
      </c>
      <c r="B216" s="1" t="s">
        <v>2</v>
      </c>
      <c r="C216" s="5">
        <v>1909</v>
      </c>
      <c r="D216" s="10">
        <v>2.6589837611314824</v>
      </c>
      <c r="E216" s="10">
        <v>6.4494499738082762</v>
      </c>
      <c r="F216" s="10">
        <v>4.752226296490309</v>
      </c>
      <c r="G216" s="12">
        <f t="shared" si="18"/>
        <v>0.65400000000000003</v>
      </c>
      <c r="H216" s="12">
        <f t="shared" si="19"/>
        <v>0.82099999999999995</v>
      </c>
      <c r="I216" s="12">
        <f t="shared" si="20"/>
        <v>0.67</v>
      </c>
      <c r="J216" s="7">
        <f t="shared" si="21"/>
        <v>166.77</v>
      </c>
      <c r="K216" s="7">
        <f t="shared" si="22"/>
        <v>209.35499999999999</v>
      </c>
      <c r="L216" s="7">
        <f t="shared" si="23"/>
        <v>170.85000000000002</v>
      </c>
      <c r="M216" s="113"/>
      <c r="N216">
        <v>4</v>
      </c>
      <c r="O216">
        <v>11</v>
      </c>
    </row>
    <row r="217" spans="1:15">
      <c r="A217" s="1" t="s">
        <v>63</v>
      </c>
      <c r="B217" s="1" t="s">
        <v>77</v>
      </c>
      <c r="C217" s="5">
        <v>2024</v>
      </c>
      <c r="D217" s="10">
        <v>2.5079051383399209</v>
      </c>
      <c r="E217" s="10">
        <v>7.2569169960474307</v>
      </c>
      <c r="F217" s="10">
        <v>3.9130434782608696</v>
      </c>
      <c r="G217" s="12">
        <f t="shared" si="18"/>
        <v>0.628</v>
      </c>
      <c r="H217" s="12">
        <f t="shared" si="19"/>
        <v>0.89600000000000002</v>
      </c>
      <c r="I217" s="12">
        <f t="shared" si="20"/>
        <v>0.56000000000000005</v>
      </c>
      <c r="J217" s="7">
        <f t="shared" si="21"/>
        <v>160.14000000000001</v>
      </c>
      <c r="K217" s="7">
        <f t="shared" si="22"/>
        <v>228.48000000000002</v>
      </c>
      <c r="L217" s="7">
        <f t="shared" si="23"/>
        <v>142.80000000000001</v>
      </c>
      <c r="M217" s="129"/>
      <c r="N217">
        <v>4</v>
      </c>
      <c r="O217">
        <v>11</v>
      </c>
    </row>
    <row r="218" spans="1:15">
      <c r="A218" s="1" t="s">
        <v>26</v>
      </c>
      <c r="B218" s="1" t="s">
        <v>126</v>
      </c>
      <c r="C218" s="5">
        <v>2180</v>
      </c>
      <c r="D218" s="10">
        <v>2.4935779816513763</v>
      </c>
      <c r="E218" s="10">
        <v>6.4568807339449545</v>
      </c>
      <c r="F218" s="10">
        <v>5.2348623853211009</v>
      </c>
      <c r="G218" s="12">
        <f t="shared" si="18"/>
        <v>0.624</v>
      </c>
      <c r="H218" s="12">
        <f t="shared" si="19"/>
        <v>0.82599999999999996</v>
      </c>
      <c r="I218" s="12">
        <f t="shared" si="20"/>
        <v>0.73599999999999999</v>
      </c>
      <c r="J218" s="7">
        <f t="shared" si="21"/>
        <v>159.12</v>
      </c>
      <c r="K218" s="7">
        <f t="shared" si="22"/>
        <v>210.63</v>
      </c>
      <c r="L218" s="7">
        <f t="shared" si="23"/>
        <v>187.68</v>
      </c>
      <c r="M218" s="180"/>
      <c r="N218">
        <v>4</v>
      </c>
      <c r="O218">
        <v>11</v>
      </c>
    </row>
    <row r="219" spans="1:15">
      <c r="A219" s="1" t="s">
        <v>51</v>
      </c>
      <c r="B219" s="1" t="s">
        <v>106</v>
      </c>
      <c r="C219" s="5">
        <v>671</v>
      </c>
      <c r="D219" s="10">
        <v>2.4679582712369599</v>
      </c>
      <c r="E219" s="10">
        <v>5.9552906110283157</v>
      </c>
      <c r="F219" s="10">
        <v>4.3994038748137108</v>
      </c>
      <c r="G219" s="12">
        <f t="shared" si="18"/>
        <v>0.61699999999999999</v>
      </c>
      <c r="H219" s="12">
        <f t="shared" si="19"/>
        <v>0.751</v>
      </c>
      <c r="I219" s="12">
        <f t="shared" si="20"/>
        <v>0.626</v>
      </c>
      <c r="J219" s="7">
        <f t="shared" si="21"/>
        <v>157.33500000000001</v>
      </c>
      <c r="K219" s="7">
        <f t="shared" si="22"/>
        <v>191.505</v>
      </c>
      <c r="L219" s="7">
        <f t="shared" si="23"/>
        <v>159.63</v>
      </c>
      <c r="M219" s="110"/>
      <c r="N219">
        <v>4</v>
      </c>
      <c r="O219">
        <v>11</v>
      </c>
    </row>
    <row r="220" spans="1:15">
      <c r="A220" s="1" t="s">
        <v>46</v>
      </c>
      <c r="B220" s="1" t="s">
        <v>304</v>
      </c>
      <c r="C220" s="5">
        <v>2020</v>
      </c>
      <c r="D220" s="10">
        <v>2.4594059405940594</v>
      </c>
      <c r="E220" s="10">
        <v>7.1465346534653467</v>
      </c>
      <c r="F220" s="10">
        <v>4.9544554455445544</v>
      </c>
      <c r="G220" s="12">
        <f t="shared" si="18"/>
        <v>0.61499999999999999</v>
      </c>
      <c r="H220" s="12">
        <f t="shared" si="19"/>
        <v>0.89</v>
      </c>
      <c r="I220" s="12">
        <f t="shared" si="20"/>
        <v>0.70099999999999996</v>
      </c>
      <c r="J220" s="7">
        <f t="shared" si="21"/>
        <v>156.82499999999999</v>
      </c>
      <c r="K220" s="7">
        <f t="shared" si="22"/>
        <v>226.95000000000002</v>
      </c>
      <c r="L220" s="7">
        <f t="shared" si="23"/>
        <v>178.755</v>
      </c>
      <c r="M220" s="199"/>
      <c r="N220">
        <v>4</v>
      </c>
      <c r="O220">
        <v>11</v>
      </c>
    </row>
    <row r="221" spans="1:15">
      <c r="A221" s="1" t="s">
        <v>30</v>
      </c>
      <c r="B221" s="1" t="s">
        <v>186</v>
      </c>
      <c r="C221" s="5">
        <v>329</v>
      </c>
      <c r="D221" s="10">
        <v>2.4072948328267478</v>
      </c>
      <c r="E221" s="10">
        <v>6.5653495440729479</v>
      </c>
      <c r="F221" s="10">
        <v>5.5805471124620061</v>
      </c>
      <c r="G221" s="12">
        <f t="shared" si="18"/>
        <v>0.60199999999999998</v>
      </c>
      <c r="H221" s="12">
        <f t="shared" si="19"/>
        <v>0.84099999999999997</v>
      </c>
      <c r="I221" s="12">
        <f t="shared" si="20"/>
        <v>0.747</v>
      </c>
      <c r="J221" s="7">
        <f t="shared" si="21"/>
        <v>153.51</v>
      </c>
      <c r="K221" s="7">
        <f t="shared" si="22"/>
        <v>214.45499999999998</v>
      </c>
      <c r="L221" s="7">
        <f t="shared" si="23"/>
        <v>190.48499999999999</v>
      </c>
      <c r="M221" s="433"/>
      <c r="N221">
        <v>4</v>
      </c>
      <c r="O221">
        <v>11</v>
      </c>
    </row>
    <row r="222" spans="1:15">
      <c r="A222" s="1" t="s">
        <v>43</v>
      </c>
      <c r="B222" s="1" t="s">
        <v>362</v>
      </c>
      <c r="C222" s="5">
        <v>1494</v>
      </c>
      <c r="D222" s="10">
        <v>2.2650602409638556</v>
      </c>
      <c r="E222" s="10">
        <v>8.6265060240963862</v>
      </c>
      <c r="F222" s="10">
        <v>5.8072289156626509</v>
      </c>
      <c r="G222" s="12">
        <f t="shared" si="18"/>
        <v>0.57099999999999995</v>
      </c>
      <c r="H222" s="12">
        <f t="shared" si="19"/>
        <v>0.96699999999999997</v>
      </c>
      <c r="I222" s="12">
        <f t="shared" si="20"/>
        <v>0.76900000000000002</v>
      </c>
      <c r="J222" s="7">
        <f t="shared" si="21"/>
        <v>145.60499999999999</v>
      </c>
      <c r="K222" s="7">
        <f t="shared" si="22"/>
        <v>246.58499999999998</v>
      </c>
      <c r="L222" s="7">
        <f t="shared" si="23"/>
        <v>196.095</v>
      </c>
      <c r="M222" s="269"/>
      <c r="N222">
        <v>4</v>
      </c>
      <c r="O222">
        <v>11</v>
      </c>
    </row>
    <row r="223" spans="1:15">
      <c r="A223" s="1" t="s">
        <v>19</v>
      </c>
      <c r="B223" s="1" t="s">
        <v>84</v>
      </c>
      <c r="C223" s="5">
        <v>2501</v>
      </c>
      <c r="D223" s="10">
        <v>2.0295881647341063</v>
      </c>
      <c r="E223" s="10">
        <v>6.8228708516593359</v>
      </c>
      <c r="F223" s="10">
        <v>3.8864454218312674</v>
      </c>
      <c r="G223" s="12">
        <f t="shared" si="18"/>
        <v>0.52700000000000002</v>
      </c>
      <c r="H223" s="12">
        <f t="shared" si="19"/>
        <v>0.86499999999999999</v>
      </c>
      <c r="I223" s="12">
        <f t="shared" si="20"/>
        <v>0.55800000000000005</v>
      </c>
      <c r="J223" s="7">
        <f t="shared" si="21"/>
        <v>134.38500000000002</v>
      </c>
      <c r="K223" s="7">
        <f t="shared" si="22"/>
        <v>220.57499999999999</v>
      </c>
      <c r="L223" s="7">
        <f t="shared" si="23"/>
        <v>142.29000000000002</v>
      </c>
      <c r="M223" s="158"/>
      <c r="N223">
        <v>4</v>
      </c>
      <c r="O223">
        <v>11</v>
      </c>
    </row>
    <row r="224" spans="1:15">
      <c r="A224" s="1" t="s">
        <v>21</v>
      </c>
      <c r="B224" s="1" t="s">
        <v>295</v>
      </c>
      <c r="C224" s="5">
        <v>2401</v>
      </c>
      <c r="D224" s="10">
        <v>2.0241566014160766</v>
      </c>
      <c r="E224" s="10">
        <v>6.5072886297376096</v>
      </c>
      <c r="F224" s="10">
        <v>4.3631820074968761</v>
      </c>
      <c r="G224" s="12">
        <f t="shared" si="18"/>
        <v>0.52300000000000002</v>
      </c>
      <c r="H224" s="12">
        <f t="shared" si="19"/>
        <v>0.83499999999999996</v>
      </c>
      <c r="I224" s="12">
        <f t="shared" si="20"/>
        <v>0.61899999999999999</v>
      </c>
      <c r="J224" s="7">
        <f t="shared" si="21"/>
        <v>133.36500000000001</v>
      </c>
      <c r="K224" s="7">
        <f t="shared" si="22"/>
        <v>212.92499999999998</v>
      </c>
      <c r="L224" s="7">
        <f t="shared" si="23"/>
        <v>157.845</v>
      </c>
      <c r="M224" s="167"/>
      <c r="N224">
        <v>4</v>
      </c>
      <c r="O224">
        <v>11</v>
      </c>
    </row>
    <row r="225" spans="1:15">
      <c r="A225" s="1" t="s">
        <v>28</v>
      </c>
      <c r="B225" s="1" t="s">
        <v>111</v>
      </c>
      <c r="C225" s="5">
        <v>2310</v>
      </c>
      <c r="D225" s="10">
        <v>1.948051948051948</v>
      </c>
      <c r="E225" s="10">
        <v>6.2181818181818178</v>
      </c>
      <c r="F225" s="10">
        <v>4.8311688311688314</v>
      </c>
      <c r="G225" s="12">
        <f t="shared" si="18"/>
        <v>0.49399999999999999</v>
      </c>
      <c r="H225" s="12">
        <f t="shared" si="19"/>
        <v>0.79500000000000004</v>
      </c>
      <c r="I225" s="12">
        <f t="shared" si="20"/>
        <v>0.67900000000000005</v>
      </c>
      <c r="J225" s="7">
        <f t="shared" si="21"/>
        <v>125.97</v>
      </c>
      <c r="K225" s="7">
        <f t="shared" si="22"/>
        <v>202.72500000000002</v>
      </c>
      <c r="L225" s="7">
        <f t="shared" si="23"/>
        <v>173.14500000000001</v>
      </c>
      <c r="M225" s="171"/>
      <c r="N225">
        <v>4</v>
      </c>
      <c r="O225">
        <v>11</v>
      </c>
    </row>
    <row r="226" spans="1:15">
      <c r="A226" s="1" t="s">
        <v>72</v>
      </c>
      <c r="B226" s="1" t="s">
        <v>107</v>
      </c>
      <c r="C226" s="5">
        <v>1791</v>
      </c>
      <c r="D226" s="10">
        <v>1.8693467336683418</v>
      </c>
      <c r="E226" s="10">
        <v>6.4321608040201008</v>
      </c>
      <c r="F226" s="10">
        <v>4.924623115577889</v>
      </c>
      <c r="G226" s="12">
        <f t="shared" si="18"/>
        <v>0.46300000000000002</v>
      </c>
      <c r="H226" s="12">
        <f t="shared" si="19"/>
        <v>0.81899999999999995</v>
      </c>
      <c r="I226" s="12">
        <f t="shared" si="20"/>
        <v>0.69399999999999995</v>
      </c>
      <c r="J226" s="7">
        <f t="shared" si="21"/>
        <v>118.06500000000001</v>
      </c>
      <c r="K226" s="7">
        <f t="shared" si="22"/>
        <v>208.845</v>
      </c>
      <c r="L226" s="7">
        <f t="shared" si="23"/>
        <v>176.97</v>
      </c>
      <c r="M226" s="104"/>
      <c r="N226">
        <v>4</v>
      </c>
      <c r="O226">
        <v>11</v>
      </c>
    </row>
    <row r="227" spans="1:15">
      <c r="A227" s="1" t="s">
        <v>30</v>
      </c>
      <c r="B227" s="1" t="s">
        <v>44</v>
      </c>
      <c r="C227" s="5">
        <v>1757</v>
      </c>
      <c r="D227" s="10">
        <v>1.659647125782584</v>
      </c>
      <c r="E227" s="10">
        <v>7.4786568013659647</v>
      </c>
      <c r="F227" s="10">
        <v>4.6306203756402962</v>
      </c>
      <c r="G227" s="12">
        <f t="shared" si="18"/>
        <v>0.375</v>
      </c>
      <c r="H227" s="12">
        <f t="shared" si="19"/>
        <v>0.92300000000000004</v>
      </c>
      <c r="I227" s="12">
        <f t="shared" si="20"/>
        <v>0.65700000000000003</v>
      </c>
      <c r="J227" s="7">
        <f t="shared" si="21"/>
        <v>95.625</v>
      </c>
      <c r="K227" s="7">
        <f t="shared" si="22"/>
        <v>235.36500000000001</v>
      </c>
      <c r="L227" s="7">
        <f t="shared" si="23"/>
        <v>167.535</v>
      </c>
      <c r="M227" s="136"/>
      <c r="N227">
        <v>4</v>
      </c>
      <c r="O227">
        <v>11</v>
      </c>
    </row>
    <row r="228" spans="1:15">
      <c r="A228" s="1" t="s">
        <v>41</v>
      </c>
      <c r="B228" s="1" t="s">
        <v>245</v>
      </c>
      <c r="C228" s="5">
        <v>174</v>
      </c>
      <c r="D228" s="10">
        <v>1.6551724137931034</v>
      </c>
      <c r="E228" s="10">
        <v>7.4482758620689653</v>
      </c>
      <c r="F228" s="10">
        <v>4.1379310344827589</v>
      </c>
      <c r="G228" s="12">
        <f t="shared" si="18"/>
        <v>0.36899999999999999</v>
      </c>
      <c r="H228" s="12">
        <f t="shared" si="19"/>
        <v>0.91800000000000004</v>
      </c>
      <c r="I228" s="12">
        <f t="shared" si="20"/>
        <v>0.59099999999999997</v>
      </c>
      <c r="J228" s="7">
        <f t="shared" si="21"/>
        <v>94.094999999999999</v>
      </c>
      <c r="K228" s="7">
        <f t="shared" si="22"/>
        <v>234.09</v>
      </c>
      <c r="L228" s="7">
        <f t="shared" si="23"/>
        <v>150.70499999999998</v>
      </c>
      <c r="M228" s="465"/>
      <c r="N228">
        <v>4</v>
      </c>
      <c r="O228">
        <v>11</v>
      </c>
    </row>
    <row r="229" spans="1:15">
      <c r="A229" s="1" t="s">
        <v>72</v>
      </c>
      <c r="B229" s="1" t="s">
        <v>118</v>
      </c>
      <c r="C229" s="5">
        <v>1087</v>
      </c>
      <c r="D229" s="10">
        <v>1.4572217111315546</v>
      </c>
      <c r="E229" s="10">
        <v>8.3459061637534493</v>
      </c>
      <c r="F229" s="10">
        <v>5.9282428702851888</v>
      </c>
      <c r="G229" s="12">
        <f t="shared" si="18"/>
        <v>0.25700000000000001</v>
      </c>
      <c r="H229" s="12">
        <f t="shared" si="19"/>
        <v>0.95299999999999996</v>
      </c>
      <c r="I229" s="12">
        <f t="shared" si="20"/>
        <v>0.77100000000000002</v>
      </c>
      <c r="J229" s="7">
        <f t="shared" si="21"/>
        <v>65.534999999999997</v>
      </c>
      <c r="K229" s="7">
        <f t="shared" si="22"/>
        <v>243.01499999999999</v>
      </c>
      <c r="L229" s="7">
        <f t="shared" si="23"/>
        <v>196.60500000000002</v>
      </c>
      <c r="M229" s="321"/>
      <c r="N229">
        <v>4</v>
      </c>
      <c r="O229">
        <v>11</v>
      </c>
    </row>
    <row r="230" spans="1:15">
      <c r="A230" s="1" t="s">
        <v>5</v>
      </c>
      <c r="B230" s="1" t="s">
        <v>143</v>
      </c>
      <c r="C230" s="5">
        <v>1900</v>
      </c>
      <c r="D230" s="10">
        <v>1.44</v>
      </c>
      <c r="E230" s="10">
        <v>6.3852631578947365</v>
      </c>
      <c r="F230" s="10">
        <v>5.9684210526315793</v>
      </c>
      <c r="G230" s="12">
        <f t="shared" si="18"/>
        <v>0.23499999999999999</v>
      </c>
      <c r="H230" s="12">
        <f t="shared" si="19"/>
        <v>0.81</v>
      </c>
      <c r="I230" s="12">
        <f t="shared" si="20"/>
        <v>0.77500000000000002</v>
      </c>
      <c r="J230" s="7">
        <f t="shared" si="21"/>
        <v>59.924999999999997</v>
      </c>
      <c r="K230" s="7">
        <f t="shared" si="22"/>
        <v>206.55</v>
      </c>
      <c r="L230" s="7">
        <f t="shared" si="23"/>
        <v>197.625</v>
      </c>
      <c r="M230" s="214"/>
      <c r="N230">
        <v>4</v>
      </c>
      <c r="O230">
        <v>11</v>
      </c>
    </row>
    <row r="231" spans="1:15">
      <c r="A231" s="1" t="s">
        <v>13</v>
      </c>
      <c r="B231" s="1" t="s">
        <v>12</v>
      </c>
      <c r="C231" s="5">
        <v>2072</v>
      </c>
      <c r="D231" s="10">
        <v>1.4247104247104247</v>
      </c>
      <c r="E231" s="10">
        <v>5.8899613899613898</v>
      </c>
      <c r="F231" s="10">
        <v>4.9691119691119692</v>
      </c>
      <c r="G231" s="12">
        <f t="shared" si="18"/>
        <v>0.23</v>
      </c>
      <c r="H231" s="12">
        <f t="shared" si="19"/>
        <v>0.745</v>
      </c>
      <c r="I231" s="12">
        <f t="shared" si="20"/>
        <v>0.70899999999999996</v>
      </c>
      <c r="J231" s="7">
        <f t="shared" si="21"/>
        <v>58.650000000000006</v>
      </c>
      <c r="K231" s="7">
        <f t="shared" si="22"/>
        <v>189.97499999999999</v>
      </c>
      <c r="L231" s="7">
        <f t="shared" si="23"/>
        <v>180.79499999999999</v>
      </c>
      <c r="M231" s="102"/>
      <c r="N231">
        <v>4</v>
      </c>
      <c r="O231">
        <v>11</v>
      </c>
    </row>
    <row r="232" spans="1:15">
      <c r="A232" s="1" t="s">
        <v>54</v>
      </c>
      <c r="B232" s="1" t="s">
        <v>311</v>
      </c>
      <c r="C232" s="5">
        <v>715</v>
      </c>
      <c r="D232" s="10">
        <v>1.3594405594405594</v>
      </c>
      <c r="E232" s="10">
        <v>7.8545454545454545</v>
      </c>
      <c r="F232" s="10">
        <v>5.5888111888111887</v>
      </c>
      <c r="G232" s="12">
        <f t="shared" si="18"/>
        <v>0.20399999999999999</v>
      </c>
      <c r="H232" s="12">
        <f t="shared" si="19"/>
        <v>0.94199999999999995</v>
      </c>
      <c r="I232" s="12">
        <f t="shared" si="20"/>
        <v>0.749</v>
      </c>
      <c r="J232" s="7">
        <f t="shared" si="21"/>
        <v>52.019999999999996</v>
      </c>
      <c r="K232" s="7">
        <f t="shared" si="22"/>
        <v>240.20999999999998</v>
      </c>
      <c r="L232" s="7">
        <f t="shared" si="23"/>
        <v>190.995</v>
      </c>
      <c r="M232" s="389"/>
      <c r="N232">
        <v>4</v>
      </c>
      <c r="O232">
        <v>11</v>
      </c>
    </row>
    <row r="233" spans="1:15">
      <c r="A233" s="1" t="s">
        <v>38</v>
      </c>
      <c r="B233" s="1" t="s">
        <v>457</v>
      </c>
      <c r="C233" s="5">
        <v>518</v>
      </c>
      <c r="D233" s="10">
        <v>1.3204633204633205</v>
      </c>
      <c r="E233" s="10">
        <v>6.185328185328185</v>
      </c>
      <c r="F233" s="10">
        <v>5.2123552123552122</v>
      </c>
      <c r="G233" s="12">
        <f t="shared" si="18"/>
        <v>0.18</v>
      </c>
      <c r="H233" s="12">
        <f t="shared" si="19"/>
        <v>0.79300000000000004</v>
      </c>
      <c r="I233" s="12">
        <f t="shared" si="20"/>
        <v>0.73099999999999998</v>
      </c>
      <c r="J233" s="7">
        <f t="shared" si="21"/>
        <v>45.9</v>
      </c>
      <c r="K233" s="7">
        <f t="shared" si="22"/>
        <v>202.215</v>
      </c>
      <c r="L233" s="7">
        <f t="shared" si="23"/>
        <v>186.405</v>
      </c>
      <c r="M233" s="413"/>
      <c r="N233">
        <v>4</v>
      </c>
      <c r="O233">
        <v>11</v>
      </c>
    </row>
    <row r="234" spans="1:15">
      <c r="A234" s="1" t="s">
        <v>51</v>
      </c>
      <c r="B234" s="1" t="s">
        <v>219</v>
      </c>
      <c r="C234" s="5">
        <v>274</v>
      </c>
      <c r="D234" s="10">
        <v>1.3138686131386861</v>
      </c>
      <c r="E234" s="10">
        <v>8.2773722627737225</v>
      </c>
      <c r="F234" s="10">
        <v>4.4671532846715332</v>
      </c>
      <c r="G234" s="12">
        <f t="shared" si="18"/>
        <v>0.17499999999999999</v>
      </c>
      <c r="H234" s="12">
        <f t="shared" si="19"/>
        <v>0.95099999999999996</v>
      </c>
      <c r="I234" s="12">
        <f t="shared" si="20"/>
        <v>0.63500000000000001</v>
      </c>
      <c r="J234" s="7">
        <f t="shared" si="21"/>
        <v>44.625</v>
      </c>
      <c r="K234" s="7">
        <f t="shared" si="22"/>
        <v>242.505</v>
      </c>
      <c r="L234" s="7">
        <f t="shared" si="23"/>
        <v>161.92500000000001</v>
      </c>
      <c r="M234" s="117"/>
      <c r="N234">
        <v>4</v>
      </c>
      <c r="O234">
        <v>11</v>
      </c>
    </row>
    <row r="235" spans="1:15">
      <c r="A235" s="1" t="s">
        <v>14</v>
      </c>
      <c r="B235" s="1" t="s">
        <v>17</v>
      </c>
      <c r="C235" s="5">
        <v>225</v>
      </c>
      <c r="D235" s="10">
        <v>1.28</v>
      </c>
      <c r="E235" s="10">
        <v>9.2799999999999994</v>
      </c>
      <c r="F235" s="10">
        <v>4.32</v>
      </c>
      <c r="G235" s="12">
        <f t="shared" si="18"/>
        <v>0.153</v>
      </c>
      <c r="H235" s="12">
        <f t="shared" si="19"/>
        <v>0.97499999999999998</v>
      </c>
      <c r="I235" s="12">
        <f t="shared" si="20"/>
        <v>0.60799999999999998</v>
      </c>
      <c r="J235" s="7">
        <f t="shared" si="21"/>
        <v>39.015000000000001</v>
      </c>
      <c r="K235" s="7">
        <f t="shared" si="22"/>
        <v>248.625</v>
      </c>
      <c r="L235" s="7">
        <f t="shared" si="23"/>
        <v>155.04</v>
      </c>
      <c r="M235" s="132"/>
      <c r="N235">
        <v>4</v>
      </c>
      <c r="O235">
        <v>11</v>
      </c>
    </row>
    <row r="236" spans="1:15">
      <c r="A236" s="1" t="s">
        <v>28</v>
      </c>
      <c r="B236" s="1" t="s">
        <v>394</v>
      </c>
      <c r="C236" s="5">
        <v>2532</v>
      </c>
      <c r="D236" s="10">
        <v>1.2654028436018958</v>
      </c>
      <c r="E236" s="10">
        <v>7.8199052132701423</v>
      </c>
      <c r="F236" s="10">
        <v>3.7819905213270144</v>
      </c>
      <c r="G236" s="12">
        <f t="shared" si="18"/>
        <v>0.13800000000000001</v>
      </c>
      <c r="H236" s="12">
        <f t="shared" si="19"/>
        <v>0.93400000000000005</v>
      </c>
      <c r="I236" s="12">
        <f t="shared" si="20"/>
        <v>0.53800000000000003</v>
      </c>
      <c r="J236" s="7">
        <f t="shared" si="21"/>
        <v>35.190000000000005</v>
      </c>
      <c r="K236" s="7">
        <f t="shared" si="22"/>
        <v>238.17000000000002</v>
      </c>
      <c r="L236" s="7">
        <f t="shared" si="23"/>
        <v>137.19</v>
      </c>
      <c r="M236" s="99"/>
      <c r="N236">
        <v>4</v>
      </c>
      <c r="O236">
        <v>11</v>
      </c>
    </row>
    <row r="237" spans="1:15">
      <c r="A237" s="1" t="s">
        <v>21</v>
      </c>
      <c r="B237" s="1" t="s">
        <v>448</v>
      </c>
      <c r="C237" s="5">
        <v>228</v>
      </c>
      <c r="D237" s="10">
        <v>1.263157894736842</v>
      </c>
      <c r="E237" s="10">
        <v>7.4210526315789478</v>
      </c>
      <c r="F237" s="10">
        <v>4.5789473684210522</v>
      </c>
      <c r="G237" s="12">
        <f t="shared" si="18"/>
        <v>0.13600000000000001</v>
      </c>
      <c r="H237" s="12">
        <f t="shared" si="19"/>
        <v>0.91200000000000003</v>
      </c>
      <c r="I237" s="12">
        <f t="shared" si="20"/>
        <v>0.64800000000000002</v>
      </c>
      <c r="J237" s="7">
        <f t="shared" si="21"/>
        <v>34.68</v>
      </c>
      <c r="K237" s="7">
        <f t="shared" si="22"/>
        <v>232.56</v>
      </c>
      <c r="L237" s="7">
        <f t="shared" si="23"/>
        <v>165.24</v>
      </c>
      <c r="M237" s="131"/>
      <c r="N237">
        <v>4</v>
      </c>
      <c r="O237">
        <v>11</v>
      </c>
    </row>
    <row r="238" spans="1:15">
      <c r="A238" s="1" t="s">
        <v>26</v>
      </c>
      <c r="B238" s="1" t="s">
        <v>381</v>
      </c>
      <c r="C238" s="5">
        <v>1359</v>
      </c>
      <c r="D238" s="10">
        <v>1.2450331125827814</v>
      </c>
      <c r="E238" s="10">
        <v>7.7350993377483448</v>
      </c>
      <c r="F238" s="10">
        <v>4.5827814569536427</v>
      </c>
      <c r="G238" s="12">
        <f t="shared" si="18"/>
        <v>0.123</v>
      </c>
      <c r="H238" s="12">
        <f t="shared" si="19"/>
        <v>0.93100000000000005</v>
      </c>
      <c r="I238" s="12">
        <f t="shared" si="20"/>
        <v>0.65</v>
      </c>
      <c r="J238" s="7">
        <f t="shared" si="21"/>
        <v>31.364999999999998</v>
      </c>
      <c r="K238" s="7">
        <f t="shared" si="22"/>
        <v>237.405</v>
      </c>
      <c r="L238" s="7">
        <f t="shared" si="23"/>
        <v>165.75</v>
      </c>
      <c r="M238" s="130"/>
      <c r="N238">
        <v>4</v>
      </c>
      <c r="O238">
        <v>11</v>
      </c>
    </row>
    <row r="239" spans="1:15">
      <c r="A239" s="1" t="s">
        <v>19</v>
      </c>
      <c r="B239" s="1" t="s">
        <v>18</v>
      </c>
      <c r="C239" s="5">
        <v>1134</v>
      </c>
      <c r="D239" s="10">
        <v>1.1111111111111112</v>
      </c>
      <c r="E239" s="10">
        <v>7.0158730158730158</v>
      </c>
      <c r="F239" s="10">
        <v>3.8095238095238093</v>
      </c>
      <c r="G239" s="12">
        <f t="shared" si="18"/>
        <v>6.3E-2</v>
      </c>
      <c r="H239" s="12">
        <f t="shared" si="19"/>
        <v>0.874</v>
      </c>
      <c r="I239" s="12">
        <f t="shared" si="20"/>
        <v>0.54200000000000004</v>
      </c>
      <c r="J239" s="7">
        <f t="shared" si="21"/>
        <v>16.065000000000001</v>
      </c>
      <c r="K239" s="7">
        <f t="shared" si="22"/>
        <v>222.87</v>
      </c>
      <c r="L239" s="7">
        <f t="shared" si="23"/>
        <v>138.21</v>
      </c>
      <c r="M239" s="315"/>
      <c r="N239">
        <v>4</v>
      </c>
      <c r="O239">
        <v>11</v>
      </c>
    </row>
    <row r="240" spans="1:15">
      <c r="A240" s="1" t="s">
        <v>114</v>
      </c>
      <c r="B240" s="1" t="s">
        <v>264</v>
      </c>
      <c r="C240" s="5">
        <v>277</v>
      </c>
      <c r="D240" s="10">
        <v>1.03971119133574</v>
      </c>
      <c r="E240" s="10">
        <v>6.4981949458483754</v>
      </c>
      <c r="F240" s="10">
        <v>4.5487364620938626</v>
      </c>
      <c r="G240" s="12">
        <f t="shared" si="18"/>
        <v>5.1999999999999998E-2</v>
      </c>
      <c r="H240" s="12">
        <f t="shared" si="19"/>
        <v>0.83199999999999996</v>
      </c>
      <c r="I240" s="12">
        <f t="shared" si="20"/>
        <v>0.64100000000000001</v>
      </c>
      <c r="J240" s="7">
        <f t="shared" si="21"/>
        <v>13.26</v>
      </c>
      <c r="K240" s="7">
        <f t="shared" si="22"/>
        <v>212.16</v>
      </c>
      <c r="L240" s="7">
        <f t="shared" si="23"/>
        <v>163.45500000000001</v>
      </c>
      <c r="M240" s="438"/>
      <c r="N240">
        <v>4</v>
      </c>
      <c r="O240">
        <v>11</v>
      </c>
    </row>
    <row r="241" spans="1:15">
      <c r="A241" s="1" t="s">
        <v>63</v>
      </c>
      <c r="B241" s="1" t="s">
        <v>75</v>
      </c>
      <c r="C241" s="5">
        <v>106</v>
      </c>
      <c r="D241" s="10">
        <v>1.0188679245283019</v>
      </c>
      <c r="E241" s="10">
        <v>5.7735849056603774</v>
      </c>
      <c r="F241" s="10">
        <v>4.7547169811320753</v>
      </c>
      <c r="G241" s="12">
        <f t="shared" si="18"/>
        <v>4.2999999999999997E-2</v>
      </c>
      <c r="H241" s="12">
        <f t="shared" si="19"/>
        <v>0.72299999999999998</v>
      </c>
      <c r="I241" s="12">
        <f t="shared" si="20"/>
        <v>0.67200000000000004</v>
      </c>
      <c r="J241" s="7">
        <f t="shared" si="21"/>
        <v>10.965</v>
      </c>
      <c r="K241" s="7">
        <f t="shared" si="22"/>
        <v>184.36499999999998</v>
      </c>
      <c r="L241" s="7">
        <f t="shared" si="23"/>
        <v>171.36</v>
      </c>
      <c r="M241" s="119"/>
      <c r="N241">
        <v>4</v>
      </c>
      <c r="O241">
        <v>11</v>
      </c>
    </row>
    <row r="242" spans="1:15">
      <c r="A242" s="1" t="s">
        <v>6</v>
      </c>
      <c r="B242" s="1" t="s">
        <v>405</v>
      </c>
      <c r="C242" s="5">
        <v>1725</v>
      </c>
      <c r="D242" s="10">
        <v>1.0017391304347827</v>
      </c>
      <c r="E242" s="10">
        <v>7.074782608695652</v>
      </c>
      <c r="F242" s="10">
        <v>4.4243478260869562</v>
      </c>
      <c r="G242" s="12">
        <f t="shared" si="18"/>
        <v>3.2000000000000001E-2</v>
      </c>
      <c r="H242" s="12">
        <f t="shared" si="19"/>
        <v>0.88300000000000001</v>
      </c>
      <c r="I242" s="12">
        <f t="shared" si="20"/>
        <v>0.63200000000000001</v>
      </c>
      <c r="J242" s="7">
        <f t="shared" si="21"/>
        <v>8.16</v>
      </c>
      <c r="K242" s="7">
        <f t="shared" si="22"/>
        <v>225.16499999999999</v>
      </c>
      <c r="L242" s="7">
        <f t="shared" si="23"/>
        <v>161.16</v>
      </c>
      <c r="M242" s="238"/>
      <c r="N242">
        <v>4</v>
      </c>
      <c r="O242">
        <v>11</v>
      </c>
    </row>
    <row r="243" spans="1:15">
      <c r="A243" s="1" t="s">
        <v>41</v>
      </c>
      <c r="B243" s="1" t="s">
        <v>294</v>
      </c>
      <c r="C243" s="5">
        <v>1574</v>
      </c>
      <c r="D243" s="10">
        <v>0.82337992376111813</v>
      </c>
      <c r="E243" s="10">
        <v>8.5997458703939014</v>
      </c>
      <c r="F243" s="10">
        <v>4.0711562897077513</v>
      </c>
      <c r="G243" s="12">
        <f t="shared" si="18"/>
        <v>8.0000000000000002E-3</v>
      </c>
      <c r="H243" s="12">
        <f t="shared" si="19"/>
        <v>0.96399999999999997</v>
      </c>
      <c r="I243" s="12">
        <f t="shared" si="20"/>
        <v>0.58199999999999996</v>
      </c>
      <c r="J243" s="7">
        <f t="shared" si="21"/>
        <v>2.04</v>
      </c>
      <c r="K243" s="7">
        <f t="shared" si="22"/>
        <v>245.82</v>
      </c>
      <c r="L243" s="7">
        <f t="shared" si="23"/>
        <v>148.41</v>
      </c>
      <c r="M243" s="106"/>
      <c r="N243">
        <v>4</v>
      </c>
      <c r="O243">
        <v>11</v>
      </c>
    </row>
    <row r="244" spans="1:15">
      <c r="A244" s="1" t="s">
        <v>43</v>
      </c>
      <c r="B244" s="1" t="s">
        <v>125</v>
      </c>
      <c r="C244" s="5">
        <v>1737</v>
      </c>
      <c r="D244" s="10">
        <v>3.8341968911917097</v>
      </c>
      <c r="E244" s="10">
        <v>6.0932642487046635</v>
      </c>
      <c r="F244" s="10">
        <v>7.5440414507772022</v>
      </c>
      <c r="G244" s="12">
        <f t="shared" si="18"/>
        <v>0.72699999999999998</v>
      </c>
      <c r="H244" s="12">
        <f t="shared" si="19"/>
        <v>0.77800000000000002</v>
      </c>
      <c r="I244" s="12">
        <f t="shared" si="20"/>
        <v>0.88300000000000001</v>
      </c>
      <c r="J244" s="7">
        <f t="shared" si="21"/>
        <v>185.38499999999999</v>
      </c>
      <c r="K244" s="7">
        <f t="shared" si="22"/>
        <v>198.39000000000001</v>
      </c>
      <c r="L244" s="7">
        <f t="shared" si="23"/>
        <v>225.16499999999999</v>
      </c>
      <c r="M244" s="233"/>
      <c r="N244">
        <v>16</v>
      </c>
      <c r="O244">
        <v>12</v>
      </c>
    </row>
    <row r="245" spans="1:15">
      <c r="A245" s="1" t="s">
        <v>114</v>
      </c>
      <c r="B245" s="1" t="s">
        <v>361</v>
      </c>
      <c r="C245" s="5">
        <v>2443</v>
      </c>
      <c r="D245" s="10">
        <v>3.3745395006139991</v>
      </c>
      <c r="E245" s="10">
        <v>4.126074498567335</v>
      </c>
      <c r="F245" s="10">
        <v>8.2226770364306176</v>
      </c>
      <c r="G245" s="12">
        <f t="shared" si="18"/>
        <v>0.70699999999999996</v>
      </c>
      <c r="H245" s="12">
        <f t="shared" si="19"/>
        <v>0.49399999999999999</v>
      </c>
      <c r="I245" s="12">
        <f t="shared" si="20"/>
        <v>0.92300000000000004</v>
      </c>
      <c r="J245" s="7">
        <f t="shared" si="21"/>
        <v>180.285</v>
      </c>
      <c r="K245" s="7">
        <f t="shared" si="22"/>
        <v>125.97</v>
      </c>
      <c r="L245" s="7">
        <f t="shared" si="23"/>
        <v>235.36500000000001</v>
      </c>
      <c r="M245" s="162"/>
      <c r="N245">
        <v>16</v>
      </c>
      <c r="O245">
        <v>12</v>
      </c>
    </row>
    <row r="246" spans="1:15">
      <c r="A246" s="1" t="s">
        <v>28</v>
      </c>
      <c r="B246" s="1" t="s">
        <v>241</v>
      </c>
      <c r="C246" s="5">
        <v>1912</v>
      </c>
      <c r="D246" s="10">
        <v>3.2573221757322175</v>
      </c>
      <c r="E246" s="10">
        <v>4.02928870292887</v>
      </c>
      <c r="F246" s="10">
        <v>7.5878661087866108</v>
      </c>
      <c r="G246" s="12">
        <f t="shared" si="18"/>
        <v>0.69799999999999995</v>
      </c>
      <c r="H246" s="12">
        <f t="shared" si="19"/>
        <v>0.47</v>
      </c>
      <c r="I246" s="12">
        <f t="shared" si="20"/>
        <v>0.89</v>
      </c>
      <c r="J246" s="7">
        <f t="shared" si="21"/>
        <v>177.98999999999998</v>
      </c>
      <c r="K246" s="7">
        <f t="shared" si="22"/>
        <v>119.85</v>
      </c>
      <c r="L246" s="7">
        <f t="shared" si="23"/>
        <v>226.95000000000002</v>
      </c>
      <c r="M246" s="213"/>
      <c r="N246">
        <v>16</v>
      </c>
      <c r="O246">
        <v>12</v>
      </c>
    </row>
    <row r="247" spans="1:15">
      <c r="A247" s="1" t="s">
        <v>36</v>
      </c>
      <c r="B247" s="1" t="s">
        <v>322</v>
      </c>
      <c r="C247" s="5">
        <v>2408</v>
      </c>
      <c r="D247" s="10">
        <v>2.6611295681063121</v>
      </c>
      <c r="E247" s="10">
        <v>4.7840531561461797</v>
      </c>
      <c r="F247" s="10">
        <v>7.191029900332226</v>
      </c>
      <c r="G247" s="12">
        <f t="shared" si="18"/>
        <v>0.65700000000000003</v>
      </c>
      <c r="H247" s="12">
        <f t="shared" si="19"/>
        <v>0.58199999999999996</v>
      </c>
      <c r="I247" s="12">
        <f t="shared" si="20"/>
        <v>0.86799999999999999</v>
      </c>
      <c r="J247" s="7">
        <f t="shared" si="21"/>
        <v>167.535</v>
      </c>
      <c r="K247" s="7">
        <f t="shared" si="22"/>
        <v>148.41</v>
      </c>
      <c r="L247" s="7">
        <f t="shared" si="23"/>
        <v>221.34</v>
      </c>
      <c r="M247" s="166"/>
      <c r="N247">
        <v>16</v>
      </c>
      <c r="O247">
        <v>12</v>
      </c>
    </row>
    <row r="248" spans="1:15">
      <c r="A248" s="1" t="s">
        <v>54</v>
      </c>
      <c r="B248" s="1" t="s">
        <v>276</v>
      </c>
      <c r="C248" s="5">
        <v>1779</v>
      </c>
      <c r="D248" s="10">
        <v>2.5295109612141653</v>
      </c>
      <c r="E248" s="10">
        <v>5.6661045531197303</v>
      </c>
      <c r="F248" s="10">
        <v>6.3338954468802697</v>
      </c>
      <c r="G248" s="12">
        <f t="shared" si="18"/>
        <v>0.63200000000000001</v>
      </c>
      <c r="H248" s="12">
        <f t="shared" si="19"/>
        <v>0.70899999999999996</v>
      </c>
      <c r="I248" s="12">
        <f t="shared" si="20"/>
        <v>0.80200000000000005</v>
      </c>
      <c r="J248" s="7">
        <f t="shared" si="21"/>
        <v>161.16</v>
      </c>
      <c r="K248" s="7">
        <f t="shared" si="22"/>
        <v>180.79499999999999</v>
      </c>
      <c r="L248" s="7">
        <f t="shared" si="23"/>
        <v>204.51000000000002</v>
      </c>
      <c r="M248" s="231"/>
      <c r="N248">
        <v>16</v>
      </c>
      <c r="O248">
        <v>12</v>
      </c>
    </row>
    <row r="249" spans="1:15">
      <c r="A249" s="1" t="s">
        <v>3</v>
      </c>
      <c r="B249" s="1" t="s">
        <v>363</v>
      </c>
      <c r="C249" s="5">
        <v>1683</v>
      </c>
      <c r="D249" s="10">
        <v>2.2459893048128343</v>
      </c>
      <c r="E249" s="10">
        <v>4.3636363636363633</v>
      </c>
      <c r="F249" s="10">
        <v>8.4705882352941178</v>
      </c>
      <c r="G249" s="12">
        <f t="shared" si="18"/>
        <v>0.56699999999999995</v>
      </c>
      <c r="H249" s="12">
        <f t="shared" si="19"/>
        <v>0.53100000000000003</v>
      </c>
      <c r="I249" s="12">
        <f t="shared" si="20"/>
        <v>0.94</v>
      </c>
      <c r="J249" s="7">
        <f t="shared" si="21"/>
        <v>144.58499999999998</v>
      </c>
      <c r="K249" s="7">
        <f t="shared" si="22"/>
        <v>135.405</v>
      </c>
      <c r="L249" s="7">
        <f t="shared" si="23"/>
        <v>239.7</v>
      </c>
      <c r="M249" s="240"/>
      <c r="N249">
        <v>16</v>
      </c>
      <c r="O249">
        <v>12</v>
      </c>
    </row>
    <row r="250" spans="1:15">
      <c r="A250" s="1" t="s">
        <v>114</v>
      </c>
      <c r="B250" s="1" t="s">
        <v>453</v>
      </c>
      <c r="C250" s="5">
        <v>1391</v>
      </c>
      <c r="D250" s="10">
        <v>2.1739755571531272</v>
      </c>
      <c r="E250" s="10">
        <v>5.6419841840402585</v>
      </c>
      <c r="F250" s="10">
        <v>6.2113587347232206</v>
      </c>
      <c r="G250" s="12">
        <f t="shared" si="18"/>
        <v>0.55800000000000005</v>
      </c>
      <c r="H250" s="12">
        <f t="shared" si="19"/>
        <v>0.69799999999999995</v>
      </c>
      <c r="I250" s="12">
        <f t="shared" si="20"/>
        <v>0.79700000000000004</v>
      </c>
      <c r="J250" s="7">
        <f t="shared" si="21"/>
        <v>142.29000000000002</v>
      </c>
      <c r="K250" s="7">
        <f t="shared" si="22"/>
        <v>177.98999999999998</v>
      </c>
      <c r="L250" s="7">
        <f t="shared" si="23"/>
        <v>203.23500000000001</v>
      </c>
      <c r="M250" s="288"/>
      <c r="N250">
        <v>16</v>
      </c>
      <c r="O250">
        <v>12</v>
      </c>
    </row>
    <row r="251" spans="1:15">
      <c r="A251" s="1" t="s">
        <v>8</v>
      </c>
      <c r="B251" s="1" t="s">
        <v>183</v>
      </c>
      <c r="C251" s="5">
        <v>235</v>
      </c>
      <c r="D251" s="10">
        <v>1.9914893617021276</v>
      </c>
      <c r="E251" s="10">
        <v>5.6680851063829785</v>
      </c>
      <c r="F251" s="10">
        <v>6.5872340425531917</v>
      </c>
      <c r="G251" s="12">
        <f t="shared" si="18"/>
        <v>0.51200000000000001</v>
      </c>
      <c r="H251" s="12">
        <f t="shared" si="19"/>
        <v>0.71199999999999997</v>
      </c>
      <c r="I251" s="12">
        <f t="shared" si="20"/>
        <v>0.82099999999999995</v>
      </c>
      <c r="J251" s="7">
        <f t="shared" si="21"/>
        <v>130.56</v>
      </c>
      <c r="K251" s="7">
        <f t="shared" si="22"/>
        <v>181.56</v>
      </c>
      <c r="L251" s="7">
        <f t="shared" si="23"/>
        <v>209.35499999999999</v>
      </c>
      <c r="M251" s="442"/>
      <c r="N251">
        <v>16</v>
      </c>
      <c r="O251">
        <v>12</v>
      </c>
    </row>
    <row r="252" spans="1:15">
      <c r="A252" s="1" t="s">
        <v>96</v>
      </c>
      <c r="B252" s="1" t="s">
        <v>291</v>
      </c>
      <c r="C252" s="5">
        <v>1553</v>
      </c>
      <c r="D252" s="10">
        <v>1.854475209272376</v>
      </c>
      <c r="E252" s="10">
        <v>5.2852543464262718</v>
      </c>
      <c r="F252" s="10">
        <v>6.4211204121056022</v>
      </c>
      <c r="G252" s="12">
        <f t="shared" si="18"/>
        <v>0.45900000000000002</v>
      </c>
      <c r="H252" s="12">
        <f t="shared" si="19"/>
        <v>0.65700000000000003</v>
      </c>
      <c r="I252" s="12">
        <f t="shared" si="20"/>
        <v>0.81299999999999994</v>
      </c>
      <c r="J252" s="7">
        <f t="shared" si="21"/>
        <v>117.045</v>
      </c>
      <c r="K252" s="7">
        <f t="shared" si="22"/>
        <v>167.535</v>
      </c>
      <c r="L252" s="7">
        <f t="shared" si="23"/>
        <v>207.315</v>
      </c>
      <c r="M252" s="259"/>
      <c r="N252">
        <v>16</v>
      </c>
      <c r="O252">
        <v>12</v>
      </c>
    </row>
    <row r="253" spans="1:15">
      <c r="A253" s="1" t="s">
        <v>41</v>
      </c>
      <c r="B253" s="1" t="s">
        <v>283</v>
      </c>
      <c r="C253" s="5">
        <v>1651</v>
      </c>
      <c r="D253" s="10">
        <v>1.8534221683827983</v>
      </c>
      <c r="E253" s="10">
        <v>7.1956390066626286</v>
      </c>
      <c r="F253" s="10">
        <v>7.1738340399757723</v>
      </c>
      <c r="G253" s="12">
        <f t="shared" si="18"/>
        <v>0.45700000000000002</v>
      </c>
      <c r="H253" s="12">
        <f t="shared" si="19"/>
        <v>0.89200000000000002</v>
      </c>
      <c r="I253" s="12">
        <f t="shared" si="20"/>
        <v>0.86499999999999999</v>
      </c>
      <c r="J253" s="7">
        <f t="shared" si="21"/>
        <v>116.53500000000001</v>
      </c>
      <c r="K253" s="7">
        <f t="shared" si="22"/>
        <v>227.46</v>
      </c>
      <c r="L253" s="7">
        <f t="shared" si="23"/>
        <v>220.57499999999999</v>
      </c>
      <c r="M253" s="248"/>
      <c r="N253">
        <v>16</v>
      </c>
      <c r="O253">
        <v>12</v>
      </c>
    </row>
    <row r="254" spans="1:15">
      <c r="A254" s="1" t="s">
        <v>14</v>
      </c>
      <c r="B254" s="1" t="s">
        <v>332</v>
      </c>
      <c r="C254" s="5">
        <v>1527</v>
      </c>
      <c r="D254" s="10">
        <v>1.6738703339882122</v>
      </c>
      <c r="E254" s="10">
        <v>4.4793713163064837</v>
      </c>
      <c r="F254" s="10">
        <v>6.9783889980353635</v>
      </c>
      <c r="G254" s="12">
        <f t="shared" si="18"/>
        <v>0.39100000000000001</v>
      </c>
      <c r="H254" s="12">
        <f t="shared" si="19"/>
        <v>0.55100000000000005</v>
      </c>
      <c r="I254" s="12">
        <f t="shared" si="20"/>
        <v>0.85</v>
      </c>
      <c r="J254" s="7">
        <f t="shared" si="21"/>
        <v>99.704999999999998</v>
      </c>
      <c r="K254" s="7">
        <f t="shared" si="22"/>
        <v>140.50500000000002</v>
      </c>
      <c r="L254" s="7">
        <f t="shared" si="23"/>
        <v>216.75</v>
      </c>
      <c r="M254" s="263"/>
      <c r="N254">
        <v>16</v>
      </c>
      <c r="O254">
        <v>12</v>
      </c>
    </row>
    <row r="255" spans="1:15">
      <c r="A255" s="1" t="s">
        <v>21</v>
      </c>
      <c r="B255" s="1" t="s">
        <v>74</v>
      </c>
      <c r="C255" s="5">
        <v>1735</v>
      </c>
      <c r="D255" s="10">
        <v>1.659942363112392</v>
      </c>
      <c r="E255" s="10">
        <v>6.7435158501440924</v>
      </c>
      <c r="F255" s="10">
        <v>7.6357348703170027</v>
      </c>
      <c r="G255" s="12">
        <f t="shared" si="18"/>
        <v>0.378</v>
      </c>
      <c r="H255" s="12">
        <f t="shared" si="19"/>
        <v>0.85399999999999998</v>
      </c>
      <c r="I255" s="12">
        <f t="shared" si="20"/>
        <v>0.89200000000000002</v>
      </c>
      <c r="J255" s="7">
        <f t="shared" si="21"/>
        <v>96.39</v>
      </c>
      <c r="K255" s="7">
        <f t="shared" si="22"/>
        <v>217.76999999999998</v>
      </c>
      <c r="L255" s="7">
        <f t="shared" si="23"/>
        <v>227.46</v>
      </c>
      <c r="M255" s="234"/>
      <c r="N255">
        <v>16</v>
      </c>
      <c r="O255">
        <v>12</v>
      </c>
    </row>
    <row r="256" spans="1:15">
      <c r="A256" s="1" t="s">
        <v>96</v>
      </c>
      <c r="B256" s="1" t="s">
        <v>313</v>
      </c>
      <c r="C256" s="5">
        <v>326</v>
      </c>
      <c r="D256" s="10">
        <v>1.656441717791411</v>
      </c>
      <c r="E256" s="10">
        <v>8.7239263803680984</v>
      </c>
      <c r="F256" s="10">
        <v>8.7239263803680984</v>
      </c>
      <c r="G256" s="12">
        <f t="shared" si="18"/>
        <v>0.373</v>
      </c>
      <c r="H256" s="12">
        <f t="shared" si="19"/>
        <v>0.97099999999999997</v>
      </c>
      <c r="I256" s="12">
        <f t="shared" si="20"/>
        <v>0.95099999999999996</v>
      </c>
      <c r="J256" s="7">
        <f t="shared" si="21"/>
        <v>95.114999999999995</v>
      </c>
      <c r="K256" s="7">
        <f t="shared" si="22"/>
        <v>247.60499999999999</v>
      </c>
      <c r="L256" s="7">
        <f t="shared" si="23"/>
        <v>242.505</v>
      </c>
      <c r="M256" s="434"/>
      <c r="N256">
        <v>16</v>
      </c>
      <c r="O256">
        <v>12</v>
      </c>
    </row>
    <row r="257" spans="1:15">
      <c r="A257" s="1" t="s">
        <v>14</v>
      </c>
      <c r="B257" s="1" t="s">
        <v>148</v>
      </c>
      <c r="C257" s="5">
        <v>2069</v>
      </c>
      <c r="D257" s="10">
        <v>1.6181730304494926</v>
      </c>
      <c r="E257" s="10">
        <v>5.6027066215563073</v>
      </c>
      <c r="F257" s="10">
        <v>6.0898985016916383</v>
      </c>
      <c r="G257" s="12">
        <f t="shared" si="18"/>
        <v>0.34200000000000003</v>
      </c>
      <c r="H257" s="12">
        <f t="shared" si="19"/>
        <v>0.69</v>
      </c>
      <c r="I257" s="12">
        <f t="shared" si="20"/>
        <v>0.78600000000000003</v>
      </c>
      <c r="J257" s="7">
        <f t="shared" si="21"/>
        <v>87.210000000000008</v>
      </c>
      <c r="K257" s="7">
        <f t="shared" si="22"/>
        <v>175.95</v>
      </c>
      <c r="L257" s="7">
        <f t="shared" si="23"/>
        <v>200.43</v>
      </c>
      <c r="M257" s="193"/>
      <c r="N257">
        <v>16</v>
      </c>
      <c r="O257">
        <v>12</v>
      </c>
    </row>
    <row r="258" spans="1:15">
      <c r="A258" s="1" t="s">
        <v>21</v>
      </c>
      <c r="B258" s="1" t="s">
        <v>87</v>
      </c>
      <c r="C258" s="5">
        <v>695</v>
      </c>
      <c r="D258" s="10">
        <v>1.5539568345323742</v>
      </c>
      <c r="E258" s="10">
        <v>5.956834532374101</v>
      </c>
      <c r="F258" s="10">
        <v>7.0446043165467627</v>
      </c>
      <c r="G258" s="12">
        <f t="shared" ref="G258:G321" si="24">PERCENTRANK($D$2:$D$457,D258)</f>
        <v>0.318</v>
      </c>
      <c r="H258" s="12">
        <f t="shared" ref="H258:H321" si="25">PERCENTRANK($E$2:$E$457,E258)</f>
        <v>0.75600000000000001</v>
      </c>
      <c r="I258" s="12">
        <f t="shared" ref="I258:I321" si="26">PERCENTRANK($F$2:$F$457,F258)</f>
        <v>0.85399999999999998</v>
      </c>
      <c r="J258" s="7">
        <f t="shared" ref="J258:J321" si="27">G258*255</f>
        <v>81.09</v>
      </c>
      <c r="K258" s="7">
        <f t="shared" ref="K258:K321" si="28">H258*255</f>
        <v>192.78</v>
      </c>
      <c r="L258" s="7">
        <f t="shared" ref="L258:L321" si="29">I258*255</f>
        <v>217.76999999999998</v>
      </c>
      <c r="M258" s="375"/>
      <c r="N258">
        <v>16</v>
      </c>
      <c r="O258">
        <v>12</v>
      </c>
    </row>
    <row r="259" spans="1:15">
      <c r="A259" s="1" t="s">
        <v>114</v>
      </c>
      <c r="B259" s="1" t="s">
        <v>113</v>
      </c>
      <c r="C259" s="5">
        <v>141</v>
      </c>
      <c r="D259" s="10">
        <v>1.2765957446808511</v>
      </c>
      <c r="E259" s="10">
        <v>5.8723404255319149</v>
      </c>
      <c r="F259" s="10">
        <v>7.9148936170212769</v>
      </c>
      <c r="G259" s="12">
        <f t="shared" si="24"/>
        <v>0.14899999999999999</v>
      </c>
      <c r="H259" s="12">
        <f t="shared" si="25"/>
        <v>0.73799999999999999</v>
      </c>
      <c r="I259" s="12">
        <f t="shared" si="26"/>
        <v>0.91400000000000003</v>
      </c>
      <c r="J259" s="7">
        <f t="shared" si="27"/>
        <v>37.994999999999997</v>
      </c>
      <c r="K259" s="7">
        <f t="shared" si="28"/>
        <v>188.19</v>
      </c>
      <c r="L259" s="7">
        <f t="shared" si="29"/>
        <v>233.07000000000002</v>
      </c>
      <c r="M259" s="468"/>
      <c r="N259">
        <v>16</v>
      </c>
      <c r="O259">
        <v>12</v>
      </c>
    </row>
    <row r="260" spans="1:15">
      <c r="A260" s="1" t="s">
        <v>38</v>
      </c>
      <c r="B260" s="1" t="s">
        <v>345</v>
      </c>
      <c r="C260" s="5">
        <v>1060</v>
      </c>
      <c r="D260" s="10">
        <v>1.1886792452830188</v>
      </c>
      <c r="E260" s="10">
        <v>5.6716981132075475</v>
      </c>
      <c r="F260" s="10">
        <v>6.5547169811320751</v>
      </c>
      <c r="G260" s="12">
        <f t="shared" si="24"/>
        <v>9.8000000000000004E-2</v>
      </c>
      <c r="H260" s="12">
        <f t="shared" si="25"/>
        <v>0.71399999999999997</v>
      </c>
      <c r="I260" s="12">
        <f t="shared" si="26"/>
        <v>0.81899999999999995</v>
      </c>
      <c r="J260" s="7">
        <f t="shared" si="27"/>
        <v>24.990000000000002</v>
      </c>
      <c r="K260" s="7">
        <f t="shared" si="28"/>
        <v>182.07</v>
      </c>
      <c r="L260" s="7">
        <f t="shared" si="29"/>
        <v>208.845</v>
      </c>
      <c r="M260" s="324"/>
      <c r="N260">
        <v>16</v>
      </c>
      <c r="O260">
        <v>12</v>
      </c>
    </row>
    <row r="261" spans="1:15">
      <c r="A261" s="1" t="s">
        <v>6</v>
      </c>
      <c r="B261" s="1" t="s">
        <v>485</v>
      </c>
      <c r="C261" s="5">
        <v>124</v>
      </c>
      <c r="D261" s="10">
        <v>1.1612903225806452</v>
      </c>
      <c r="E261" s="10">
        <v>5.5161290322580649</v>
      </c>
      <c r="F261" s="10">
        <v>9.5806451612903221</v>
      </c>
      <c r="G261" s="12">
        <f t="shared" si="24"/>
        <v>8.1000000000000003E-2</v>
      </c>
      <c r="H261" s="12">
        <f t="shared" si="25"/>
        <v>0.67600000000000005</v>
      </c>
      <c r="I261" s="12">
        <f t="shared" si="26"/>
        <v>0.97799999999999998</v>
      </c>
      <c r="J261" s="7">
        <f t="shared" si="27"/>
        <v>20.655000000000001</v>
      </c>
      <c r="K261" s="7">
        <f t="shared" si="28"/>
        <v>172.38000000000002</v>
      </c>
      <c r="L261" s="7">
        <f t="shared" si="29"/>
        <v>249.39</v>
      </c>
      <c r="M261" s="452"/>
      <c r="N261">
        <v>16</v>
      </c>
      <c r="O261">
        <v>12</v>
      </c>
    </row>
    <row r="262" spans="1:15">
      <c r="A262" s="1" t="s">
        <v>72</v>
      </c>
      <c r="B262" s="1" t="s">
        <v>136</v>
      </c>
      <c r="C262" s="5">
        <v>139</v>
      </c>
      <c r="D262" s="10">
        <v>3.6258992805755397</v>
      </c>
      <c r="E262" s="10">
        <v>3.3669064748201438</v>
      </c>
      <c r="F262" s="10">
        <v>6.9928057553956835</v>
      </c>
      <c r="G262" s="12">
        <f t="shared" si="24"/>
        <v>0.72299999999999998</v>
      </c>
      <c r="H262" s="12">
        <f t="shared" si="25"/>
        <v>0.36899999999999999</v>
      </c>
      <c r="I262" s="12">
        <f t="shared" si="26"/>
        <v>0.85199999999999998</v>
      </c>
      <c r="J262" s="7">
        <f t="shared" si="27"/>
        <v>184.36499999999998</v>
      </c>
      <c r="K262" s="7">
        <f t="shared" si="28"/>
        <v>94.094999999999999</v>
      </c>
      <c r="L262" s="7">
        <f t="shared" si="29"/>
        <v>217.26</v>
      </c>
      <c r="M262" s="451"/>
      <c r="N262">
        <v>2</v>
      </c>
      <c r="O262">
        <v>13</v>
      </c>
    </row>
    <row r="263" spans="1:15">
      <c r="A263" s="1" t="s">
        <v>32</v>
      </c>
      <c r="B263" s="1" t="s">
        <v>149</v>
      </c>
      <c r="C263" s="5">
        <v>2287</v>
      </c>
      <c r="D263" s="10">
        <v>3.1954525579361608</v>
      </c>
      <c r="E263" s="10">
        <v>4.0297332750327941</v>
      </c>
      <c r="F263" s="10">
        <v>5.7612592916484475</v>
      </c>
      <c r="G263" s="12">
        <f t="shared" si="24"/>
        <v>0.69399999999999995</v>
      </c>
      <c r="H263" s="12">
        <f t="shared" si="25"/>
        <v>0.47199999999999998</v>
      </c>
      <c r="I263" s="12">
        <f t="shared" si="26"/>
        <v>0.76400000000000001</v>
      </c>
      <c r="J263" s="7">
        <f t="shared" si="27"/>
        <v>176.97</v>
      </c>
      <c r="K263" s="7">
        <f t="shared" si="28"/>
        <v>120.36</v>
      </c>
      <c r="L263" s="7">
        <f t="shared" si="29"/>
        <v>194.82</v>
      </c>
      <c r="M263" s="173"/>
      <c r="N263">
        <v>2</v>
      </c>
      <c r="O263">
        <v>13</v>
      </c>
    </row>
    <row r="264" spans="1:15">
      <c r="A264" s="1" t="s">
        <v>8</v>
      </c>
      <c r="B264" s="1" t="s">
        <v>9</v>
      </c>
      <c r="C264" s="5">
        <v>2277</v>
      </c>
      <c r="D264" s="10">
        <v>2.5454545454545454</v>
      </c>
      <c r="E264" s="10">
        <v>3.5731225296442686</v>
      </c>
      <c r="F264" s="10">
        <v>5.9920948616600791</v>
      </c>
      <c r="G264" s="12">
        <f t="shared" si="24"/>
        <v>0.63500000000000001</v>
      </c>
      <c r="H264" s="12">
        <f t="shared" si="25"/>
        <v>0.39500000000000002</v>
      </c>
      <c r="I264" s="12">
        <f t="shared" si="26"/>
        <v>0.77800000000000002</v>
      </c>
      <c r="J264" s="7">
        <f t="shared" si="27"/>
        <v>161.92500000000001</v>
      </c>
      <c r="K264" s="7">
        <f t="shared" si="28"/>
        <v>100.72500000000001</v>
      </c>
      <c r="L264" s="7">
        <f t="shared" si="29"/>
        <v>198.39000000000001</v>
      </c>
      <c r="M264" s="175"/>
      <c r="N264">
        <v>2</v>
      </c>
      <c r="O264">
        <v>13</v>
      </c>
    </row>
    <row r="265" spans="1:15">
      <c r="A265" s="1" t="s">
        <v>63</v>
      </c>
      <c r="B265" s="1" t="s">
        <v>483</v>
      </c>
      <c r="C265" s="5">
        <v>1508</v>
      </c>
      <c r="D265" s="10">
        <v>2.4827586206896552</v>
      </c>
      <c r="E265" s="10">
        <v>3.5092838196286471</v>
      </c>
      <c r="F265" s="10">
        <v>5.9681697612732094</v>
      </c>
      <c r="G265" s="12">
        <f t="shared" si="24"/>
        <v>0.61899999999999999</v>
      </c>
      <c r="H265" s="12">
        <f t="shared" si="25"/>
        <v>0.38400000000000001</v>
      </c>
      <c r="I265" s="12">
        <f t="shared" si="26"/>
        <v>0.77300000000000002</v>
      </c>
      <c r="J265" s="7">
        <f t="shared" si="27"/>
        <v>157.845</v>
      </c>
      <c r="K265" s="7">
        <f t="shared" si="28"/>
        <v>97.92</v>
      </c>
      <c r="L265" s="7">
        <f t="shared" si="29"/>
        <v>197.11500000000001</v>
      </c>
      <c r="M265" s="266"/>
      <c r="N265">
        <v>2</v>
      </c>
      <c r="O265">
        <v>13</v>
      </c>
    </row>
    <row r="266" spans="1:15">
      <c r="A266" s="1" t="s">
        <v>70</v>
      </c>
      <c r="B266" s="1" t="s">
        <v>205</v>
      </c>
      <c r="C266" s="5">
        <v>743</v>
      </c>
      <c r="D266" s="10">
        <v>2.2772543741588156</v>
      </c>
      <c r="E266" s="10">
        <v>3.9246298788694483</v>
      </c>
      <c r="F266" s="10">
        <v>5.1359353970390309</v>
      </c>
      <c r="G266" s="12">
        <f t="shared" si="24"/>
        <v>0.57799999999999996</v>
      </c>
      <c r="H266" s="12">
        <f t="shared" si="25"/>
        <v>0.45200000000000001</v>
      </c>
      <c r="I266" s="12">
        <f t="shared" si="26"/>
        <v>0.71799999999999997</v>
      </c>
      <c r="J266" s="7">
        <f t="shared" si="27"/>
        <v>147.38999999999999</v>
      </c>
      <c r="K266" s="7">
        <f t="shared" si="28"/>
        <v>115.26</v>
      </c>
      <c r="L266" s="7">
        <f t="shared" si="29"/>
        <v>183.09</v>
      </c>
      <c r="M266" s="384"/>
      <c r="N266">
        <v>2</v>
      </c>
      <c r="O266">
        <v>13</v>
      </c>
    </row>
    <row r="267" spans="1:15">
      <c r="A267" s="1" t="s">
        <v>46</v>
      </c>
      <c r="B267" s="1" t="s">
        <v>380</v>
      </c>
      <c r="C267" s="5">
        <v>824</v>
      </c>
      <c r="D267" s="10">
        <v>2.2718446601941746</v>
      </c>
      <c r="E267" s="10">
        <v>4.8058252427184467</v>
      </c>
      <c r="F267" s="10">
        <v>4.8932038834951452</v>
      </c>
      <c r="G267" s="12">
        <f t="shared" si="24"/>
        <v>0.57499999999999996</v>
      </c>
      <c r="H267" s="12">
        <f t="shared" si="25"/>
        <v>0.59099999999999997</v>
      </c>
      <c r="I267" s="12">
        <f t="shared" si="26"/>
        <v>0.69199999999999995</v>
      </c>
      <c r="J267" s="7">
        <f t="shared" si="27"/>
        <v>146.625</v>
      </c>
      <c r="K267" s="7">
        <f t="shared" si="28"/>
        <v>150.70499999999998</v>
      </c>
      <c r="L267" s="7">
        <f t="shared" si="29"/>
        <v>176.45999999999998</v>
      </c>
      <c r="M267" s="370"/>
      <c r="N267">
        <v>2</v>
      </c>
      <c r="O267">
        <v>13</v>
      </c>
    </row>
    <row r="268" spans="1:15">
      <c r="A268" s="1" t="s">
        <v>114</v>
      </c>
      <c r="B268" s="1" t="s">
        <v>379</v>
      </c>
      <c r="C268" s="5">
        <v>1143</v>
      </c>
      <c r="D268" s="10">
        <v>2.2677165354330708</v>
      </c>
      <c r="E268" s="10">
        <v>3.5590551181102361</v>
      </c>
      <c r="F268" s="10">
        <v>6.8031496062992129</v>
      </c>
      <c r="G268" s="12">
        <f t="shared" si="24"/>
        <v>0.57299999999999995</v>
      </c>
      <c r="H268" s="12">
        <f t="shared" si="25"/>
        <v>0.39100000000000001</v>
      </c>
      <c r="I268" s="12">
        <f t="shared" si="26"/>
        <v>0.83199999999999996</v>
      </c>
      <c r="J268" s="7">
        <f t="shared" si="27"/>
        <v>146.11499999999998</v>
      </c>
      <c r="K268" s="7">
        <f t="shared" si="28"/>
        <v>99.704999999999998</v>
      </c>
      <c r="L268" s="7">
        <f t="shared" si="29"/>
        <v>212.16</v>
      </c>
      <c r="M268" s="314"/>
      <c r="N268">
        <v>2</v>
      </c>
      <c r="O268">
        <v>13</v>
      </c>
    </row>
    <row r="269" spans="1:15">
      <c r="A269" s="1" t="s">
        <v>1</v>
      </c>
      <c r="B269" s="1" t="s">
        <v>273</v>
      </c>
      <c r="C269" s="5">
        <v>2918</v>
      </c>
      <c r="D269" s="10">
        <v>2.0479780671692942</v>
      </c>
      <c r="E269" s="10">
        <v>3.5161069225496915</v>
      </c>
      <c r="F269" s="10">
        <v>7.1925976696367373</v>
      </c>
      <c r="G269" s="12">
        <f t="shared" si="24"/>
        <v>0.53400000000000003</v>
      </c>
      <c r="H269" s="12">
        <f t="shared" si="25"/>
        <v>0.38600000000000001</v>
      </c>
      <c r="I269" s="12">
        <f t="shared" si="26"/>
        <v>0.87</v>
      </c>
      <c r="J269" s="7">
        <f t="shared" si="27"/>
        <v>136.17000000000002</v>
      </c>
      <c r="K269" s="7">
        <f t="shared" si="28"/>
        <v>98.43</v>
      </c>
      <c r="L269" s="7">
        <f t="shared" si="29"/>
        <v>221.85</v>
      </c>
      <c r="M269" s="144"/>
      <c r="N269">
        <v>2</v>
      </c>
      <c r="O269">
        <v>13</v>
      </c>
    </row>
    <row r="270" spans="1:15">
      <c r="A270" s="1" t="s">
        <v>46</v>
      </c>
      <c r="B270" s="1" t="s">
        <v>61</v>
      </c>
      <c r="C270" s="5">
        <v>1643</v>
      </c>
      <c r="D270" s="10">
        <v>2.0158247108947047</v>
      </c>
      <c r="E270" s="10">
        <v>4.8861838101034696</v>
      </c>
      <c r="F270" s="10">
        <v>5.1491174680462573</v>
      </c>
      <c r="G270" s="12">
        <f t="shared" si="24"/>
        <v>0.52</v>
      </c>
      <c r="H270" s="12">
        <f t="shared" si="25"/>
        <v>0.61</v>
      </c>
      <c r="I270" s="12">
        <f t="shared" si="26"/>
        <v>0.72299999999999998</v>
      </c>
      <c r="J270" s="7">
        <f t="shared" si="27"/>
        <v>132.6</v>
      </c>
      <c r="K270" s="7">
        <f t="shared" si="28"/>
        <v>155.54999999999998</v>
      </c>
      <c r="L270" s="7">
        <f t="shared" si="29"/>
        <v>184.36499999999998</v>
      </c>
      <c r="M270" s="251"/>
      <c r="N270">
        <v>2</v>
      </c>
      <c r="O270">
        <v>13</v>
      </c>
    </row>
    <row r="271" spans="1:15">
      <c r="A271" s="1" t="s">
        <v>13</v>
      </c>
      <c r="B271" s="1" t="s">
        <v>339</v>
      </c>
      <c r="C271" s="5">
        <v>254</v>
      </c>
      <c r="D271" s="10">
        <v>1.984251968503937</v>
      </c>
      <c r="E271" s="10">
        <v>3.6850393700787403</v>
      </c>
      <c r="F271" s="10">
        <v>6.377952755905512</v>
      </c>
      <c r="G271" s="12">
        <f t="shared" si="24"/>
        <v>0.50700000000000001</v>
      </c>
      <c r="H271" s="12">
        <f t="shared" si="25"/>
        <v>0.41299999999999998</v>
      </c>
      <c r="I271" s="12">
        <f t="shared" si="26"/>
        <v>0.80800000000000005</v>
      </c>
      <c r="J271" s="7">
        <f t="shared" si="27"/>
        <v>129.285</v>
      </c>
      <c r="K271" s="7">
        <f t="shared" si="28"/>
        <v>105.315</v>
      </c>
      <c r="L271" s="7">
        <f t="shared" si="29"/>
        <v>206.04000000000002</v>
      </c>
      <c r="M271" s="416"/>
      <c r="N271">
        <v>2</v>
      </c>
      <c r="O271">
        <v>13</v>
      </c>
    </row>
    <row r="272" spans="1:15">
      <c r="A272" s="1" t="s">
        <v>46</v>
      </c>
      <c r="B272" s="1" t="s">
        <v>364</v>
      </c>
      <c r="C272" s="5">
        <v>876</v>
      </c>
      <c r="D272" s="10">
        <v>1.8493150684931507</v>
      </c>
      <c r="E272" s="10">
        <v>2.7123287671232879</v>
      </c>
      <c r="F272" s="10">
        <v>5.6712328767123283</v>
      </c>
      <c r="G272" s="12">
        <f t="shared" si="24"/>
        <v>0.45200000000000001</v>
      </c>
      <c r="H272" s="12">
        <f t="shared" si="25"/>
        <v>0.30299999999999999</v>
      </c>
      <c r="I272" s="12">
        <f t="shared" si="26"/>
        <v>0.76</v>
      </c>
      <c r="J272" s="7">
        <f t="shared" si="27"/>
        <v>115.26</v>
      </c>
      <c r="K272" s="7">
        <f t="shared" si="28"/>
        <v>77.265000000000001</v>
      </c>
      <c r="L272" s="7">
        <f t="shared" si="29"/>
        <v>193.8</v>
      </c>
      <c r="M272" s="356"/>
      <c r="N272">
        <v>2</v>
      </c>
      <c r="O272">
        <v>13</v>
      </c>
    </row>
    <row r="273" spans="1:15">
      <c r="A273" s="1" t="s">
        <v>43</v>
      </c>
      <c r="B273" s="1" t="s">
        <v>420</v>
      </c>
      <c r="C273" s="5">
        <v>187</v>
      </c>
      <c r="D273" s="10">
        <v>1.732620320855615</v>
      </c>
      <c r="E273" s="10">
        <v>4.0427807486631018</v>
      </c>
      <c r="F273" s="10">
        <v>5.1978609625668453</v>
      </c>
      <c r="G273" s="12">
        <f t="shared" si="24"/>
        <v>0.4</v>
      </c>
      <c r="H273" s="12">
        <f t="shared" si="25"/>
        <v>0.48099999999999998</v>
      </c>
      <c r="I273" s="12">
        <f t="shared" si="26"/>
        <v>0.72699999999999998</v>
      </c>
      <c r="J273" s="7">
        <f t="shared" si="27"/>
        <v>102</v>
      </c>
      <c r="K273" s="7">
        <f t="shared" si="28"/>
        <v>122.655</v>
      </c>
      <c r="L273" s="7">
        <f t="shared" si="29"/>
        <v>185.38499999999999</v>
      </c>
      <c r="M273" s="460"/>
      <c r="N273">
        <v>2</v>
      </c>
      <c r="O273">
        <v>13</v>
      </c>
    </row>
    <row r="274" spans="1:15">
      <c r="A274" s="1" t="s">
        <v>92</v>
      </c>
      <c r="B274" s="1" t="s">
        <v>248</v>
      </c>
      <c r="C274" s="5">
        <v>379</v>
      </c>
      <c r="D274" s="10">
        <v>1.7097625329815302</v>
      </c>
      <c r="E274" s="10">
        <v>4.0844327176781006</v>
      </c>
      <c r="F274" s="10">
        <v>6.364116094986807</v>
      </c>
      <c r="G274" s="12">
        <f t="shared" si="24"/>
        <v>0.39500000000000002</v>
      </c>
      <c r="H274" s="12">
        <f t="shared" si="25"/>
        <v>0.49</v>
      </c>
      <c r="I274" s="12">
        <f t="shared" si="26"/>
        <v>0.80400000000000005</v>
      </c>
      <c r="J274" s="7">
        <f t="shared" si="27"/>
        <v>100.72500000000001</v>
      </c>
      <c r="K274" s="7">
        <f t="shared" si="28"/>
        <v>124.95</v>
      </c>
      <c r="L274" s="7">
        <f t="shared" si="29"/>
        <v>205.02</v>
      </c>
      <c r="M274" s="421"/>
      <c r="N274">
        <v>2</v>
      </c>
      <c r="O274">
        <v>13</v>
      </c>
    </row>
    <row r="275" spans="1:15">
      <c r="A275" s="1" t="s">
        <v>1</v>
      </c>
      <c r="B275" s="1" t="s">
        <v>354</v>
      </c>
      <c r="C275" s="5">
        <v>1371</v>
      </c>
      <c r="D275" s="10">
        <v>1.6280087527352298</v>
      </c>
      <c r="E275" s="10">
        <v>4.8052516411378559</v>
      </c>
      <c r="F275" s="10">
        <v>6.0131291028446388</v>
      </c>
      <c r="G275" s="12">
        <f t="shared" si="24"/>
        <v>0.35299999999999998</v>
      </c>
      <c r="H275" s="12">
        <f t="shared" si="25"/>
        <v>0.58899999999999997</v>
      </c>
      <c r="I275" s="12">
        <f t="shared" si="26"/>
        <v>0.78</v>
      </c>
      <c r="J275" s="7">
        <f t="shared" si="27"/>
        <v>90.015000000000001</v>
      </c>
      <c r="K275" s="7">
        <f t="shared" si="28"/>
        <v>150.19499999999999</v>
      </c>
      <c r="L275" s="7">
        <f t="shared" si="29"/>
        <v>198.9</v>
      </c>
      <c r="M275" s="290"/>
      <c r="N275">
        <v>2</v>
      </c>
      <c r="O275">
        <v>13</v>
      </c>
    </row>
    <row r="276" spans="1:15">
      <c r="A276" s="1" t="s">
        <v>66</v>
      </c>
      <c r="B276" s="1" t="s">
        <v>224</v>
      </c>
      <c r="C276" s="5">
        <v>285</v>
      </c>
      <c r="D276" s="10">
        <v>1.5157894736842106</v>
      </c>
      <c r="E276" s="10">
        <v>4.0421052631578949</v>
      </c>
      <c r="F276" s="10">
        <v>5.1789473684210527</v>
      </c>
      <c r="G276" s="12">
        <f t="shared" si="24"/>
        <v>0.28999999999999998</v>
      </c>
      <c r="H276" s="12">
        <f t="shared" si="25"/>
        <v>0.47899999999999998</v>
      </c>
      <c r="I276" s="12">
        <f t="shared" si="26"/>
        <v>0.72499999999999998</v>
      </c>
      <c r="J276" s="7">
        <f t="shared" si="27"/>
        <v>73.949999999999989</v>
      </c>
      <c r="K276" s="7">
        <f t="shared" si="28"/>
        <v>122.145</v>
      </c>
      <c r="L276" s="7">
        <f t="shared" si="29"/>
        <v>184.875</v>
      </c>
      <c r="M276" s="427"/>
      <c r="N276">
        <v>2</v>
      </c>
      <c r="O276">
        <v>13</v>
      </c>
    </row>
    <row r="277" spans="1:15">
      <c r="A277" s="1" t="s">
        <v>21</v>
      </c>
      <c r="B277" s="1" t="s">
        <v>258</v>
      </c>
      <c r="C277" s="5">
        <v>1461</v>
      </c>
      <c r="D277" s="10">
        <v>1.5030800821355237</v>
      </c>
      <c r="E277" s="10">
        <v>4.8542094455852158</v>
      </c>
      <c r="F277" s="10">
        <v>4.7802874743326491</v>
      </c>
      <c r="G277" s="12">
        <f t="shared" si="24"/>
        <v>0.28299999999999997</v>
      </c>
      <c r="H277" s="12">
        <f t="shared" si="25"/>
        <v>0.60599999999999998</v>
      </c>
      <c r="I277" s="12">
        <f t="shared" si="26"/>
        <v>0.67400000000000004</v>
      </c>
      <c r="J277" s="7">
        <f t="shared" si="27"/>
        <v>72.164999999999992</v>
      </c>
      <c r="K277" s="7">
        <f t="shared" si="28"/>
        <v>154.53</v>
      </c>
      <c r="L277" s="7">
        <f t="shared" si="29"/>
        <v>171.87</v>
      </c>
      <c r="M277" s="276"/>
      <c r="N277">
        <v>2</v>
      </c>
      <c r="O277">
        <v>13</v>
      </c>
    </row>
    <row r="278" spans="1:15">
      <c r="A278" s="1" t="s">
        <v>28</v>
      </c>
      <c r="B278" s="1" t="s">
        <v>165</v>
      </c>
      <c r="C278" s="5">
        <v>1730</v>
      </c>
      <c r="D278" s="10">
        <v>1.4982658959537571</v>
      </c>
      <c r="E278" s="10">
        <v>5.2647398843930633</v>
      </c>
      <c r="F278" s="10">
        <v>5.0150289017341043</v>
      </c>
      <c r="G278" s="12">
        <f t="shared" si="24"/>
        <v>0.27900000000000003</v>
      </c>
      <c r="H278" s="12">
        <f t="shared" si="25"/>
        <v>0.65400000000000003</v>
      </c>
      <c r="I278" s="12">
        <f t="shared" si="26"/>
        <v>0.71199999999999997</v>
      </c>
      <c r="J278" s="7">
        <f t="shared" si="27"/>
        <v>71.14500000000001</v>
      </c>
      <c r="K278" s="7">
        <f t="shared" si="28"/>
        <v>166.77</v>
      </c>
      <c r="L278" s="7">
        <f t="shared" si="29"/>
        <v>181.56</v>
      </c>
      <c r="M278" s="236"/>
      <c r="N278">
        <v>2</v>
      </c>
      <c r="O278">
        <v>13</v>
      </c>
    </row>
    <row r="279" spans="1:15">
      <c r="A279" s="1" t="s">
        <v>24</v>
      </c>
      <c r="B279" s="1" t="s">
        <v>411</v>
      </c>
      <c r="C279" s="5">
        <v>2093</v>
      </c>
      <c r="D279" s="10">
        <v>1.479216435738175</v>
      </c>
      <c r="E279" s="10">
        <v>5.1084567606306734</v>
      </c>
      <c r="F279" s="10">
        <v>5.5040611562350694</v>
      </c>
      <c r="G279" s="12">
        <f t="shared" si="24"/>
        <v>0.27</v>
      </c>
      <c r="H279" s="12">
        <f t="shared" si="25"/>
        <v>0.63700000000000001</v>
      </c>
      <c r="I279" s="12">
        <f t="shared" si="26"/>
        <v>0.745</v>
      </c>
      <c r="J279" s="7">
        <f t="shared" si="27"/>
        <v>68.850000000000009</v>
      </c>
      <c r="K279" s="7">
        <f t="shared" si="28"/>
        <v>162.435</v>
      </c>
      <c r="L279" s="7">
        <f t="shared" si="29"/>
        <v>189.97499999999999</v>
      </c>
      <c r="M279" s="189"/>
      <c r="N279">
        <v>2</v>
      </c>
      <c r="O279">
        <v>13</v>
      </c>
    </row>
    <row r="280" spans="1:15">
      <c r="A280" s="1" t="s">
        <v>38</v>
      </c>
      <c r="B280" s="1" t="s">
        <v>139</v>
      </c>
      <c r="C280" s="5">
        <v>1542</v>
      </c>
      <c r="D280" s="10">
        <v>1.4708171206225682</v>
      </c>
      <c r="E280" s="10">
        <v>3.2918287937743189</v>
      </c>
      <c r="F280" s="10">
        <v>5.2295719844357977</v>
      </c>
      <c r="G280" s="12">
        <f t="shared" si="24"/>
        <v>0.26500000000000001</v>
      </c>
      <c r="H280" s="12">
        <f t="shared" si="25"/>
        <v>0.34899999999999998</v>
      </c>
      <c r="I280" s="12">
        <f t="shared" si="26"/>
        <v>0.73399999999999999</v>
      </c>
      <c r="J280" s="7">
        <f t="shared" si="27"/>
        <v>67.575000000000003</v>
      </c>
      <c r="K280" s="7">
        <f t="shared" si="28"/>
        <v>88.99499999999999</v>
      </c>
      <c r="L280" s="7">
        <f t="shared" si="29"/>
        <v>187.17</v>
      </c>
      <c r="M280" s="260"/>
      <c r="N280">
        <v>2</v>
      </c>
      <c r="O280">
        <v>13</v>
      </c>
    </row>
    <row r="281" spans="1:15">
      <c r="A281" s="1" t="s">
        <v>13</v>
      </c>
      <c r="B281" s="1" t="s">
        <v>481</v>
      </c>
      <c r="C281" s="5">
        <v>1045</v>
      </c>
      <c r="D281" s="10">
        <v>1.3435406698564594</v>
      </c>
      <c r="E281" s="10">
        <v>3.8928229665071772</v>
      </c>
      <c r="F281" s="10">
        <v>5.2019138755980858</v>
      </c>
      <c r="G281" s="12">
        <f t="shared" si="24"/>
        <v>0.19700000000000001</v>
      </c>
      <c r="H281" s="12">
        <f t="shared" si="25"/>
        <v>0.44800000000000001</v>
      </c>
      <c r="I281" s="12">
        <f t="shared" si="26"/>
        <v>0.72899999999999998</v>
      </c>
      <c r="J281" s="7">
        <f t="shared" si="27"/>
        <v>50.234999999999999</v>
      </c>
      <c r="K281" s="7">
        <f t="shared" si="28"/>
        <v>114.24000000000001</v>
      </c>
      <c r="L281" s="7">
        <f t="shared" si="29"/>
        <v>185.89499999999998</v>
      </c>
      <c r="M281" s="327"/>
      <c r="N281">
        <v>2</v>
      </c>
      <c r="O281">
        <v>13</v>
      </c>
    </row>
    <row r="282" spans="1:15">
      <c r="A282" s="1" t="s">
        <v>66</v>
      </c>
      <c r="B282" s="1" t="s">
        <v>331</v>
      </c>
      <c r="C282" s="5">
        <v>1968</v>
      </c>
      <c r="D282" s="10">
        <v>1.3353658536585367</v>
      </c>
      <c r="E282" s="10">
        <v>3.7865853658536586</v>
      </c>
      <c r="F282" s="10">
        <v>5.0304878048780486</v>
      </c>
      <c r="G282" s="12">
        <f t="shared" si="24"/>
        <v>0.189</v>
      </c>
      <c r="H282" s="12">
        <f t="shared" si="25"/>
        <v>0.42799999999999999</v>
      </c>
      <c r="I282" s="12">
        <f t="shared" si="26"/>
        <v>0.71399999999999997</v>
      </c>
      <c r="J282" s="7">
        <f t="shared" si="27"/>
        <v>48.195</v>
      </c>
      <c r="K282" s="7">
        <f t="shared" si="28"/>
        <v>109.14</v>
      </c>
      <c r="L282" s="7">
        <f t="shared" si="29"/>
        <v>182.07</v>
      </c>
      <c r="M282" s="206"/>
      <c r="N282">
        <v>2</v>
      </c>
      <c r="O282">
        <v>13</v>
      </c>
    </row>
    <row r="283" spans="1:15">
      <c r="A283" s="1" t="s">
        <v>3</v>
      </c>
      <c r="B283" s="1" t="s">
        <v>252</v>
      </c>
      <c r="C283" s="5">
        <v>536</v>
      </c>
      <c r="D283" s="10">
        <v>1.2761194029850746</v>
      </c>
      <c r="E283" s="10">
        <v>3.08955223880597</v>
      </c>
      <c r="F283" s="10">
        <v>7.0522388059701493</v>
      </c>
      <c r="G283" s="12">
        <f t="shared" si="24"/>
        <v>0.14499999999999999</v>
      </c>
      <c r="H283" s="12">
        <f t="shared" si="25"/>
        <v>0.32900000000000001</v>
      </c>
      <c r="I283" s="12">
        <f t="shared" si="26"/>
        <v>0.85699999999999998</v>
      </c>
      <c r="J283" s="7">
        <f t="shared" si="27"/>
        <v>36.974999999999994</v>
      </c>
      <c r="K283" s="7">
        <f t="shared" si="28"/>
        <v>83.89500000000001</v>
      </c>
      <c r="L283" s="7">
        <f t="shared" si="29"/>
        <v>218.535</v>
      </c>
      <c r="M283" s="404"/>
      <c r="N283">
        <v>2</v>
      </c>
      <c r="O283">
        <v>13</v>
      </c>
    </row>
    <row r="284" spans="1:15">
      <c r="A284" s="1" t="s">
        <v>70</v>
      </c>
      <c r="B284" s="1" t="s">
        <v>424</v>
      </c>
      <c r="C284" s="5">
        <v>776</v>
      </c>
      <c r="D284" s="10">
        <v>1.2525773195876289</v>
      </c>
      <c r="E284" s="10">
        <v>4.2216494845360826</v>
      </c>
      <c r="F284" s="10">
        <v>4.4072164948453612</v>
      </c>
      <c r="G284" s="12">
        <f t="shared" si="24"/>
        <v>0.129</v>
      </c>
      <c r="H284" s="12">
        <f t="shared" si="25"/>
        <v>0.50900000000000001</v>
      </c>
      <c r="I284" s="12">
        <f t="shared" si="26"/>
        <v>0.628</v>
      </c>
      <c r="J284" s="7">
        <f t="shared" si="27"/>
        <v>32.895000000000003</v>
      </c>
      <c r="K284" s="7">
        <f t="shared" si="28"/>
        <v>129.79500000000002</v>
      </c>
      <c r="L284" s="7">
        <f t="shared" si="29"/>
        <v>160.14000000000001</v>
      </c>
      <c r="M284" s="359"/>
      <c r="N284">
        <v>2</v>
      </c>
      <c r="O284">
        <v>13</v>
      </c>
    </row>
    <row r="285" spans="1:15">
      <c r="A285" s="1" t="s">
        <v>26</v>
      </c>
      <c r="B285" s="1" t="s">
        <v>218</v>
      </c>
      <c r="C285" s="5">
        <v>120</v>
      </c>
      <c r="D285" s="10">
        <v>1.2</v>
      </c>
      <c r="E285" s="10">
        <v>5.7</v>
      </c>
      <c r="F285" s="10">
        <v>5.7</v>
      </c>
      <c r="G285" s="12">
        <f t="shared" si="24"/>
        <v>0.105</v>
      </c>
      <c r="H285" s="12">
        <f t="shared" si="25"/>
        <v>0.72</v>
      </c>
      <c r="I285" s="12">
        <f t="shared" si="26"/>
        <v>0.76200000000000001</v>
      </c>
      <c r="J285" s="7">
        <f t="shared" si="27"/>
        <v>26.774999999999999</v>
      </c>
      <c r="K285" s="7">
        <f t="shared" si="28"/>
        <v>183.6</v>
      </c>
      <c r="L285" s="7">
        <f t="shared" si="29"/>
        <v>194.31</v>
      </c>
      <c r="M285" s="453"/>
      <c r="N285">
        <v>2</v>
      </c>
      <c r="O285">
        <v>13</v>
      </c>
    </row>
    <row r="286" spans="1:15">
      <c r="A286" s="1" t="s">
        <v>11</v>
      </c>
      <c r="B286" s="1" t="s">
        <v>427</v>
      </c>
      <c r="C286" s="5">
        <v>459</v>
      </c>
      <c r="D286" s="10">
        <v>1.1764705882352942</v>
      </c>
      <c r="E286" s="10">
        <v>3.2941176470588234</v>
      </c>
      <c r="F286" s="10">
        <v>4.8627450980392153</v>
      </c>
      <c r="G286" s="12">
        <f t="shared" si="24"/>
        <v>9.4E-2</v>
      </c>
      <c r="H286" s="12">
        <f t="shared" si="25"/>
        <v>0.35099999999999998</v>
      </c>
      <c r="I286" s="12">
        <f t="shared" si="26"/>
        <v>0.68500000000000005</v>
      </c>
      <c r="J286" s="7">
        <f t="shared" si="27"/>
        <v>23.97</v>
      </c>
      <c r="K286" s="7">
        <f t="shared" si="28"/>
        <v>89.504999999999995</v>
      </c>
      <c r="L286" s="7">
        <f t="shared" si="29"/>
        <v>174.67500000000001</v>
      </c>
      <c r="M286" s="407"/>
      <c r="N286">
        <v>2</v>
      </c>
      <c r="O286">
        <v>13</v>
      </c>
    </row>
    <row r="287" spans="1:15">
      <c r="A287" s="1" t="s">
        <v>6</v>
      </c>
      <c r="B287" s="1" t="s">
        <v>309</v>
      </c>
      <c r="C287" s="5">
        <v>1564</v>
      </c>
      <c r="D287" s="10">
        <v>1.1508951406649617</v>
      </c>
      <c r="E287" s="10">
        <v>3.9820971867007673</v>
      </c>
      <c r="F287" s="10">
        <v>4.4194373401534524</v>
      </c>
      <c r="G287" s="12">
        <f t="shared" si="24"/>
        <v>7.5999999999999998E-2</v>
      </c>
      <c r="H287" s="12">
        <f t="shared" si="25"/>
        <v>0.45900000000000002</v>
      </c>
      <c r="I287" s="12">
        <f t="shared" si="26"/>
        <v>0.63</v>
      </c>
      <c r="J287" s="7">
        <f t="shared" si="27"/>
        <v>19.38</v>
      </c>
      <c r="K287" s="7">
        <f t="shared" si="28"/>
        <v>117.045</v>
      </c>
      <c r="L287" s="7">
        <f t="shared" si="29"/>
        <v>160.65</v>
      </c>
      <c r="M287" s="257"/>
      <c r="N287">
        <v>2</v>
      </c>
      <c r="O287">
        <v>13</v>
      </c>
    </row>
    <row r="288" spans="1:15">
      <c r="A288" s="1" t="s">
        <v>19</v>
      </c>
      <c r="B288" s="1" t="s">
        <v>375</v>
      </c>
      <c r="C288" s="5">
        <v>1270</v>
      </c>
      <c r="D288" s="10">
        <v>1.020472440944882</v>
      </c>
      <c r="E288" s="10">
        <v>4.8472440944881887</v>
      </c>
      <c r="F288" s="10">
        <v>4.5637795275590554</v>
      </c>
      <c r="G288" s="12">
        <f t="shared" si="24"/>
        <v>4.5999999999999999E-2</v>
      </c>
      <c r="H288" s="12">
        <f t="shared" si="25"/>
        <v>0.60399999999999998</v>
      </c>
      <c r="I288" s="12">
        <f t="shared" si="26"/>
        <v>0.64600000000000002</v>
      </c>
      <c r="J288" s="7">
        <f t="shared" si="27"/>
        <v>11.73</v>
      </c>
      <c r="K288" s="7">
        <f t="shared" si="28"/>
        <v>154.01999999999998</v>
      </c>
      <c r="L288" s="7">
        <f t="shared" si="29"/>
        <v>164.73000000000002</v>
      </c>
      <c r="M288" s="299"/>
      <c r="N288">
        <v>2</v>
      </c>
      <c r="O288">
        <v>13</v>
      </c>
    </row>
    <row r="289" spans="1:15">
      <c r="A289" s="1" t="s">
        <v>5</v>
      </c>
      <c r="B289" s="1" t="s">
        <v>338</v>
      </c>
      <c r="C289" s="5">
        <v>1206</v>
      </c>
      <c r="D289" s="10">
        <v>1.0149253731343284</v>
      </c>
      <c r="E289" s="10">
        <v>3.8208955223880596</v>
      </c>
      <c r="F289" s="10">
        <v>6.1194029850746272</v>
      </c>
      <c r="G289" s="12">
        <f t="shared" si="24"/>
        <v>3.9E-2</v>
      </c>
      <c r="H289" s="12">
        <f t="shared" si="25"/>
        <v>0.439</v>
      </c>
      <c r="I289" s="12">
        <f t="shared" si="26"/>
        <v>0.79100000000000004</v>
      </c>
      <c r="J289" s="7">
        <f t="shared" si="27"/>
        <v>9.9450000000000003</v>
      </c>
      <c r="K289" s="7">
        <f t="shared" si="28"/>
        <v>111.94500000000001</v>
      </c>
      <c r="L289" s="7">
        <f t="shared" si="29"/>
        <v>201.70500000000001</v>
      </c>
      <c r="M289" s="305"/>
      <c r="N289">
        <v>2</v>
      </c>
      <c r="O289">
        <v>13</v>
      </c>
    </row>
    <row r="290" spans="1:15">
      <c r="A290" s="1" t="s">
        <v>26</v>
      </c>
      <c r="B290" s="1" t="s">
        <v>108</v>
      </c>
      <c r="C290" s="5">
        <v>1562</v>
      </c>
      <c r="D290" s="10">
        <v>0.99103713188220233</v>
      </c>
      <c r="E290" s="10">
        <v>3.8719590268886042</v>
      </c>
      <c r="F290" s="10">
        <v>4.9551856594110113</v>
      </c>
      <c r="G290" s="12">
        <f t="shared" si="24"/>
        <v>0.03</v>
      </c>
      <c r="H290" s="12">
        <f t="shared" si="25"/>
        <v>0.44600000000000001</v>
      </c>
      <c r="I290" s="12">
        <f t="shared" si="26"/>
        <v>0.70299999999999996</v>
      </c>
      <c r="J290" s="7">
        <f t="shared" si="27"/>
        <v>7.6499999999999995</v>
      </c>
      <c r="K290" s="7">
        <f t="shared" si="28"/>
        <v>113.73</v>
      </c>
      <c r="L290" s="7">
        <f t="shared" si="29"/>
        <v>179.26499999999999</v>
      </c>
      <c r="M290" s="258"/>
      <c r="N290">
        <v>2</v>
      </c>
      <c r="O290">
        <v>13</v>
      </c>
    </row>
    <row r="291" spans="1:15">
      <c r="A291" s="1" t="s">
        <v>51</v>
      </c>
      <c r="B291" s="1" t="s">
        <v>472</v>
      </c>
      <c r="C291" s="5">
        <v>1486</v>
      </c>
      <c r="D291" s="10">
        <v>0.89636608344549129</v>
      </c>
      <c r="E291" s="10">
        <v>4.2880215343203227</v>
      </c>
      <c r="F291" s="10">
        <v>4.9663526244952898</v>
      </c>
      <c r="G291" s="12">
        <f t="shared" si="24"/>
        <v>1.9E-2</v>
      </c>
      <c r="H291" s="12">
        <f t="shared" si="25"/>
        <v>0.52300000000000002</v>
      </c>
      <c r="I291" s="12">
        <f t="shared" si="26"/>
        <v>0.70499999999999996</v>
      </c>
      <c r="J291" s="7">
        <f t="shared" si="27"/>
        <v>4.8449999999999998</v>
      </c>
      <c r="K291" s="7">
        <f t="shared" si="28"/>
        <v>133.36500000000001</v>
      </c>
      <c r="L291" s="7">
        <f t="shared" si="29"/>
        <v>179.77499999999998</v>
      </c>
      <c r="M291" s="271"/>
      <c r="N291">
        <v>2</v>
      </c>
      <c r="O291">
        <v>13</v>
      </c>
    </row>
    <row r="292" spans="1:15">
      <c r="A292" s="1" t="s">
        <v>19</v>
      </c>
      <c r="B292" s="1" t="s">
        <v>259</v>
      </c>
      <c r="C292" s="5">
        <v>982</v>
      </c>
      <c r="D292" s="10">
        <v>0.76985743380855398</v>
      </c>
      <c r="E292" s="10">
        <v>4.2158859470468428</v>
      </c>
      <c r="F292" s="10">
        <v>4.6558044806517316</v>
      </c>
      <c r="G292" s="12">
        <f t="shared" si="24"/>
        <v>4.0000000000000001E-3</v>
      </c>
      <c r="H292" s="12">
        <f t="shared" si="25"/>
        <v>0.50700000000000001</v>
      </c>
      <c r="I292" s="12">
        <f t="shared" si="26"/>
        <v>0.66100000000000003</v>
      </c>
      <c r="J292" s="7">
        <f t="shared" si="27"/>
        <v>1.02</v>
      </c>
      <c r="K292" s="7">
        <f t="shared" si="28"/>
        <v>129.285</v>
      </c>
      <c r="L292" s="7">
        <f t="shared" si="29"/>
        <v>168.55500000000001</v>
      </c>
      <c r="M292" s="344"/>
      <c r="N292">
        <v>2</v>
      </c>
      <c r="O292">
        <v>13</v>
      </c>
    </row>
    <row r="293" spans="1:15">
      <c r="A293" s="1" t="s">
        <v>8</v>
      </c>
      <c r="B293" s="1" t="s">
        <v>182</v>
      </c>
      <c r="C293" s="5">
        <v>1041</v>
      </c>
      <c r="D293" s="10">
        <v>2.3861671469740635</v>
      </c>
      <c r="E293" s="10">
        <v>0</v>
      </c>
      <c r="F293" s="10">
        <v>9.337175792507205</v>
      </c>
      <c r="G293" s="12">
        <f t="shared" si="24"/>
        <v>0.59499999999999997</v>
      </c>
      <c r="H293" s="12">
        <f t="shared" si="25"/>
        <v>0</v>
      </c>
      <c r="I293" s="12">
        <f t="shared" si="26"/>
        <v>0.97099999999999997</v>
      </c>
      <c r="J293" s="7">
        <f t="shared" si="27"/>
        <v>151.72499999999999</v>
      </c>
      <c r="K293" s="7">
        <f t="shared" si="28"/>
        <v>0</v>
      </c>
      <c r="L293" s="7">
        <f t="shared" si="29"/>
        <v>247.60499999999999</v>
      </c>
      <c r="M293" s="328"/>
      <c r="N293">
        <v>18</v>
      </c>
      <c r="O293">
        <v>14</v>
      </c>
    </row>
    <row r="294" spans="1:15">
      <c r="A294" s="1" t="s">
        <v>24</v>
      </c>
      <c r="B294" s="1" t="s">
        <v>251</v>
      </c>
      <c r="C294" s="5">
        <v>1727</v>
      </c>
      <c r="D294" s="10">
        <v>2.2304574406485234</v>
      </c>
      <c r="E294" s="10">
        <v>1.542559351476549</v>
      </c>
      <c r="F294" s="10">
        <v>9.0677475390851185</v>
      </c>
      <c r="G294" s="12">
        <f t="shared" si="24"/>
        <v>0.56200000000000006</v>
      </c>
      <c r="H294" s="12">
        <f t="shared" si="25"/>
        <v>0.20399999999999999</v>
      </c>
      <c r="I294" s="12">
        <f t="shared" si="26"/>
        <v>0.96399999999999997</v>
      </c>
      <c r="J294" s="7">
        <f t="shared" si="27"/>
        <v>143.31</v>
      </c>
      <c r="K294" s="7">
        <f t="shared" si="28"/>
        <v>52.019999999999996</v>
      </c>
      <c r="L294" s="7">
        <f t="shared" si="29"/>
        <v>245.82</v>
      </c>
      <c r="M294" s="237"/>
      <c r="N294">
        <v>18</v>
      </c>
      <c r="O294">
        <v>14</v>
      </c>
    </row>
    <row r="295" spans="1:15">
      <c r="A295" s="1" t="s">
        <v>13</v>
      </c>
      <c r="B295" s="1" t="s">
        <v>271</v>
      </c>
      <c r="C295" s="5">
        <v>2088</v>
      </c>
      <c r="D295" s="10">
        <v>2.2068965517241379</v>
      </c>
      <c r="E295" s="10">
        <v>0.1206896551724138</v>
      </c>
      <c r="F295" s="10">
        <v>9.0344827586206904</v>
      </c>
      <c r="G295" s="12">
        <f t="shared" si="24"/>
        <v>0.56000000000000005</v>
      </c>
      <c r="H295" s="12">
        <f t="shared" si="25"/>
        <v>8.6999999999999994E-2</v>
      </c>
      <c r="I295" s="12">
        <f t="shared" si="26"/>
        <v>0.96199999999999997</v>
      </c>
      <c r="J295" s="7">
        <f t="shared" si="27"/>
        <v>142.80000000000001</v>
      </c>
      <c r="K295" s="7">
        <f t="shared" si="28"/>
        <v>22.184999999999999</v>
      </c>
      <c r="L295" s="7">
        <f t="shared" si="29"/>
        <v>245.31</v>
      </c>
      <c r="M295" s="191"/>
      <c r="N295">
        <v>18</v>
      </c>
      <c r="O295">
        <v>14</v>
      </c>
    </row>
    <row r="296" spans="1:15">
      <c r="A296" s="1" t="s">
        <v>32</v>
      </c>
      <c r="B296" s="1" t="s">
        <v>254</v>
      </c>
      <c r="C296" s="5">
        <v>809</v>
      </c>
      <c r="D296" s="10">
        <v>2.0024721878862795</v>
      </c>
      <c r="E296" s="10">
        <v>0.17799752781211373</v>
      </c>
      <c r="F296" s="10">
        <v>9.077873918417799</v>
      </c>
      <c r="G296" s="12">
        <f t="shared" si="24"/>
        <v>0.51600000000000001</v>
      </c>
      <c r="H296" s="12">
        <f t="shared" si="25"/>
        <v>0.107</v>
      </c>
      <c r="I296" s="12">
        <f t="shared" si="26"/>
        <v>0.96699999999999997</v>
      </c>
      <c r="J296" s="7">
        <f t="shared" si="27"/>
        <v>131.58000000000001</v>
      </c>
      <c r="K296" s="7">
        <f t="shared" si="28"/>
        <v>27.285</v>
      </c>
      <c r="L296" s="7">
        <f t="shared" si="29"/>
        <v>246.58499999999998</v>
      </c>
      <c r="M296" s="373"/>
      <c r="N296">
        <v>18</v>
      </c>
      <c r="O296">
        <v>14</v>
      </c>
    </row>
    <row r="297" spans="1:15">
      <c r="A297" s="1" t="s">
        <v>30</v>
      </c>
      <c r="B297" s="1" t="s">
        <v>249</v>
      </c>
      <c r="C297" s="5">
        <v>136</v>
      </c>
      <c r="D297" s="10">
        <v>1.8529411764705883</v>
      </c>
      <c r="E297" s="10">
        <v>0.79411764705882348</v>
      </c>
      <c r="F297" s="10">
        <v>9.264705882352942</v>
      </c>
      <c r="G297" s="12">
        <f t="shared" si="24"/>
        <v>0.45400000000000001</v>
      </c>
      <c r="H297" s="12">
        <f t="shared" si="25"/>
        <v>0.151</v>
      </c>
      <c r="I297" s="12">
        <f t="shared" si="26"/>
        <v>0.96899999999999997</v>
      </c>
      <c r="J297" s="7">
        <f t="shared" si="27"/>
        <v>115.77000000000001</v>
      </c>
      <c r="K297" s="7">
        <f t="shared" si="28"/>
        <v>38.504999999999995</v>
      </c>
      <c r="L297" s="7">
        <f t="shared" si="29"/>
        <v>247.095</v>
      </c>
      <c r="M297" s="458"/>
      <c r="N297">
        <v>18</v>
      </c>
      <c r="O297">
        <v>14</v>
      </c>
    </row>
    <row r="298" spans="1:15">
      <c r="A298" s="1" t="s">
        <v>13</v>
      </c>
      <c r="B298" s="1" t="s">
        <v>176</v>
      </c>
      <c r="C298" s="5">
        <v>122</v>
      </c>
      <c r="D298" s="10">
        <v>1.7704918032786885</v>
      </c>
      <c r="E298" s="10">
        <v>0</v>
      </c>
      <c r="F298" s="10">
        <v>10.918032786885245</v>
      </c>
      <c r="G298" s="12">
        <f t="shared" si="24"/>
        <v>0.41499999999999998</v>
      </c>
      <c r="H298" s="12">
        <f t="shared" si="25"/>
        <v>0</v>
      </c>
      <c r="I298" s="12">
        <f t="shared" si="26"/>
        <v>0.997</v>
      </c>
      <c r="J298" s="7">
        <f t="shared" si="27"/>
        <v>105.82499999999999</v>
      </c>
      <c r="K298" s="7">
        <f t="shared" si="28"/>
        <v>0</v>
      </c>
      <c r="L298" s="7">
        <f t="shared" si="29"/>
        <v>254.23499999999999</v>
      </c>
      <c r="M298" s="456"/>
      <c r="N298">
        <v>18</v>
      </c>
      <c r="O298">
        <v>14</v>
      </c>
    </row>
    <row r="299" spans="1:15">
      <c r="A299" s="1" t="s">
        <v>6</v>
      </c>
      <c r="B299" s="1" t="s">
        <v>90</v>
      </c>
      <c r="C299" s="5">
        <v>2034</v>
      </c>
      <c r="D299" s="10">
        <v>1.663716814159292</v>
      </c>
      <c r="E299" s="10">
        <v>1.7699115044247787E-2</v>
      </c>
      <c r="F299" s="10">
        <v>10.407079646017699</v>
      </c>
      <c r="G299" s="12">
        <f t="shared" si="24"/>
        <v>0.38</v>
      </c>
      <c r="H299" s="12">
        <f t="shared" si="25"/>
        <v>4.5999999999999999E-2</v>
      </c>
      <c r="I299" s="12">
        <f t="shared" si="26"/>
        <v>0.99099999999999999</v>
      </c>
      <c r="J299" s="7">
        <f t="shared" si="27"/>
        <v>96.9</v>
      </c>
      <c r="K299" s="7">
        <f t="shared" si="28"/>
        <v>11.73</v>
      </c>
      <c r="L299" s="7">
        <f t="shared" si="29"/>
        <v>252.70499999999998</v>
      </c>
      <c r="M299" s="196"/>
      <c r="N299">
        <v>18</v>
      </c>
      <c r="O299">
        <v>14</v>
      </c>
    </row>
    <row r="300" spans="1:15">
      <c r="A300" s="1" t="s">
        <v>30</v>
      </c>
      <c r="B300" s="1" t="s">
        <v>164</v>
      </c>
      <c r="C300" s="5">
        <v>805</v>
      </c>
      <c r="D300" s="10">
        <v>1.6546583850931678</v>
      </c>
      <c r="E300" s="10">
        <v>0</v>
      </c>
      <c r="F300" s="10">
        <v>8.9888198757763966</v>
      </c>
      <c r="G300" s="12">
        <f t="shared" si="24"/>
        <v>0.36699999999999999</v>
      </c>
      <c r="H300" s="12">
        <f t="shared" si="25"/>
        <v>0</v>
      </c>
      <c r="I300" s="12">
        <f t="shared" si="26"/>
        <v>0.96</v>
      </c>
      <c r="J300" s="7">
        <f t="shared" si="27"/>
        <v>93.584999999999994</v>
      </c>
      <c r="K300" s="7">
        <f t="shared" si="28"/>
        <v>0</v>
      </c>
      <c r="L300" s="7">
        <f t="shared" si="29"/>
        <v>244.79999999999998</v>
      </c>
      <c r="M300" s="358"/>
      <c r="N300">
        <v>18</v>
      </c>
      <c r="O300">
        <v>14</v>
      </c>
    </row>
    <row r="301" spans="1:15">
      <c r="A301" s="1" t="s">
        <v>32</v>
      </c>
      <c r="B301" s="1" t="s">
        <v>484</v>
      </c>
      <c r="C301" s="5">
        <v>972</v>
      </c>
      <c r="D301" s="10">
        <v>1.6296296296296295</v>
      </c>
      <c r="E301" s="10">
        <v>3.7037037037037035E-2</v>
      </c>
      <c r="F301" s="10">
        <v>9.4444444444444446</v>
      </c>
      <c r="G301" s="12">
        <f t="shared" si="24"/>
        <v>0.35599999999999998</v>
      </c>
      <c r="H301" s="12">
        <f t="shared" si="25"/>
        <v>5.7000000000000002E-2</v>
      </c>
      <c r="I301" s="12">
        <f t="shared" si="26"/>
        <v>0.97299999999999998</v>
      </c>
      <c r="J301" s="7">
        <f t="shared" si="27"/>
        <v>90.78</v>
      </c>
      <c r="K301" s="7">
        <f t="shared" si="28"/>
        <v>14.535</v>
      </c>
      <c r="L301" s="7">
        <f t="shared" si="29"/>
        <v>248.11499999999998</v>
      </c>
      <c r="M301" s="362"/>
      <c r="N301">
        <v>18</v>
      </c>
      <c r="O301">
        <v>14</v>
      </c>
    </row>
    <row r="302" spans="1:15">
      <c r="A302" s="1" t="s">
        <v>21</v>
      </c>
      <c r="B302" s="1" t="s">
        <v>197</v>
      </c>
      <c r="C302" s="5">
        <v>410</v>
      </c>
      <c r="D302" s="10">
        <v>1.4926829268292683</v>
      </c>
      <c r="E302" s="10">
        <v>8.7804878048780483E-2</v>
      </c>
      <c r="F302" s="10">
        <v>8.86829268292683</v>
      </c>
      <c r="G302" s="12">
        <f t="shared" si="24"/>
        <v>0.27400000000000002</v>
      </c>
      <c r="H302" s="12">
        <f t="shared" si="25"/>
        <v>8.1000000000000003E-2</v>
      </c>
      <c r="I302" s="12">
        <f t="shared" si="26"/>
        <v>0.95799999999999996</v>
      </c>
      <c r="J302" s="7">
        <f t="shared" si="27"/>
        <v>69.87</v>
      </c>
      <c r="K302" s="7">
        <f t="shared" si="28"/>
        <v>20.655000000000001</v>
      </c>
      <c r="L302" s="7">
        <f t="shared" si="29"/>
        <v>244.29</v>
      </c>
      <c r="M302" s="419"/>
      <c r="N302">
        <v>18</v>
      </c>
      <c r="O302">
        <v>14</v>
      </c>
    </row>
    <row r="303" spans="1:15">
      <c r="A303" s="1" t="s">
        <v>11</v>
      </c>
      <c r="B303" s="1" t="s">
        <v>353</v>
      </c>
      <c r="C303" s="5">
        <v>1836</v>
      </c>
      <c r="D303" s="10">
        <v>1.4509803921568627</v>
      </c>
      <c r="E303" s="10">
        <v>3.0784313725490198</v>
      </c>
      <c r="F303" s="10">
        <v>9.8039215686274517</v>
      </c>
      <c r="G303" s="12">
        <f t="shared" si="24"/>
        <v>0.254</v>
      </c>
      <c r="H303" s="12">
        <f t="shared" si="25"/>
        <v>0.32500000000000001</v>
      </c>
      <c r="I303" s="12">
        <f t="shared" si="26"/>
        <v>0.98399999999999999</v>
      </c>
      <c r="J303" s="7">
        <f t="shared" si="27"/>
        <v>64.77</v>
      </c>
      <c r="K303" s="7">
        <f t="shared" si="28"/>
        <v>82.875</v>
      </c>
      <c r="L303" s="7">
        <f t="shared" si="29"/>
        <v>250.92</v>
      </c>
      <c r="M303" s="223"/>
      <c r="N303">
        <v>18</v>
      </c>
      <c r="O303">
        <v>14</v>
      </c>
    </row>
    <row r="304" spans="1:15">
      <c r="A304" s="1" t="s">
        <v>14</v>
      </c>
      <c r="B304" s="1" t="s">
        <v>22</v>
      </c>
      <c r="C304" s="5">
        <v>1395</v>
      </c>
      <c r="D304" s="10">
        <v>1.3935483870967742</v>
      </c>
      <c r="E304" s="10">
        <v>7.7419354838709681E-2</v>
      </c>
      <c r="F304" s="10">
        <v>9.7032258064516128</v>
      </c>
      <c r="G304" s="12">
        <f t="shared" si="24"/>
        <v>0.215</v>
      </c>
      <c r="H304" s="12">
        <f t="shared" si="25"/>
        <v>7.5999999999999998E-2</v>
      </c>
      <c r="I304" s="12">
        <f t="shared" si="26"/>
        <v>0.98199999999999998</v>
      </c>
      <c r="J304" s="7">
        <f t="shared" si="27"/>
        <v>54.824999999999996</v>
      </c>
      <c r="K304" s="7">
        <f t="shared" si="28"/>
        <v>19.38</v>
      </c>
      <c r="L304" s="7">
        <f t="shared" si="29"/>
        <v>250.41</v>
      </c>
      <c r="M304" s="285"/>
      <c r="N304">
        <v>18</v>
      </c>
      <c r="O304">
        <v>14</v>
      </c>
    </row>
    <row r="305" spans="1:15">
      <c r="A305" s="1" t="s">
        <v>43</v>
      </c>
      <c r="B305" s="1" t="s">
        <v>88</v>
      </c>
      <c r="C305" s="5">
        <v>581</v>
      </c>
      <c r="D305" s="10">
        <v>1.3012048192771084</v>
      </c>
      <c r="E305" s="10">
        <v>0</v>
      </c>
      <c r="F305" s="10">
        <v>9.6660929432013774</v>
      </c>
      <c r="G305" s="12">
        <f t="shared" si="24"/>
        <v>0.16700000000000001</v>
      </c>
      <c r="H305" s="12">
        <f t="shared" si="25"/>
        <v>0</v>
      </c>
      <c r="I305" s="12">
        <f t="shared" si="26"/>
        <v>0.98</v>
      </c>
      <c r="J305" s="7">
        <f t="shared" si="27"/>
        <v>42.585000000000001</v>
      </c>
      <c r="K305" s="7">
        <f t="shared" si="28"/>
        <v>0</v>
      </c>
      <c r="L305" s="7">
        <f t="shared" si="29"/>
        <v>249.9</v>
      </c>
      <c r="M305" s="400"/>
      <c r="N305">
        <v>18</v>
      </c>
      <c r="O305">
        <v>14</v>
      </c>
    </row>
    <row r="306" spans="1:15">
      <c r="A306" s="1" t="s">
        <v>26</v>
      </c>
      <c r="B306" s="1" t="s">
        <v>222</v>
      </c>
      <c r="C306" s="5">
        <v>1441</v>
      </c>
      <c r="D306" s="10">
        <v>1.2741151977793199</v>
      </c>
      <c r="E306" s="10">
        <v>0.37473976405274118</v>
      </c>
      <c r="F306" s="10">
        <v>8.8188757807078417</v>
      </c>
      <c r="G306" s="12">
        <f t="shared" si="24"/>
        <v>0.14000000000000001</v>
      </c>
      <c r="H306" s="12">
        <f t="shared" si="25"/>
        <v>0.13100000000000001</v>
      </c>
      <c r="I306" s="12">
        <f t="shared" si="26"/>
        <v>0.95599999999999996</v>
      </c>
      <c r="J306" s="7">
        <f t="shared" si="27"/>
        <v>35.700000000000003</v>
      </c>
      <c r="K306" s="7">
        <f t="shared" si="28"/>
        <v>33.405000000000001</v>
      </c>
      <c r="L306" s="7">
        <f t="shared" si="29"/>
        <v>243.78</v>
      </c>
      <c r="M306" s="279"/>
      <c r="N306">
        <v>18</v>
      </c>
      <c r="O306">
        <v>14</v>
      </c>
    </row>
    <row r="307" spans="1:15">
      <c r="A307" s="1" t="s">
        <v>16</v>
      </c>
      <c r="B307" s="1" t="s">
        <v>157</v>
      </c>
      <c r="C307" s="5">
        <v>810</v>
      </c>
      <c r="D307" s="10">
        <v>1.2</v>
      </c>
      <c r="E307" s="10">
        <v>4.4444444444444446E-2</v>
      </c>
      <c r="F307" s="10">
        <v>8.8000000000000007</v>
      </c>
      <c r="G307" s="12">
        <f t="shared" si="24"/>
        <v>0.105</v>
      </c>
      <c r="H307" s="12">
        <f t="shared" si="25"/>
        <v>6.3E-2</v>
      </c>
      <c r="I307" s="12">
        <f t="shared" si="26"/>
        <v>0.95299999999999996</v>
      </c>
      <c r="J307" s="7">
        <f t="shared" si="27"/>
        <v>26.774999999999999</v>
      </c>
      <c r="K307" s="7">
        <f t="shared" si="28"/>
        <v>16.065000000000001</v>
      </c>
      <c r="L307" s="7">
        <f t="shared" si="29"/>
        <v>243.01499999999999</v>
      </c>
      <c r="M307" s="372"/>
      <c r="N307">
        <v>18</v>
      </c>
      <c r="O307">
        <v>14</v>
      </c>
    </row>
    <row r="308" spans="1:15">
      <c r="A308" s="1" t="s">
        <v>70</v>
      </c>
      <c r="B308" s="1" t="s">
        <v>437</v>
      </c>
      <c r="C308" s="5">
        <v>1238</v>
      </c>
      <c r="D308" s="10">
        <v>1.1631663974151858</v>
      </c>
      <c r="E308" s="10">
        <v>3.0242326332794831</v>
      </c>
      <c r="F308" s="10">
        <v>10.526655896607432</v>
      </c>
      <c r="G308" s="12">
        <f t="shared" si="24"/>
        <v>8.5000000000000006E-2</v>
      </c>
      <c r="H308" s="12">
        <f t="shared" si="25"/>
        <v>0.32300000000000001</v>
      </c>
      <c r="I308" s="12">
        <f t="shared" si="26"/>
        <v>0.995</v>
      </c>
      <c r="J308" s="7">
        <f t="shared" si="27"/>
        <v>21.675000000000001</v>
      </c>
      <c r="K308" s="7">
        <f t="shared" si="28"/>
        <v>82.365000000000009</v>
      </c>
      <c r="L308" s="7">
        <f t="shared" si="29"/>
        <v>253.72499999999999</v>
      </c>
      <c r="M308" s="302"/>
      <c r="N308">
        <v>18</v>
      </c>
      <c r="O308">
        <v>14</v>
      </c>
    </row>
    <row r="309" spans="1:15">
      <c r="A309" s="1" t="s">
        <v>32</v>
      </c>
      <c r="B309" s="1" t="s">
        <v>203</v>
      </c>
      <c r="C309" s="5">
        <v>615</v>
      </c>
      <c r="D309" s="10">
        <v>1.1121951219512196</v>
      </c>
      <c r="E309" s="10">
        <v>0.35121951219512193</v>
      </c>
      <c r="F309" s="10">
        <v>9.4829268292682922</v>
      </c>
      <c r="G309" s="12">
        <f t="shared" si="24"/>
        <v>6.5000000000000002E-2</v>
      </c>
      <c r="H309" s="12">
        <f t="shared" si="25"/>
        <v>0.129</v>
      </c>
      <c r="I309" s="12">
        <f t="shared" si="26"/>
        <v>0.97499999999999998</v>
      </c>
      <c r="J309" s="7">
        <f t="shared" si="27"/>
        <v>16.574999999999999</v>
      </c>
      <c r="K309" s="7">
        <f t="shared" si="28"/>
        <v>32.895000000000003</v>
      </c>
      <c r="L309" s="7">
        <f t="shared" si="29"/>
        <v>248.625</v>
      </c>
      <c r="M309" s="396"/>
      <c r="N309">
        <v>18</v>
      </c>
      <c r="O309">
        <v>14</v>
      </c>
    </row>
    <row r="310" spans="1:15">
      <c r="A310" s="1" t="s">
        <v>24</v>
      </c>
      <c r="B310" s="1" t="s">
        <v>209</v>
      </c>
      <c r="C310" s="5">
        <v>1524</v>
      </c>
      <c r="D310" s="10">
        <v>1.110236220472441</v>
      </c>
      <c r="E310" s="10">
        <v>4.7244094488188976E-2</v>
      </c>
      <c r="F310" s="10">
        <v>11.125984251968504</v>
      </c>
      <c r="G310" s="12">
        <f t="shared" si="24"/>
        <v>6.0999999999999999E-2</v>
      </c>
      <c r="H310" s="12">
        <f t="shared" si="25"/>
        <v>6.5000000000000002E-2</v>
      </c>
      <c r="I310" s="12">
        <f t="shared" si="26"/>
        <v>1</v>
      </c>
      <c r="J310" s="7">
        <f t="shared" si="27"/>
        <v>15.555</v>
      </c>
      <c r="K310" s="7">
        <f t="shared" si="28"/>
        <v>16.574999999999999</v>
      </c>
      <c r="L310" s="7">
        <f t="shared" si="29"/>
        <v>255</v>
      </c>
      <c r="M310" s="264"/>
      <c r="N310">
        <v>18</v>
      </c>
      <c r="O310">
        <v>14</v>
      </c>
    </row>
    <row r="311" spans="1:15">
      <c r="A311" s="1" t="s">
        <v>46</v>
      </c>
      <c r="B311" s="1" t="s">
        <v>367</v>
      </c>
      <c r="C311" s="5">
        <v>182</v>
      </c>
      <c r="D311" s="10">
        <v>0.98901098901098905</v>
      </c>
      <c r="E311" s="10">
        <v>0</v>
      </c>
      <c r="F311" s="10">
        <v>10.087912087912088</v>
      </c>
      <c r="G311" s="12">
        <f t="shared" si="24"/>
        <v>2.8000000000000001E-2</v>
      </c>
      <c r="H311" s="12">
        <f t="shared" si="25"/>
        <v>0</v>
      </c>
      <c r="I311" s="12">
        <f t="shared" si="26"/>
        <v>0.98599999999999999</v>
      </c>
      <c r="J311" s="7">
        <f t="shared" si="27"/>
        <v>7.1400000000000006</v>
      </c>
      <c r="K311" s="7">
        <f t="shared" si="28"/>
        <v>0</v>
      </c>
      <c r="L311" s="7">
        <f t="shared" si="29"/>
        <v>251.43</v>
      </c>
      <c r="M311" s="461"/>
      <c r="N311">
        <v>18</v>
      </c>
      <c r="O311">
        <v>14</v>
      </c>
    </row>
    <row r="312" spans="1:15">
      <c r="A312" s="1" t="s">
        <v>24</v>
      </c>
      <c r="B312" s="1" t="s">
        <v>310</v>
      </c>
      <c r="C312" s="5">
        <v>418</v>
      </c>
      <c r="D312" s="10">
        <v>0.86124401913875603</v>
      </c>
      <c r="E312" s="10">
        <v>1.6363636363636365</v>
      </c>
      <c r="F312" s="10">
        <v>10.507177033492823</v>
      </c>
      <c r="G312" s="12">
        <f t="shared" si="24"/>
        <v>0.01</v>
      </c>
      <c r="H312" s="12">
        <f t="shared" si="25"/>
        <v>0.21299999999999999</v>
      </c>
      <c r="I312" s="12">
        <f t="shared" si="26"/>
        <v>0.99299999999999999</v>
      </c>
      <c r="J312" s="7">
        <f t="shared" si="27"/>
        <v>2.5500000000000003</v>
      </c>
      <c r="K312" s="7">
        <f t="shared" si="28"/>
        <v>54.314999999999998</v>
      </c>
      <c r="L312" s="7">
        <f t="shared" si="29"/>
        <v>253.215</v>
      </c>
      <c r="M312" s="418"/>
      <c r="N312">
        <v>18</v>
      </c>
      <c r="O312">
        <v>14</v>
      </c>
    </row>
    <row r="313" spans="1:15">
      <c r="A313" s="1" t="s">
        <v>43</v>
      </c>
      <c r="B313" s="1" t="s">
        <v>159</v>
      </c>
      <c r="C313" s="5">
        <v>353</v>
      </c>
      <c r="D313" s="10">
        <v>0.81586402266288949</v>
      </c>
      <c r="E313" s="10">
        <v>0</v>
      </c>
      <c r="F313" s="10">
        <v>10.300283286118979</v>
      </c>
      <c r="G313" s="12">
        <f t="shared" si="24"/>
        <v>6.0000000000000001E-3</v>
      </c>
      <c r="H313" s="12">
        <f t="shared" si="25"/>
        <v>0</v>
      </c>
      <c r="I313" s="12">
        <f t="shared" si="26"/>
        <v>0.98899999999999999</v>
      </c>
      <c r="J313" s="7">
        <f t="shared" si="27"/>
        <v>1.53</v>
      </c>
      <c r="K313" s="7">
        <f t="shared" si="28"/>
        <v>0</v>
      </c>
      <c r="L313" s="7">
        <f t="shared" si="29"/>
        <v>252.19499999999999</v>
      </c>
      <c r="M313" s="429"/>
      <c r="N313">
        <v>18</v>
      </c>
      <c r="O313">
        <v>14</v>
      </c>
    </row>
    <row r="314" spans="1:15">
      <c r="A314" s="1" t="s">
        <v>96</v>
      </c>
      <c r="B314" s="1" t="s">
        <v>297</v>
      </c>
      <c r="C314" s="5">
        <v>1387</v>
      </c>
      <c r="D314" s="10">
        <v>2.3100216294160059</v>
      </c>
      <c r="E314" s="10">
        <v>0.441240086517664</v>
      </c>
      <c r="F314" s="10">
        <v>7.552992069214131</v>
      </c>
      <c r="G314" s="12">
        <f t="shared" si="24"/>
        <v>0.58899999999999997</v>
      </c>
      <c r="H314" s="12">
        <f t="shared" si="25"/>
        <v>0.13600000000000001</v>
      </c>
      <c r="I314" s="12">
        <f t="shared" si="26"/>
        <v>0.88500000000000001</v>
      </c>
      <c r="J314" s="7">
        <f t="shared" si="27"/>
        <v>150.19499999999999</v>
      </c>
      <c r="K314" s="7">
        <f t="shared" si="28"/>
        <v>34.68</v>
      </c>
      <c r="L314" s="7">
        <f t="shared" si="29"/>
        <v>225.67500000000001</v>
      </c>
      <c r="M314" s="289"/>
      <c r="N314">
        <v>12</v>
      </c>
      <c r="O314">
        <v>15</v>
      </c>
    </row>
    <row r="315" spans="1:15">
      <c r="A315" s="1" t="s">
        <v>26</v>
      </c>
      <c r="B315" s="1" t="s">
        <v>207</v>
      </c>
      <c r="C315" s="5">
        <v>353</v>
      </c>
      <c r="D315" s="10">
        <v>2.141643059490085</v>
      </c>
      <c r="E315" s="10">
        <v>0.40793201133144474</v>
      </c>
      <c r="F315" s="10">
        <v>7.7507082152974505</v>
      </c>
      <c r="G315" s="12">
        <f t="shared" si="24"/>
        <v>0.55100000000000005</v>
      </c>
      <c r="H315" s="12">
        <f t="shared" si="25"/>
        <v>0.13400000000000001</v>
      </c>
      <c r="I315" s="12">
        <f t="shared" si="26"/>
        <v>0.89800000000000002</v>
      </c>
      <c r="J315" s="7">
        <f t="shared" si="27"/>
        <v>140.50500000000002</v>
      </c>
      <c r="K315" s="7">
        <f t="shared" si="28"/>
        <v>34.17</v>
      </c>
      <c r="L315" s="7">
        <f t="shared" si="29"/>
        <v>228.99</v>
      </c>
      <c r="M315" s="424"/>
      <c r="N315">
        <v>12</v>
      </c>
      <c r="O315">
        <v>15</v>
      </c>
    </row>
    <row r="316" spans="1:15">
      <c r="A316" s="1" t="s">
        <v>96</v>
      </c>
      <c r="B316" s="1" t="s">
        <v>161</v>
      </c>
      <c r="C316" s="5">
        <v>1830</v>
      </c>
      <c r="D316" s="10">
        <v>2.1049180327868853</v>
      </c>
      <c r="E316" s="10">
        <v>3.9344262295081971E-2</v>
      </c>
      <c r="F316" s="10">
        <v>7.6721311475409832</v>
      </c>
      <c r="G316" s="12">
        <f t="shared" si="24"/>
        <v>0.54900000000000004</v>
      </c>
      <c r="H316" s="12">
        <f t="shared" si="25"/>
        <v>6.0999999999999999E-2</v>
      </c>
      <c r="I316" s="12">
        <f t="shared" si="26"/>
        <v>0.89600000000000002</v>
      </c>
      <c r="J316" s="7">
        <f t="shared" si="27"/>
        <v>139.995</v>
      </c>
      <c r="K316" s="7">
        <f t="shared" si="28"/>
        <v>15.555</v>
      </c>
      <c r="L316" s="7">
        <f t="shared" si="29"/>
        <v>228.48000000000002</v>
      </c>
      <c r="M316" s="225"/>
      <c r="N316">
        <v>12</v>
      </c>
      <c r="O316">
        <v>15</v>
      </c>
    </row>
    <row r="317" spans="1:15">
      <c r="A317" s="1" t="s">
        <v>72</v>
      </c>
      <c r="B317" s="1" t="s">
        <v>377</v>
      </c>
      <c r="C317" s="5">
        <v>1812</v>
      </c>
      <c r="D317" s="10">
        <v>2.0860927152317883</v>
      </c>
      <c r="E317" s="10">
        <v>2.3841059602649008</v>
      </c>
      <c r="F317" s="10">
        <v>7.2715231788079473</v>
      </c>
      <c r="G317" s="12">
        <f t="shared" si="24"/>
        <v>0.54200000000000004</v>
      </c>
      <c r="H317" s="12">
        <f t="shared" si="25"/>
        <v>0.26500000000000001</v>
      </c>
      <c r="I317" s="12">
        <f t="shared" si="26"/>
        <v>0.874</v>
      </c>
      <c r="J317" s="7">
        <f t="shared" si="27"/>
        <v>138.21</v>
      </c>
      <c r="K317" s="7">
        <f t="shared" si="28"/>
        <v>67.575000000000003</v>
      </c>
      <c r="L317" s="7">
        <f t="shared" si="29"/>
        <v>222.87</v>
      </c>
      <c r="M317" s="228"/>
      <c r="N317">
        <v>12</v>
      </c>
      <c r="O317">
        <v>15</v>
      </c>
    </row>
    <row r="318" spans="1:15">
      <c r="A318" s="1" t="s">
        <v>11</v>
      </c>
      <c r="B318" s="1" t="s">
        <v>10</v>
      </c>
      <c r="C318" s="5">
        <v>484</v>
      </c>
      <c r="D318" s="10">
        <v>2.0826446280991737</v>
      </c>
      <c r="E318" s="10">
        <v>0.2231404958677686</v>
      </c>
      <c r="F318" s="10">
        <v>8.2561983471074374</v>
      </c>
      <c r="G318" s="12">
        <f t="shared" si="24"/>
        <v>0.54</v>
      </c>
      <c r="H318" s="12">
        <f t="shared" si="25"/>
        <v>0.11799999999999999</v>
      </c>
      <c r="I318" s="12">
        <f t="shared" si="26"/>
        <v>0.92900000000000005</v>
      </c>
      <c r="J318" s="7">
        <f t="shared" si="27"/>
        <v>137.70000000000002</v>
      </c>
      <c r="K318" s="7">
        <f t="shared" si="28"/>
        <v>30.09</v>
      </c>
      <c r="L318" s="7">
        <f t="shared" si="29"/>
        <v>236.89500000000001</v>
      </c>
      <c r="M318" s="399"/>
      <c r="N318">
        <v>12</v>
      </c>
      <c r="O318">
        <v>15</v>
      </c>
    </row>
    <row r="319" spans="1:15">
      <c r="A319" s="1" t="s">
        <v>11</v>
      </c>
      <c r="B319" s="1" t="s">
        <v>144</v>
      </c>
      <c r="C319" s="5">
        <v>1810</v>
      </c>
      <c r="D319" s="10">
        <v>2.0287292817679559</v>
      </c>
      <c r="E319" s="10">
        <v>0.73591160220994478</v>
      </c>
      <c r="F319" s="10">
        <v>8.0353591160221001</v>
      </c>
      <c r="G319" s="12">
        <f t="shared" si="24"/>
        <v>0.52500000000000002</v>
      </c>
      <c r="H319" s="12">
        <f t="shared" si="25"/>
        <v>0.14499999999999999</v>
      </c>
      <c r="I319" s="12">
        <f t="shared" si="26"/>
        <v>0.92</v>
      </c>
      <c r="J319" s="7">
        <f t="shared" si="27"/>
        <v>133.875</v>
      </c>
      <c r="K319" s="7">
        <f t="shared" si="28"/>
        <v>36.974999999999994</v>
      </c>
      <c r="L319" s="7">
        <f t="shared" si="29"/>
        <v>234.60000000000002</v>
      </c>
      <c r="M319" s="229"/>
      <c r="N319">
        <v>12</v>
      </c>
      <c r="O319">
        <v>15</v>
      </c>
    </row>
    <row r="320" spans="1:15">
      <c r="A320" s="1" t="s">
        <v>32</v>
      </c>
      <c r="B320" s="1" t="s">
        <v>117</v>
      </c>
      <c r="C320" s="5">
        <v>999</v>
      </c>
      <c r="D320" s="10">
        <v>1.9819819819819819</v>
      </c>
      <c r="E320" s="10">
        <v>0.28828828828828829</v>
      </c>
      <c r="F320" s="10">
        <v>7.4954954954954953</v>
      </c>
      <c r="G320" s="12">
        <f t="shared" si="24"/>
        <v>0.505</v>
      </c>
      <c r="H320" s="12">
        <f t="shared" si="25"/>
        <v>0.12</v>
      </c>
      <c r="I320" s="12">
        <f t="shared" si="26"/>
        <v>0.88100000000000001</v>
      </c>
      <c r="J320" s="7">
        <f t="shared" si="27"/>
        <v>128.77500000000001</v>
      </c>
      <c r="K320" s="7">
        <f t="shared" si="28"/>
        <v>30.599999999999998</v>
      </c>
      <c r="L320" s="7">
        <f t="shared" si="29"/>
        <v>224.655</v>
      </c>
      <c r="M320" s="354"/>
      <c r="N320">
        <v>12</v>
      </c>
      <c r="O320">
        <v>15</v>
      </c>
    </row>
    <row r="321" spans="1:15">
      <c r="A321" s="1" t="s">
        <v>114</v>
      </c>
      <c r="B321" s="1" t="s">
        <v>335</v>
      </c>
      <c r="C321" s="5">
        <v>1439</v>
      </c>
      <c r="D321" s="10">
        <v>1.9763724808895067</v>
      </c>
      <c r="E321" s="10">
        <v>2.5017373175816541E-2</v>
      </c>
      <c r="F321" s="10">
        <v>7.1299513551077141</v>
      </c>
      <c r="G321" s="12">
        <f t="shared" si="24"/>
        <v>0.503</v>
      </c>
      <c r="H321" s="12">
        <f t="shared" si="25"/>
        <v>5.1999999999999998E-2</v>
      </c>
      <c r="I321" s="12">
        <f t="shared" si="26"/>
        <v>0.86299999999999999</v>
      </c>
      <c r="J321" s="7">
        <f t="shared" si="27"/>
        <v>128.26500000000001</v>
      </c>
      <c r="K321" s="7">
        <f t="shared" si="28"/>
        <v>13.26</v>
      </c>
      <c r="L321" s="7">
        <f t="shared" si="29"/>
        <v>220.065</v>
      </c>
      <c r="M321" s="280"/>
      <c r="N321">
        <v>12</v>
      </c>
      <c r="O321">
        <v>15</v>
      </c>
    </row>
    <row r="322" spans="1:15">
      <c r="A322" s="1" t="s">
        <v>36</v>
      </c>
      <c r="B322" s="1" t="s">
        <v>196</v>
      </c>
      <c r="C322" s="5">
        <v>516</v>
      </c>
      <c r="D322" s="10">
        <v>1.8837209302325582</v>
      </c>
      <c r="E322" s="10">
        <v>0</v>
      </c>
      <c r="F322" s="10">
        <v>7.2558139534883717</v>
      </c>
      <c r="G322" s="12">
        <f t="shared" ref="G322:G385" si="30">PERCENTRANK($D$2:$D$457,D322)</f>
        <v>0.46500000000000002</v>
      </c>
      <c r="H322" s="12">
        <f t="shared" ref="H322:H385" si="31">PERCENTRANK($E$2:$E$457,E322)</f>
        <v>0</v>
      </c>
      <c r="I322" s="12">
        <f t="shared" ref="I322:I385" si="32">PERCENTRANK($F$2:$F$457,F322)</f>
        <v>0.872</v>
      </c>
      <c r="J322" s="7">
        <f t="shared" ref="J322:J385" si="33">G322*255</f>
        <v>118.575</v>
      </c>
      <c r="K322" s="7">
        <f t="shared" ref="K322:K385" si="34">H322*255</f>
        <v>0</v>
      </c>
      <c r="L322" s="7">
        <f t="shared" ref="L322:L385" si="35">I322*255</f>
        <v>222.35999999999999</v>
      </c>
      <c r="M322" s="414"/>
      <c r="N322">
        <v>12</v>
      </c>
      <c r="O322">
        <v>15</v>
      </c>
    </row>
    <row r="323" spans="1:15">
      <c r="A323" s="1" t="s">
        <v>92</v>
      </c>
      <c r="B323" s="1" t="s">
        <v>477</v>
      </c>
      <c r="C323" s="5">
        <v>494</v>
      </c>
      <c r="D323" s="10">
        <v>1.8218623481781377</v>
      </c>
      <c r="E323" s="10">
        <v>0.87449392712550611</v>
      </c>
      <c r="F323" s="10">
        <v>7.9433198380566798</v>
      </c>
      <c r="G323" s="12">
        <f t="shared" si="30"/>
        <v>0.441</v>
      </c>
      <c r="H323" s="12">
        <f t="shared" si="31"/>
        <v>0.153</v>
      </c>
      <c r="I323" s="12">
        <f t="shared" si="32"/>
        <v>0.91800000000000004</v>
      </c>
      <c r="J323" s="7">
        <f t="shared" si="33"/>
        <v>112.455</v>
      </c>
      <c r="K323" s="7">
        <f t="shared" si="34"/>
        <v>39.015000000000001</v>
      </c>
      <c r="L323" s="7">
        <f t="shared" si="35"/>
        <v>234.09</v>
      </c>
      <c r="M323" s="398"/>
      <c r="N323">
        <v>12</v>
      </c>
      <c r="O323">
        <v>15</v>
      </c>
    </row>
    <row r="324" spans="1:15">
      <c r="A324" s="1" t="s">
        <v>6</v>
      </c>
      <c r="B324" s="1" t="s">
        <v>430</v>
      </c>
      <c r="C324" s="5">
        <v>537</v>
      </c>
      <c r="D324" s="10">
        <v>1.8100558659217878</v>
      </c>
      <c r="E324" s="10">
        <v>0.73743016759776536</v>
      </c>
      <c r="F324" s="10">
        <v>8.4469273743016764</v>
      </c>
      <c r="G324" s="12">
        <f t="shared" si="30"/>
        <v>0.435</v>
      </c>
      <c r="H324" s="12">
        <f t="shared" si="31"/>
        <v>0.14699999999999999</v>
      </c>
      <c r="I324" s="12">
        <f t="shared" si="32"/>
        <v>0.93799999999999994</v>
      </c>
      <c r="J324" s="7">
        <f t="shared" si="33"/>
        <v>110.925</v>
      </c>
      <c r="K324" s="7">
        <f t="shared" si="34"/>
        <v>37.484999999999999</v>
      </c>
      <c r="L324" s="7">
        <f t="shared" si="35"/>
        <v>239.19</v>
      </c>
      <c r="M324" s="403"/>
      <c r="N324">
        <v>12</v>
      </c>
      <c r="O324">
        <v>15</v>
      </c>
    </row>
    <row r="325" spans="1:15">
      <c r="A325" s="1" t="s">
        <v>63</v>
      </c>
      <c r="B325" s="1" t="s">
        <v>419</v>
      </c>
      <c r="C325" s="5">
        <v>1240</v>
      </c>
      <c r="D325" s="10">
        <v>1.8</v>
      </c>
      <c r="E325" s="10">
        <v>1.4806451612903226</v>
      </c>
      <c r="F325" s="10">
        <v>6.8516129032258064</v>
      </c>
      <c r="G325" s="12">
        <f t="shared" si="30"/>
        <v>0.432</v>
      </c>
      <c r="H325" s="12">
        <f t="shared" si="31"/>
        <v>0.19500000000000001</v>
      </c>
      <c r="I325" s="12">
        <f t="shared" si="32"/>
        <v>0.84099999999999997</v>
      </c>
      <c r="J325" s="7">
        <f t="shared" si="33"/>
        <v>110.16</v>
      </c>
      <c r="K325" s="7">
        <f t="shared" si="34"/>
        <v>49.725000000000001</v>
      </c>
      <c r="L325" s="7">
        <f t="shared" si="35"/>
        <v>214.45499999999998</v>
      </c>
      <c r="M325" s="301"/>
      <c r="N325">
        <v>12</v>
      </c>
      <c r="O325">
        <v>15</v>
      </c>
    </row>
    <row r="326" spans="1:15">
      <c r="A326" s="1" t="s">
        <v>54</v>
      </c>
      <c r="B326" s="1" t="s">
        <v>256</v>
      </c>
      <c r="C326" s="5">
        <v>284</v>
      </c>
      <c r="D326" s="10">
        <v>1.7746478873239437</v>
      </c>
      <c r="E326" s="10">
        <v>2.028169014084507</v>
      </c>
      <c r="F326" s="10">
        <v>8.4929577464788739</v>
      </c>
      <c r="G326" s="12">
        <f t="shared" si="30"/>
        <v>0.41899999999999998</v>
      </c>
      <c r="H326" s="12">
        <f t="shared" si="31"/>
        <v>0.24099999999999999</v>
      </c>
      <c r="I326" s="12">
        <f t="shared" si="32"/>
        <v>0.94199999999999995</v>
      </c>
      <c r="J326" s="7">
        <f t="shared" si="33"/>
        <v>106.845</v>
      </c>
      <c r="K326" s="7">
        <f t="shared" si="34"/>
        <v>61.454999999999998</v>
      </c>
      <c r="L326" s="7">
        <f t="shared" si="35"/>
        <v>240.20999999999998</v>
      </c>
      <c r="M326" s="423"/>
      <c r="N326">
        <v>12</v>
      </c>
      <c r="O326">
        <v>15</v>
      </c>
    </row>
    <row r="327" spans="1:15">
      <c r="A327" s="1" t="s">
        <v>38</v>
      </c>
      <c r="B327" s="1" t="s">
        <v>243</v>
      </c>
      <c r="C327" s="5">
        <v>1785</v>
      </c>
      <c r="D327" s="10">
        <v>1.7344537815126051</v>
      </c>
      <c r="E327" s="10">
        <v>0.94789915966386551</v>
      </c>
      <c r="F327" s="10">
        <v>7.7647058823529411</v>
      </c>
      <c r="G327" s="12">
        <f t="shared" si="30"/>
        <v>0.40400000000000003</v>
      </c>
      <c r="H327" s="12">
        <f t="shared" si="31"/>
        <v>0.158</v>
      </c>
      <c r="I327" s="12">
        <f t="shared" si="32"/>
        <v>0.90300000000000002</v>
      </c>
      <c r="J327" s="7">
        <f t="shared" si="33"/>
        <v>103.02000000000001</v>
      </c>
      <c r="K327" s="7">
        <f t="shared" si="34"/>
        <v>40.29</v>
      </c>
      <c r="L327" s="7">
        <f t="shared" si="35"/>
        <v>230.26500000000001</v>
      </c>
      <c r="M327" s="230"/>
      <c r="N327">
        <v>12</v>
      </c>
      <c r="O327">
        <v>15</v>
      </c>
    </row>
    <row r="328" spans="1:15">
      <c r="A328" s="1" t="s">
        <v>16</v>
      </c>
      <c r="B328" s="1" t="s">
        <v>403</v>
      </c>
      <c r="C328" s="5">
        <v>1816</v>
      </c>
      <c r="D328" s="10">
        <v>1.6453744493392071</v>
      </c>
      <c r="E328" s="10">
        <v>0</v>
      </c>
      <c r="F328" s="10">
        <v>8.5242290748898686</v>
      </c>
      <c r="G328" s="12">
        <f t="shared" si="30"/>
        <v>0.36</v>
      </c>
      <c r="H328" s="12">
        <f t="shared" si="31"/>
        <v>0</v>
      </c>
      <c r="I328" s="12">
        <f t="shared" si="32"/>
        <v>0.94499999999999995</v>
      </c>
      <c r="J328" s="7">
        <f t="shared" si="33"/>
        <v>91.8</v>
      </c>
      <c r="K328" s="7">
        <f t="shared" si="34"/>
        <v>0</v>
      </c>
      <c r="L328" s="7">
        <f t="shared" si="35"/>
        <v>240.97499999999999</v>
      </c>
      <c r="M328" s="227"/>
      <c r="N328">
        <v>12</v>
      </c>
      <c r="O328">
        <v>15</v>
      </c>
    </row>
    <row r="329" spans="1:15">
      <c r="A329" s="1" t="s">
        <v>13</v>
      </c>
      <c r="B329" s="1" t="s">
        <v>156</v>
      </c>
      <c r="C329" s="5">
        <v>1471</v>
      </c>
      <c r="D329" s="10">
        <v>1.6152277362338545</v>
      </c>
      <c r="E329" s="10">
        <v>2.4473147518694765E-2</v>
      </c>
      <c r="F329" s="10">
        <v>7.7579877634262404</v>
      </c>
      <c r="G329" s="12">
        <f t="shared" si="30"/>
        <v>0.33800000000000002</v>
      </c>
      <c r="H329" s="12">
        <f t="shared" si="31"/>
        <v>0.05</v>
      </c>
      <c r="I329" s="12">
        <f t="shared" si="32"/>
        <v>0.90100000000000002</v>
      </c>
      <c r="J329" s="7">
        <f t="shared" si="33"/>
        <v>86.190000000000012</v>
      </c>
      <c r="K329" s="7">
        <f t="shared" si="34"/>
        <v>12.75</v>
      </c>
      <c r="L329" s="7">
        <f t="shared" si="35"/>
        <v>229.755</v>
      </c>
      <c r="M329" s="274"/>
      <c r="N329">
        <v>12</v>
      </c>
      <c r="O329">
        <v>15</v>
      </c>
    </row>
    <row r="330" spans="1:15">
      <c r="A330" s="1" t="s">
        <v>1</v>
      </c>
      <c r="B330" s="1" t="s">
        <v>181</v>
      </c>
      <c r="C330" s="5">
        <v>1333</v>
      </c>
      <c r="D330" s="10">
        <v>1.5933983495873969</v>
      </c>
      <c r="E330" s="10">
        <v>1.6474118529632409</v>
      </c>
      <c r="F330" s="10">
        <v>7.4268567141785446</v>
      </c>
      <c r="G330" s="12">
        <f t="shared" si="30"/>
        <v>0.32500000000000001</v>
      </c>
      <c r="H330" s="12">
        <f t="shared" si="31"/>
        <v>0.215</v>
      </c>
      <c r="I330" s="12">
        <f t="shared" si="32"/>
        <v>0.876</v>
      </c>
      <c r="J330" s="7">
        <f t="shared" si="33"/>
        <v>82.875</v>
      </c>
      <c r="K330" s="7">
        <f t="shared" si="34"/>
        <v>54.824999999999996</v>
      </c>
      <c r="L330" s="7">
        <f t="shared" si="35"/>
        <v>223.38</v>
      </c>
      <c r="M330" s="296"/>
      <c r="N330">
        <v>12</v>
      </c>
      <c r="O330">
        <v>15</v>
      </c>
    </row>
    <row r="331" spans="1:15">
      <c r="A331" s="1" t="s">
        <v>54</v>
      </c>
      <c r="B331" s="1" t="s">
        <v>185</v>
      </c>
      <c r="C331" s="5">
        <v>1364</v>
      </c>
      <c r="D331" s="10">
        <v>1.530791788856305</v>
      </c>
      <c r="E331" s="10">
        <v>5.2785923753665691E-2</v>
      </c>
      <c r="F331" s="10">
        <v>8.3137829912023467</v>
      </c>
      <c r="G331" s="12">
        <f t="shared" si="30"/>
        <v>0.30099999999999999</v>
      </c>
      <c r="H331" s="12">
        <f t="shared" si="31"/>
        <v>6.8000000000000005E-2</v>
      </c>
      <c r="I331" s="12">
        <f t="shared" si="32"/>
        <v>0.93100000000000005</v>
      </c>
      <c r="J331" s="7">
        <f t="shared" si="33"/>
        <v>76.754999999999995</v>
      </c>
      <c r="K331" s="7">
        <f t="shared" si="34"/>
        <v>17.34</v>
      </c>
      <c r="L331" s="7">
        <f t="shared" si="35"/>
        <v>237.405</v>
      </c>
      <c r="M331" s="292"/>
      <c r="N331">
        <v>12</v>
      </c>
      <c r="O331">
        <v>15</v>
      </c>
    </row>
    <row r="332" spans="1:15">
      <c r="A332" s="1" t="s">
        <v>3</v>
      </c>
      <c r="B332" s="1" t="s">
        <v>57</v>
      </c>
      <c r="C332" s="5">
        <v>1495</v>
      </c>
      <c r="D332" s="10">
        <v>1.517056856187291</v>
      </c>
      <c r="E332" s="10">
        <v>2.4080267558528427E-2</v>
      </c>
      <c r="F332" s="10">
        <v>8.6688963210702337</v>
      </c>
      <c r="G332" s="12">
        <f t="shared" si="30"/>
        <v>0.29199999999999998</v>
      </c>
      <c r="H332" s="12">
        <f t="shared" si="31"/>
        <v>4.8000000000000001E-2</v>
      </c>
      <c r="I332" s="12">
        <f t="shared" si="32"/>
        <v>0.94899999999999995</v>
      </c>
      <c r="J332" s="7">
        <f t="shared" si="33"/>
        <v>74.459999999999994</v>
      </c>
      <c r="K332" s="7">
        <f t="shared" si="34"/>
        <v>12.24</v>
      </c>
      <c r="L332" s="7">
        <f t="shared" si="35"/>
        <v>241.99499999999998</v>
      </c>
      <c r="M332" s="268"/>
      <c r="N332">
        <v>12</v>
      </c>
      <c r="O332">
        <v>15</v>
      </c>
    </row>
    <row r="333" spans="1:15">
      <c r="A333" s="1" t="s">
        <v>28</v>
      </c>
      <c r="B333" s="1" t="s">
        <v>392</v>
      </c>
      <c r="C333" s="5">
        <v>746</v>
      </c>
      <c r="D333" s="10">
        <v>1.4959785522788205</v>
      </c>
      <c r="E333" s="10">
        <v>1.4959785522788205</v>
      </c>
      <c r="F333" s="10">
        <v>6.8525469168900806</v>
      </c>
      <c r="G333" s="12">
        <f t="shared" si="30"/>
        <v>0.27600000000000002</v>
      </c>
      <c r="H333" s="12">
        <f t="shared" si="31"/>
        <v>0.19700000000000001</v>
      </c>
      <c r="I333" s="12">
        <f t="shared" si="32"/>
        <v>0.84299999999999997</v>
      </c>
      <c r="J333" s="7">
        <f t="shared" si="33"/>
        <v>70.38000000000001</v>
      </c>
      <c r="K333" s="7">
        <f t="shared" si="34"/>
        <v>50.234999999999999</v>
      </c>
      <c r="L333" s="7">
        <f t="shared" si="35"/>
        <v>214.965</v>
      </c>
      <c r="M333" s="383"/>
      <c r="N333">
        <v>12</v>
      </c>
      <c r="O333">
        <v>15</v>
      </c>
    </row>
    <row r="334" spans="1:15">
      <c r="A334" s="1" t="s">
        <v>8</v>
      </c>
      <c r="B334" s="1" t="s">
        <v>105</v>
      </c>
      <c r="C334" s="5">
        <v>936</v>
      </c>
      <c r="D334" s="10">
        <v>1.4615384615384615</v>
      </c>
      <c r="E334" s="10">
        <v>2.2307692307692308</v>
      </c>
      <c r="F334" s="10">
        <v>7.8461538461538458</v>
      </c>
      <c r="G334" s="12">
        <f t="shared" si="30"/>
        <v>0.25900000000000001</v>
      </c>
      <c r="H334" s="12">
        <f t="shared" si="31"/>
        <v>0.25700000000000001</v>
      </c>
      <c r="I334" s="12">
        <f t="shared" si="32"/>
        <v>0.90900000000000003</v>
      </c>
      <c r="J334" s="7">
        <f t="shared" si="33"/>
        <v>66.045000000000002</v>
      </c>
      <c r="K334" s="7">
        <f t="shared" si="34"/>
        <v>65.534999999999997</v>
      </c>
      <c r="L334" s="7">
        <f t="shared" si="35"/>
        <v>231.79500000000002</v>
      </c>
      <c r="M334" s="365"/>
      <c r="N334">
        <v>12</v>
      </c>
      <c r="O334">
        <v>15</v>
      </c>
    </row>
    <row r="335" spans="1:15">
      <c r="A335" s="1" t="s">
        <v>46</v>
      </c>
      <c r="B335" s="1" t="s">
        <v>395</v>
      </c>
      <c r="C335" s="5">
        <v>1690</v>
      </c>
      <c r="D335" s="10">
        <v>1.4485207100591715</v>
      </c>
      <c r="E335" s="10">
        <v>0.29822485207100591</v>
      </c>
      <c r="F335" s="10">
        <v>6.9656804733727808</v>
      </c>
      <c r="G335" s="12">
        <f t="shared" si="30"/>
        <v>0.25</v>
      </c>
      <c r="H335" s="12">
        <f t="shared" si="31"/>
        <v>0.123</v>
      </c>
      <c r="I335" s="12">
        <f t="shared" si="32"/>
        <v>0.84799999999999998</v>
      </c>
      <c r="J335" s="7">
        <f t="shared" si="33"/>
        <v>63.75</v>
      </c>
      <c r="K335" s="7">
        <f t="shared" si="34"/>
        <v>31.364999999999998</v>
      </c>
      <c r="L335" s="7">
        <f t="shared" si="35"/>
        <v>216.23999999999998</v>
      </c>
      <c r="M335" s="239"/>
      <c r="N335">
        <v>12</v>
      </c>
      <c r="O335">
        <v>15</v>
      </c>
    </row>
    <row r="336" spans="1:15">
      <c r="A336" s="1" t="s">
        <v>66</v>
      </c>
      <c r="B336" s="1" t="s">
        <v>323</v>
      </c>
      <c r="C336" s="5">
        <v>2075</v>
      </c>
      <c r="D336" s="10">
        <v>1.44</v>
      </c>
      <c r="E336" s="10">
        <v>0</v>
      </c>
      <c r="F336" s="10">
        <v>8.4144578313253007</v>
      </c>
      <c r="G336" s="12">
        <f t="shared" si="30"/>
        <v>0.23499999999999999</v>
      </c>
      <c r="H336" s="12">
        <f t="shared" si="31"/>
        <v>0</v>
      </c>
      <c r="I336" s="12">
        <f t="shared" si="32"/>
        <v>0.93600000000000005</v>
      </c>
      <c r="J336" s="7">
        <f t="shared" si="33"/>
        <v>59.924999999999997</v>
      </c>
      <c r="K336" s="7">
        <f t="shared" si="34"/>
        <v>0</v>
      </c>
      <c r="L336" s="7">
        <f t="shared" si="35"/>
        <v>238.68</v>
      </c>
      <c r="M336" s="192"/>
      <c r="N336">
        <v>12</v>
      </c>
      <c r="O336">
        <v>15</v>
      </c>
    </row>
    <row r="337" spans="1:15">
      <c r="A337" s="1" t="s">
        <v>28</v>
      </c>
      <c r="B337" s="1" t="s">
        <v>27</v>
      </c>
      <c r="C337" s="5">
        <v>1171</v>
      </c>
      <c r="D337" s="10">
        <v>1.4141759180187874</v>
      </c>
      <c r="E337" s="10">
        <v>0.98377455166524341</v>
      </c>
      <c r="F337" s="10">
        <v>8.6080273270708805</v>
      </c>
      <c r="G337" s="12">
        <f t="shared" si="30"/>
        <v>0.224</v>
      </c>
      <c r="H337" s="12">
        <f t="shared" si="31"/>
        <v>0.16</v>
      </c>
      <c r="I337" s="12">
        <f t="shared" si="32"/>
        <v>0.94699999999999995</v>
      </c>
      <c r="J337" s="7">
        <f t="shared" si="33"/>
        <v>57.120000000000005</v>
      </c>
      <c r="K337" s="7">
        <f t="shared" si="34"/>
        <v>40.800000000000004</v>
      </c>
      <c r="L337" s="7">
        <f t="shared" si="35"/>
        <v>241.48499999999999</v>
      </c>
      <c r="M337" s="307"/>
      <c r="N337">
        <v>12</v>
      </c>
      <c r="O337">
        <v>15</v>
      </c>
    </row>
    <row r="338" spans="1:15">
      <c r="A338" s="1" t="s">
        <v>38</v>
      </c>
      <c r="B338" s="1" t="s">
        <v>347</v>
      </c>
      <c r="C338" s="5">
        <v>918</v>
      </c>
      <c r="D338" s="10">
        <v>1.411764705882353</v>
      </c>
      <c r="E338" s="10">
        <v>0</v>
      </c>
      <c r="F338" s="10">
        <v>7.4509803921568629</v>
      </c>
      <c r="G338" s="12">
        <f t="shared" si="30"/>
        <v>0.221</v>
      </c>
      <c r="H338" s="12">
        <f t="shared" si="31"/>
        <v>0</v>
      </c>
      <c r="I338" s="12">
        <f t="shared" si="32"/>
        <v>0.879</v>
      </c>
      <c r="J338" s="7">
        <f t="shared" si="33"/>
        <v>56.355000000000004</v>
      </c>
      <c r="K338" s="7">
        <f t="shared" si="34"/>
        <v>0</v>
      </c>
      <c r="L338" s="7">
        <f t="shared" si="35"/>
        <v>224.14500000000001</v>
      </c>
      <c r="M338" s="369"/>
      <c r="N338">
        <v>12</v>
      </c>
      <c r="O338">
        <v>15</v>
      </c>
    </row>
    <row r="339" spans="1:15">
      <c r="A339" s="1" t="s">
        <v>8</v>
      </c>
      <c r="B339" s="1" t="s">
        <v>48</v>
      </c>
      <c r="C339" s="5">
        <v>1484</v>
      </c>
      <c r="D339" s="10">
        <v>1.3827493261455526</v>
      </c>
      <c r="E339" s="10">
        <v>0.50943396226415094</v>
      </c>
      <c r="F339" s="10">
        <v>7.835579514824798</v>
      </c>
      <c r="G339" s="12">
        <f t="shared" si="30"/>
        <v>0.21299999999999999</v>
      </c>
      <c r="H339" s="12">
        <f t="shared" si="31"/>
        <v>0.14000000000000001</v>
      </c>
      <c r="I339" s="12">
        <f t="shared" si="32"/>
        <v>0.90700000000000003</v>
      </c>
      <c r="J339" s="7">
        <f t="shared" si="33"/>
        <v>54.314999999999998</v>
      </c>
      <c r="K339" s="7">
        <f t="shared" si="34"/>
        <v>35.700000000000003</v>
      </c>
      <c r="L339" s="7">
        <f t="shared" si="35"/>
        <v>231.285</v>
      </c>
      <c r="M339" s="272"/>
      <c r="N339">
        <v>12</v>
      </c>
      <c r="O339">
        <v>15</v>
      </c>
    </row>
    <row r="340" spans="1:15">
      <c r="A340" s="1" t="s">
        <v>41</v>
      </c>
      <c r="B340" s="1" t="s">
        <v>40</v>
      </c>
      <c r="C340" s="5">
        <v>214</v>
      </c>
      <c r="D340" s="10">
        <v>1.3457943925233644</v>
      </c>
      <c r="E340" s="10">
        <v>0</v>
      </c>
      <c r="F340" s="10">
        <v>8.2429906542056077</v>
      </c>
      <c r="G340" s="12">
        <f t="shared" si="30"/>
        <v>0.2</v>
      </c>
      <c r="H340" s="12">
        <f t="shared" si="31"/>
        <v>0</v>
      </c>
      <c r="I340" s="12">
        <f t="shared" si="32"/>
        <v>0.92500000000000004</v>
      </c>
      <c r="J340" s="7">
        <f t="shared" si="33"/>
        <v>51</v>
      </c>
      <c r="K340" s="7">
        <f t="shared" si="34"/>
        <v>0</v>
      </c>
      <c r="L340" s="7">
        <f t="shared" si="35"/>
        <v>235.875</v>
      </c>
      <c r="M340" s="445"/>
      <c r="N340">
        <v>12</v>
      </c>
      <c r="O340">
        <v>15</v>
      </c>
    </row>
    <row r="341" spans="1:15">
      <c r="A341" s="1" t="s">
        <v>3</v>
      </c>
      <c r="B341" s="1" t="s">
        <v>285</v>
      </c>
      <c r="C341" s="5">
        <v>578</v>
      </c>
      <c r="D341" s="10">
        <v>1.3079584775086506</v>
      </c>
      <c r="E341" s="10">
        <v>0</v>
      </c>
      <c r="F341" s="10">
        <v>7.6608996539792384</v>
      </c>
      <c r="G341" s="12">
        <f t="shared" si="30"/>
        <v>0.17100000000000001</v>
      </c>
      <c r="H341" s="12">
        <f t="shared" si="31"/>
        <v>0</v>
      </c>
      <c r="I341" s="12">
        <f t="shared" si="32"/>
        <v>0.89400000000000002</v>
      </c>
      <c r="J341" s="7">
        <f t="shared" si="33"/>
        <v>43.605000000000004</v>
      </c>
      <c r="K341" s="7">
        <f t="shared" si="34"/>
        <v>0</v>
      </c>
      <c r="L341" s="7">
        <f t="shared" si="35"/>
        <v>227.97</v>
      </c>
      <c r="M341" s="401"/>
      <c r="N341">
        <v>12</v>
      </c>
      <c r="O341">
        <v>15</v>
      </c>
    </row>
    <row r="342" spans="1:15">
      <c r="A342" s="1" t="s">
        <v>66</v>
      </c>
      <c r="B342" s="1" t="s">
        <v>188</v>
      </c>
      <c r="C342" s="5">
        <v>1145</v>
      </c>
      <c r="D342" s="10">
        <v>1.2890829694323145</v>
      </c>
      <c r="E342" s="10">
        <v>6.2882096069868998E-2</v>
      </c>
      <c r="F342" s="10">
        <v>7.1056768558951964</v>
      </c>
      <c r="G342" s="12">
        <f t="shared" si="30"/>
        <v>0.16</v>
      </c>
      <c r="H342" s="12">
        <f t="shared" si="31"/>
        <v>7.0000000000000007E-2</v>
      </c>
      <c r="I342" s="12">
        <f t="shared" si="32"/>
        <v>0.86099999999999999</v>
      </c>
      <c r="J342" s="7">
        <f t="shared" si="33"/>
        <v>40.800000000000004</v>
      </c>
      <c r="K342" s="7">
        <f t="shared" si="34"/>
        <v>17.850000000000001</v>
      </c>
      <c r="L342" s="7">
        <f t="shared" si="35"/>
        <v>219.55500000000001</v>
      </c>
      <c r="M342" s="313"/>
      <c r="N342">
        <v>12</v>
      </c>
      <c r="O342">
        <v>15</v>
      </c>
    </row>
    <row r="343" spans="1:15">
      <c r="A343" s="1" t="s">
        <v>5</v>
      </c>
      <c r="B343" s="1" t="s">
        <v>407</v>
      </c>
      <c r="C343" s="5">
        <v>729</v>
      </c>
      <c r="D343" s="10">
        <v>1.2839506172839505</v>
      </c>
      <c r="E343" s="10">
        <v>0.14814814814814814</v>
      </c>
      <c r="F343" s="10">
        <v>7.9012345679012341</v>
      </c>
      <c r="G343" s="12">
        <f t="shared" si="30"/>
        <v>0.158</v>
      </c>
      <c r="H343" s="12">
        <f t="shared" si="31"/>
        <v>9.6000000000000002E-2</v>
      </c>
      <c r="I343" s="12">
        <f t="shared" si="32"/>
        <v>0.91200000000000003</v>
      </c>
      <c r="J343" s="7">
        <f t="shared" si="33"/>
        <v>40.29</v>
      </c>
      <c r="K343" s="7">
        <f t="shared" si="34"/>
        <v>24.48</v>
      </c>
      <c r="L343" s="7">
        <f t="shared" si="35"/>
        <v>232.56</v>
      </c>
      <c r="M343" s="387"/>
      <c r="N343">
        <v>12</v>
      </c>
      <c r="O343">
        <v>15</v>
      </c>
    </row>
    <row r="344" spans="1:15">
      <c r="A344" s="1" t="s">
        <v>30</v>
      </c>
      <c r="B344" s="1" t="s">
        <v>476</v>
      </c>
      <c r="C344" s="5">
        <v>428</v>
      </c>
      <c r="D344" s="10">
        <v>1.2616822429906542</v>
      </c>
      <c r="E344" s="10">
        <v>0.16822429906542055</v>
      </c>
      <c r="F344" s="10">
        <v>8.2429906542056077</v>
      </c>
      <c r="G344" s="12">
        <f t="shared" si="30"/>
        <v>0.13400000000000001</v>
      </c>
      <c r="H344" s="12">
        <f t="shared" si="31"/>
        <v>0.10299999999999999</v>
      </c>
      <c r="I344" s="12">
        <f t="shared" si="32"/>
        <v>0.92500000000000004</v>
      </c>
      <c r="J344" s="7">
        <f t="shared" si="33"/>
        <v>34.17</v>
      </c>
      <c r="K344" s="7">
        <f t="shared" si="34"/>
        <v>26.264999999999997</v>
      </c>
      <c r="L344" s="7">
        <f t="shared" si="35"/>
        <v>235.875</v>
      </c>
      <c r="M344" s="397"/>
      <c r="N344">
        <v>12</v>
      </c>
      <c r="O344">
        <v>15</v>
      </c>
    </row>
    <row r="345" spans="1:15">
      <c r="A345" s="1" t="s">
        <v>5</v>
      </c>
      <c r="B345" s="1" t="s">
        <v>356</v>
      </c>
      <c r="C345" s="5">
        <v>472</v>
      </c>
      <c r="D345" s="10">
        <v>1.2203389830508475</v>
      </c>
      <c r="E345" s="10">
        <v>7.6271186440677971E-2</v>
      </c>
      <c r="F345" s="10">
        <v>7.093220338983051</v>
      </c>
      <c r="G345" s="12">
        <f t="shared" si="30"/>
        <v>0.114</v>
      </c>
      <c r="H345" s="12">
        <f t="shared" si="31"/>
        <v>7.3999999999999996E-2</v>
      </c>
      <c r="I345" s="12">
        <f t="shared" si="32"/>
        <v>0.85899999999999999</v>
      </c>
      <c r="J345" s="7">
        <f t="shared" si="33"/>
        <v>29.07</v>
      </c>
      <c r="K345" s="7">
        <f t="shared" si="34"/>
        <v>18.869999999999997</v>
      </c>
      <c r="L345" s="7">
        <f t="shared" si="35"/>
        <v>219.04499999999999</v>
      </c>
      <c r="M345" s="405"/>
      <c r="N345">
        <v>12</v>
      </c>
      <c r="O345">
        <v>15</v>
      </c>
    </row>
    <row r="346" spans="1:15">
      <c r="A346" s="1" t="s">
        <v>36</v>
      </c>
      <c r="B346" s="1" t="s">
        <v>140</v>
      </c>
      <c r="C346" s="5">
        <v>943</v>
      </c>
      <c r="D346" s="10">
        <v>1.1834570519618239</v>
      </c>
      <c r="E346" s="10">
        <v>0</v>
      </c>
      <c r="F346" s="10">
        <v>7.9406150583244965</v>
      </c>
      <c r="G346" s="12">
        <f t="shared" si="30"/>
        <v>9.6000000000000002E-2</v>
      </c>
      <c r="H346" s="12">
        <f t="shared" si="31"/>
        <v>0</v>
      </c>
      <c r="I346" s="12">
        <f t="shared" si="32"/>
        <v>0.91600000000000004</v>
      </c>
      <c r="J346" s="7">
        <f t="shared" si="33"/>
        <v>24.48</v>
      </c>
      <c r="K346" s="7">
        <f t="shared" si="34"/>
        <v>0</v>
      </c>
      <c r="L346" s="7">
        <f t="shared" si="35"/>
        <v>233.58</v>
      </c>
      <c r="M346" s="364"/>
      <c r="N346">
        <v>12</v>
      </c>
      <c r="O346">
        <v>15</v>
      </c>
    </row>
    <row r="347" spans="1:15">
      <c r="A347" s="1" t="s">
        <v>70</v>
      </c>
      <c r="B347" s="1" t="s">
        <v>244</v>
      </c>
      <c r="C347" s="5">
        <v>1969</v>
      </c>
      <c r="D347" s="10">
        <v>1.0238699847638395</v>
      </c>
      <c r="E347" s="10">
        <v>0.12798374809547994</v>
      </c>
      <c r="F347" s="10">
        <v>8.3555104113763328</v>
      </c>
      <c r="G347" s="12">
        <f t="shared" si="30"/>
        <v>4.8000000000000001E-2</v>
      </c>
      <c r="H347" s="12">
        <f t="shared" si="31"/>
        <v>0.09</v>
      </c>
      <c r="I347" s="12">
        <f t="shared" si="32"/>
        <v>0.93400000000000005</v>
      </c>
      <c r="J347" s="7">
        <f t="shared" si="33"/>
        <v>12.24</v>
      </c>
      <c r="K347" s="7">
        <f t="shared" si="34"/>
        <v>22.95</v>
      </c>
      <c r="L347" s="7">
        <f t="shared" si="35"/>
        <v>238.17000000000002</v>
      </c>
      <c r="M347" s="205"/>
      <c r="N347">
        <v>12</v>
      </c>
      <c r="O347">
        <v>15</v>
      </c>
    </row>
    <row r="348" spans="1:15">
      <c r="A348" s="1" t="s">
        <v>70</v>
      </c>
      <c r="B348" s="1" t="s">
        <v>462</v>
      </c>
      <c r="C348" s="5">
        <v>1108</v>
      </c>
      <c r="D348" s="10">
        <v>1.0072202166064983</v>
      </c>
      <c r="E348" s="10">
        <v>0.90974729241877261</v>
      </c>
      <c r="F348" s="10">
        <v>7.8303249097472927</v>
      </c>
      <c r="G348" s="12">
        <f t="shared" si="30"/>
        <v>3.5000000000000003E-2</v>
      </c>
      <c r="H348" s="12">
        <f t="shared" si="31"/>
        <v>0.156</v>
      </c>
      <c r="I348" s="12">
        <f t="shared" si="32"/>
        <v>0.90500000000000003</v>
      </c>
      <c r="J348" s="7">
        <f t="shared" si="33"/>
        <v>8.9250000000000007</v>
      </c>
      <c r="K348" s="7">
        <f t="shared" si="34"/>
        <v>39.78</v>
      </c>
      <c r="L348" s="7">
        <f t="shared" si="35"/>
        <v>230.77500000000001</v>
      </c>
      <c r="M348" s="319"/>
      <c r="N348">
        <v>12</v>
      </c>
      <c r="O348">
        <v>15</v>
      </c>
    </row>
    <row r="349" spans="1:15">
      <c r="A349" s="1" t="s">
        <v>21</v>
      </c>
      <c r="B349" s="1" t="s">
        <v>265</v>
      </c>
      <c r="C349" s="5">
        <v>2190</v>
      </c>
      <c r="D349" s="10">
        <v>2.9917808219178084</v>
      </c>
      <c r="E349" s="10">
        <v>0.73972602739726023</v>
      </c>
      <c r="F349" s="10">
        <v>6.3780821917808215</v>
      </c>
      <c r="G349" s="12">
        <f t="shared" si="30"/>
        <v>0.68500000000000005</v>
      </c>
      <c r="H349" s="12">
        <f t="shared" si="31"/>
        <v>0.14899999999999999</v>
      </c>
      <c r="I349" s="12">
        <f t="shared" si="32"/>
        <v>0.81</v>
      </c>
      <c r="J349" s="7">
        <f t="shared" si="33"/>
        <v>174.67500000000001</v>
      </c>
      <c r="K349" s="7">
        <f t="shared" si="34"/>
        <v>37.994999999999997</v>
      </c>
      <c r="L349" s="7">
        <f t="shared" si="35"/>
        <v>206.55</v>
      </c>
      <c r="M349" s="179"/>
      <c r="N349">
        <v>14</v>
      </c>
      <c r="O349">
        <v>16</v>
      </c>
    </row>
    <row r="350" spans="1:15">
      <c r="A350" s="1" t="s">
        <v>43</v>
      </c>
      <c r="B350" s="1" t="s">
        <v>42</v>
      </c>
      <c r="C350" s="5">
        <v>2727</v>
      </c>
      <c r="D350" s="10">
        <v>2.2838283828382839</v>
      </c>
      <c r="E350" s="10">
        <v>2.1386138613861387</v>
      </c>
      <c r="F350" s="10">
        <v>6.442244224422442</v>
      </c>
      <c r="G350" s="12">
        <f t="shared" si="30"/>
        <v>0.57999999999999996</v>
      </c>
      <c r="H350" s="12">
        <f t="shared" si="31"/>
        <v>0.246</v>
      </c>
      <c r="I350" s="12">
        <f t="shared" si="32"/>
        <v>0.81499999999999995</v>
      </c>
      <c r="J350" s="7">
        <f t="shared" si="33"/>
        <v>147.89999999999998</v>
      </c>
      <c r="K350" s="7">
        <f t="shared" si="34"/>
        <v>62.73</v>
      </c>
      <c r="L350" s="7">
        <f t="shared" si="35"/>
        <v>207.82499999999999</v>
      </c>
      <c r="M350" s="146"/>
      <c r="N350">
        <v>14</v>
      </c>
      <c r="O350">
        <v>16</v>
      </c>
    </row>
    <row r="351" spans="1:15">
      <c r="A351" s="1" t="s">
        <v>63</v>
      </c>
      <c r="B351" s="1" t="s">
        <v>475</v>
      </c>
      <c r="C351" s="5">
        <v>2044</v>
      </c>
      <c r="D351" s="10">
        <v>2.1663405088062624</v>
      </c>
      <c r="E351" s="10">
        <v>0.21135029354207435</v>
      </c>
      <c r="F351" s="10">
        <v>4.9667318982387476</v>
      </c>
      <c r="G351" s="12">
        <f t="shared" si="30"/>
        <v>0.55600000000000005</v>
      </c>
      <c r="H351" s="12">
        <f t="shared" si="31"/>
        <v>0.11600000000000001</v>
      </c>
      <c r="I351" s="12">
        <f t="shared" si="32"/>
        <v>0.70699999999999996</v>
      </c>
      <c r="J351" s="7">
        <f t="shared" si="33"/>
        <v>141.78</v>
      </c>
      <c r="K351" s="7">
        <f t="shared" si="34"/>
        <v>29.580000000000002</v>
      </c>
      <c r="L351" s="7">
        <f t="shared" si="35"/>
        <v>180.285</v>
      </c>
      <c r="M351" s="194"/>
      <c r="N351">
        <v>14</v>
      </c>
      <c r="O351">
        <v>16</v>
      </c>
    </row>
    <row r="352" spans="1:15">
      <c r="A352" s="1" t="s">
        <v>30</v>
      </c>
      <c r="B352" s="1" t="s">
        <v>29</v>
      </c>
      <c r="C352" s="5">
        <v>2625</v>
      </c>
      <c r="D352" s="10">
        <v>1.9337142857142857</v>
      </c>
      <c r="E352" s="10">
        <v>0.15085714285714286</v>
      </c>
      <c r="F352" s="10">
        <v>6.8434285714285714</v>
      </c>
      <c r="G352" s="12">
        <f t="shared" si="30"/>
        <v>0.48699999999999999</v>
      </c>
      <c r="H352" s="12">
        <f t="shared" si="31"/>
        <v>9.8000000000000004E-2</v>
      </c>
      <c r="I352" s="12">
        <f t="shared" si="32"/>
        <v>0.83699999999999997</v>
      </c>
      <c r="J352" s="7">
        <f t="shared" si="33"/>
        <v>124.185</v>
      </c>
      <c r="K352" s="7">
        <f t="shared" si="34"/>
        <v>24.990000000000002</v>
      </c>
      <c r="L352" s="7">
        <f t="shared" si="35"/>
        <v>213.435</v>
      </c>
      <c r="M352" s="152"/>
      <c r="N352">
        <v>14</v>
      </c>
      <c r="O352">
        <v>16</v>
      </c>
    </row>
    <row r="353" spans="1:15">
      <c r="A353" s="1" t="s">
        <v>92</v>
      </c>
      <c r="B353" s="1" t="s">
        <v>152</v>
      </c>
      <c r="C353" s="5">
        <v>2463</v>
      </c>
      <c r="D353" s="10">
        <v>1.9147381242387334</v>
      </c>
      <c r="E353" s="10">
        <v>0.1023142509135201</v>
      </c>
      <c r="F353" s="10">
        <v>5.3057247259439704</v>
      </c>
      <c r="G353" s="12">
        <f t="shared" si="30"/>
        <v>0.48299999999999998</v>
      </c>
      <c r="H353" s="12">
        <f t="shared" si="31"/>
        <v>8.5000000000000006E-2</v>
      </c>
      <c r="I353" s="12">
        <f t="shared" si="32"/>
        <v>0.74</v>
      </c>
      <c r="J353" s="7">
        <f t="shared" si="33"/>
        <v>123.16499999999999</v>
      </c>
      <c r="K353" s="7">
        <f t="shared" si="34"/>
        <v>21.675000000000001</v>
      </c>
      <c r="L353" s="7">
        <f t="shared" si="35"/>
        <v>188.7</v>
      </c>
      <c r="M353" s="161"/>
      <c r="N353">
        <v>14</v>
      </c>
      <c r="O353">
        <v>16</v>
      </c>
    </row>
    <row r="354" spans="1:15">
      <c r="A354" s="1" t="s">
        <v>51</v>
      </c>
      <c r="B354" s="1" t="s">
        <v>351</v>
      </c>
      <c r="C354" s="5">
        <v>1293</v>
      </c>
      <c r="D354" s="10">
        <v>1.8932714617169373</v>
      </c>
      <c r="E354" s="10">
        <v>0.19489559164733178</v>
      </c>
      <c r="F354" s="10">
        <v>6.1809744779582365</v>
      </c>
      <c r="G354" s="12">
        <f t="shared" si="30"/>
        <v>0.47599999999999998</v>
      </c>
      <c r="H354" s="12">
        <f t="shared" si="31"/>
        <v>0.112</v>
      </c>
      <c r="I354" s="12">
        <f t="shared" si="32"/>
        <v>0.79300000000000004</v>
      </c>
      <c r="J354" s="7">
        <f t="shared" si="33"/>
        <v>121.38</v>
      </c>
      <c r="K354" s="7">
        <f t="shared" si="34"/>
        <v>28.560000000000002</v>
      </c>
      <c r="L354" s="7">
        <f t="shared" si="35"/>
        <v>202.215</v>
      </c>
      <c r="M354" s="298"/>
      <c r="N354">
        <v>14</v>
      </c>
      <c r="O354">
        <v>16</v>
      </c>
    </row>
    <row r="355" spans="1:15">
      <c r="A355" s="1" t="s">
        <v>63</v>
      </c>
      <c r="B355" s="1" t="s">
        <v>289</v>
      </c>
      <c r="C355" s="5">
        <v>1391</v>
      </c>
      <c r="D355" s="10">
        <v>1.811646297627606</v>
      </c>
      <c r="E355" s="10">
        <v>0</v>
      </c>
      <c r="F355" s="10">
        <v>6.3666427030913013</v>
      </c>
      <c r="G355" s="12">
        <f t="shared" si="30"/>
        <v>0.437</v>
      </c>
      <c r="H355" s="12">
        <f t="shared" si="31"/>
        <v>0</v>
      </c>
      <c r="I355" s="12">
        <f t="shared" si="32"/>
        <v>0.80600000000000005</v>
      </c>
      <c r="J355" s="7">
        <f t="shared" si="33"/>
        <v>111.435</v>
      </c>
      <c r="K355" s="7">
        <f t="shared" si="34"/>
        <v>0</v>
      </c>
      <c r="L355" s="7">
        <f t="shared" si="35"/>
        <v>205.53</v>
      </c>
      <c r="M355" s="287"/>
      <c r="N355">
        <v>14</v>
      </c>
      <c r="O355">
        <v>16</v>
      </c>
    </row>
    <row r="356" spans="1:15">
      <c r="A356" s="1" t="s">
        <v>72</v>
      </c>
      <c r="B356" s="1" t="s">
        <v>242</v>
      </c>
      <c r="C356" s="5">
        <v>534</v>
      </c>
      <c r="D356" s="10">
        <v>1.6853932584269662</v>
      </c>
      <c r="E356" s="10">
        <v>0.33707865168539325</v>
      </c>
      <c r="F356" s="10">
        <v>6.4719101123595504</v>
      </c>
      <c r="G356" s="12">
        <f t="shared" si="30"/>
        <v>0.39300000000000002</v>
      </c>
      <c r="H356" s="12">
        <f t="shared" si="31"/>
        <v>0.127</v>
      </c>
      <c r="I356" s="12">
        <f t="shared" si="32"/>
        <v>0.81699999999999995</v>
      </c>
      <c r="J356" s="7">
        <f t="shared" si="33"/>
        <v>100.215</v>
      </c>
      <c r="K356" s="7">
        <f t="shared" si="34"/>
        <v>32.384999999999998</v>
      </c>
      <c r="L356" s="7">
        <f t="shared" si="35"/>
        <v>208.33499999999998</v>
      </c>
      <c r="M356" s="412"/>
      <c r="N356">
        <v>14</v>
      </c>
      <c r="O356">
        <v>16</v>
      </c>
    </row>
    <row r="357" spans="1:15">
      <c r="A357" s="1" t="s">
        <v>21</v>
      </c>
      <c r="B357" s="1" t="s">
        <v>34</v>
      </c>
      <c r="C357" s="5">
        <v>216</v>
      </c>
      <c r="D357" s="10">
        <v>1.6666666666666667</v>
      </c>
      <c r="E357" s="10">
        <v>0</v>
      </c>
      <c r="F357" s="10">
        <v>5.666666666666667</v>
      </c>
      <c r="G357" s="12">
        <f t="shared" si="30"/>
        <v>0.38600000000000001</v>
      </c>
      <c r="H357" s="12">
        <f t="shared" si="31"/>
        <v>0</v>
      </c>
      <c r="I357" s="12">
        <f t="shared" si="32"/>
        <v>0.75600000000000001</v>
      </c>
      <c r="J357" s="7">
        <f t="shared" si="33"/>
        <v>98.43</v>
      </c>
      <c r="K357" s="7">
        <f t="shared" si="34"/>
        <v>0</v>
      </c>
      <c r="L357" s="7">
        <f t="shared" si="35"/>
        <v>192.78</v>
      </c>
      <c r="M357" s="448"/>
      <c r="N357">
        <v>14</v>
      </c>
      <c r="O357">
        <v>16</v>
      </c>
    </row>
    <row r="358" spans="1:15">
      <c r="A358" s="1" t="s">
        <v>51</v>
      </c>
      <c r="B358" s="1" t="s">
        <v>121</v>
      </c>
      <c r="C358" s="5">
        <v>2423</v>
      </c>
      <c r="D358" s="10">
        <v>1.6194799834915394</v>
      </c>
      <c r="E358" s="10">
        <v>0</v>
      </c>
      <c r="F358" s="10">
        <v>5.1407346264960792</v>
      </c>
      <c r="G358" s="12">
        <f t="shared" si="30"/>
        <v>0.34499999999999997</v>
      </c>
      <c r="H358" s="12">
        <f t="shared" si="31"/>
        <v>0</v>
      </c>
      <c r="I358" s="12">
        <f t="shared" si="32"/>
        <v>0.72</v>
      </c>
      <c r="J358" s="7">
        <f t="shared" si="33"/>
        <v>87.974999999999994</v>
      </c>
      <c r="K358" s="7">
        <f t="shared" si="34"/>
        <v>0</v>
      </c>
      <c r="L358" s="7">
        <f t="shared" si="35"/>
        <v>183.6</v>
      </c>
      <c r="M358" s="165"/>
      <c r="N358">
        <v>14</v>
      </c>
      <c r="O358">
        <v>16</v>
      </c>
    </row>
    <row r="359" spans="1:15">
      <c r="A359" s="1" t="s">
        <v>6</v>
      </c>
      <c r="B359" s="1" t="s">
        <v>355</v>
      </c>
      <c r="C359" s="5">
        <v>758</v>
      </c>
      <c r="D359" s="10">
        <v>1.6147757255936674</v>
      </c>
      <c r="E359" s="10">
        <v>9.498680738786279E-2</v>
      </c>
      <c r="F359" s="10">
        <v>6.2216358839050132</v>
      </c>
      <c r="G359" s="12">
        <f t="shared" si="30"/>
        <v>0.33600000000000002</v>
      </c>
      <c r="H359" s="12">
        <f t="shared" si="31"/>
        <v>8.3000000000000004E-2</v>
      </c>
      <c r="I359" s="12">
        <f t="shared" si="32"/>
        <v>0.8</v>
      </c>
      <c r="J359" s="7">
        <f t="shared" si="33"/>
        <v>85.68</v>
      </c>
      <c r="K359" s="7">
        <f t="shared" si="34"/>
        <v>21.165000000000003</v>
      </c>
      <c r="L359" s="7">
        <f t="shared" si="35"/>
        <v>204</v>
      </c>
      <c r="M359" s="382"/>
      <c r="N359">
        <v>14</v>
      </c>
      <c r="O359">
        <v>16</v>
      </c>
    </row>
    <row r="360" spans="1:15">
      <c r="A360" s="1" t="s">
        <v>41</v>
      </c>
      <c r="B360" s="1" t="s">
        <v>303</v>
      </c>
      <c r="C360" s="5">
        <v>1421</v>
      </c>
      <c r="D360" s="10">
        <v>1.5453905700211119</v>
      </c>
      <c r="E360" s="10">
        <v>0.30401125967628428</v>
      </c>
      <c r="F360" s="10">
        <v>6.1815622800844476</v>
      </c>
      <c r="G360" s="12">
        <f t="shared" si="30"/>
        <v>0.307</v>
      </c>
      <c r="H360" s="12">
        <f t="shared" si="31"/>
        <v>0.125</v>
      </c>
      <c r="I360" s="12">
        <f t="shared" si="32"/>
        <v>0.79500000000000004</v>
      </c>
      <c r="J360" s="7">
        <f t="shared" si="33"/>
        <v>78.284999999999997</v>
      </c>
      <c r="K360" s="7">
        <f t="shared" si="34"/>
        <v>31.875</v>
      </c>
      <c r="L360" s="7">
        <f t="shared" si="35"/>
        <v>202.72500000000002</v>
      </c>
      <c r="M360" s="283"/>
      <c r="N360">
        <v>14</v>
      </c>
      <c r="O360">
        <v>16</v>
      </c>
    </row>
    <row r="361" spans="1:15">
      <c r="A361" s="1" t="s">
        <v>16</v>
      </c>
      <c r="B361" s="1" t="s">
        <v>132</v>
      </c>
      <c r="C361" s="5">
        <v>2153</v>
      </c>
      <c r="D361" s="10">
        <v>1.5048769159312587</v>
      </c>
      <c r="E361" s="10">
        <v>1.0534138411518812</v>
      </c>
      <c r="F361" s="10">
        <v>6.7552252670692061</v>
      </c>
      <c r="G361" s="12">
        <f t="shared" si="30"/>
        <v>0.28699999999999998</v>
      </c>
      <c r="H361" s="12">
        <f t="shared" si="31"/>
        <v>0.17100000000000001</v>
      </c>
      <c r="I361" s="12">
        <f t="shared" si="32"/>
        <v>0.83</v>
      </c>
      <c r="J361" s="7">
        <f t="shared" si="33"/>
        <v>73.184999999999988</v>
      </c>
      <c r="K361" s="7">
        <f t="shared" si="34"/>
        <v>43.605000000000004</v>
      </c>
      <c r="L361" s="7">
        <f t="shared" si="35"/>
        <v>211.64999999999998</v>
      </c>
      <c r="M361" s="184"/>
      <c r="N361">
        <v>14</v>
      </c>
      <c r="O361">
        <v>16</v>
      </c>
    </row>
    <row r="362" spans="1:15">
      <c r="A362" s="1" t="s">
        <v>32</v>
      </c>
      <c r="B362" s="1" t="s">
        <v>284</v>
      </c>
      <c r="C362" s="5">
        <v>910</v>
      </c>
      <c r="D362" s="10">
        <v>1.5032967032967033</v>
      </c>
      <c r="E362" s="10">
        <v>0.19780219780219779</v>
      </c>
      <c r="F362" s="10">
        <v>6.6065934065934062</v>
      </c>
      <c r="G362" s="12">
        <f t="shared" si="30"/>
        <v>0.28499999999999998</v>
      </c>
      <c r="H362" s="12">
        <f t="shared" si="31"/>
        <v>0.114</v>
      </c>
      <c r="I362" s="12">
        <f t="shared" si="32"/>
        <v>0.82399999999999995</v>
      </c>
      <c r="J362" s="7">
        <f t="shared" si="33"/>
        <v>72.674999999999997</v>
      </c>
      <c r="K362" s="7">
        <f t="shared" si="34"/>
        <v>29.07</v>
      </c>
      <c r="L362" s="7">
        <f t="shared" si="35"/>
        <v>210.11999999999998</v>
      </c>
      <c r="M362" s="355"/>
      <c r="N362">
        <v>14</v>
      </c>
      <c r="O362">
        <v>16</v>
      </c>
    </row>
    <row r="363" spans="1:15">
      <c r="A363" s="1" t="s">
        <v>51</v>
      </c>
      <c r="B363" s="1" t="s">
        <v>59</v>
      </c>
      <c r="C363" s="5">
        <v>338</v>
      </c>
      <c r="D363" s="10">
        <v>1.4911242603550297</v>
      </c>
      <c r="E363" s="10">
        <v>0</v>
      </c>
      <c r="F363" s="10">
        <v>6.8165680473372783</v>
      </c>
      <c r="G363" s="12">
        <f t="shared" si="30"/>
        <v>0.27200000000000002</v>
      </c>
      <c r="H363" s="12">
        <f t="shared" si="31"/>
        <v>0</v>
      </c>
      <c r="I363" s="12">
        <f t="shared" si="32"/>
        <v>0.83499999999999996</v>
      </c>
      <c r="J363" s="7">
        <f t="shared" si="33"/>
        <v>69.36</v>
      </c>
      <c r="K363" s="7">
        <f t="shared" si="34"/>
        <v>0</v>
      </c>
      <c r="L363" s="7">
        <f t="shared" si="35"/>
        <v>212.92499999999998</v>
      </c>
      <c r="M363" s="431"/>
      <c r="N363">
        <v>14</v>
      </c>
      <c r="O363">
        <v>16</v>
      </c>
    </row>
    <row r="364" spans="1:15">
      <c r="A364" s="1" t="s">
        <v>6</v>
      </c>
      <c r="B364" s="1" t="s">
        <v>67</v>
      </c>
      <c r="C364" s="5">
        <v>381</v>
      </c>
      <c r="D364" s="10">
        <v>1.4173228346456692</v>
      </c>
      <c r="E364" s="10">
        <v>0</v>
      </c>
      <c r="F364" s="10">
        <v>5.6692913385826769</v>
      </c>
      <c r="G364" s="12">
        <f t="shared" si="30"/>
        <v>0.22600000000000001</v>
      </c>
      <c r="H364" s="12">
        <f t="shared" si="31"/>
        <v>0</v>
      </c>
      <c r="I364" s="12">
        <f t="shared" si="32"/>
        <v>0.75800000000000001</v>
      </c>
      <c r="J364" s="7">
        <f t="shared" si="33"/>
        <v>57.63</v>
      </c>
      <c r="K364" s="7">
        <f t="shared" si="34"/>
        <v>0</v>
      </c>
      <c r="L364" s="7">
        <f t="shared" si="35"/>
        <v>193.29</v>
      </c>
      <c r="M364" s="420"/>
      <c r="N364">
        <v>14</v>
      </c>
      <c r="O364">
        <v>16</v>
      </c>
    </row>
    <row r="365" spans="1:15">
      <c r="A365" s="1" t="s">
        <v>114</v>
      </c>
      <c r="B365" s="1" t="s">
        <v>279</v>
      </c>
      <c r="C365" s="5">
        <v>461</v>
      </c>
      <c r="D365" s="10">
        <v>1.405639913232104</v>
      </c>
      <c r="E365" s="10">
        <v>7.8091106290672452E-2</v>
      </c>
      <c r="F365" s="10">
        <v>6.7158351409978305</v>
      </c>
      <c r="G365" s="12">
        <f t="shared" si="30"/>
        <v>0.219</v>
      </c>
      <c r="H365" s="12">
        <f t="shared" si="31"/>
        <v>7.9000000000000001E-2</v>
      </c>
      <c r="I365" s="12">
        <f t="shared" si="32"/>
        <v>0.82799999999999996</v>
      </c>
      <c r="J365" s="7">
        <f t="shared" si="33"/>
        <v>55.844999999999999</v>
      </c>
      <c r="K365" s="7">
        <f t="shared" si="34"/>
        <v>20.145</v>
      </c>
      <c r="L365" s="7">
        <f t="shared" si="35"/>
        <v>211.14</v>
      </c>
      <c r="M365" s="406"/>
      <c r="N365">
        <v>14</v>
      </c>
      <c r="O365">
        <v>16</v>
      </c>
    </row>
    <row r="366" spans="1:15">
      <c r="A366" s="1" t="s">
        <v>96</v>
      </c>
      <c r="B366" s="1" t="s">
        <v>191</v>
      </c>
      <c r="C366" s="5">
        <v>239</v>
      </c>
      <c r="D366" s="10">
        <v>1.3556485355648535</v>
      </c>
      <c r="E366" s="10">
        <v>1.3556485355648535</v>
      </c>
      <c r="F366" s="10">
        <v>6.6276150627615067</v>
      </c>
      <c r="G366" s="12">
        <f t="shared" si="30"/>
        <v>0.20200000000000001</v>
      </c>
      <c r="H366" s="12">
        <f t="shared" si="31"/>
        <v>0.193</v>
      </c>
      <c r="I366" s="12">
        <f t="shared" si="32"/>
        <v>0.82599999999999996</v>
      </c>
      <c r="J366" s="7">
        <f t="shared" si="33"/>
        <v>51.510000000000005</v>
      </c>
      <c r="K366" s="7">
        <f t="shared" si="34"/>
        <v>49.215000000000003</v>
      </c>
      <c r="L366" s="7">
        <f t="shared" si="35"/>
        <v>210.63</v>
      </c>
      <c r="M366" s="439"/>
      <c r="N366">
        <v>14</v>
      </c>
      <c r="O366">
        <v>16</v>
      </c>
    </row>
    <row r="367" spans="1:15">
      <c r="A367" s="1" t="s">
        <v>19</v>
      </c>
      <c r="B367" s="1" t="s">
        <v>100</v>
      </c>
      <c r="C367" s="5">
        <v>161</v>
      </c>
      <c r="D367" s="10">
        <v>1.3416149068322982</v>
      </c>
      <c r="E367" s="10">
        <v>0</v>
      </c>
      <c r="F367" s="10">
        <v>5.5900621118012426</v>
      </c>
      <c r="G367" s="12">
        <f t="shared" si="30"/>
        <v>0.19500000000000001</v>
      </c>
      <c r="H367" s="12">
        <f t="shared" si="31"/>
        <v>0</v>
      </c>
      <c r="I367" s="12">
        <f t="shared" si="32"/>
        <v>0.751</v>
      </c>
      <c r="J367" s="7">
        <f t="shared" si="33"/>
        <v>49.725000000000001</v>
      </c>
      <c r="K367" s="7">
        <f t="shared" si="34"/>
        <v>0</v>
      </c>
      <c r="L367" s="7">
        <f t="shared" si="35"/>
        <v>191.505</v>
      </c>
      <c r="M367" s="466"/>
      <c r="N367">
        <v>14</v>
      </c>
      <c r="O367">
        <v>16</v>
      </c>
    </row>
    <row r="368" spans="1:15">
      <c r="A368" s="1" t="s">
        <v>46</v>
      </c>
      <c r="B368" s="1" t="s">
        <v>97</v>
      </c>
      <c r="C368" s="5">
        <v>977</v>
      </c>
      <c r="D368" s="10">
        <v>1.3265097236438075</v>
      </c>
      <c r="E368" s="10">
        <v>7.3694984646878195E-2</v>
      </c>
      <c r="F368" s="10">
        <v>6.1166837256908906</v>
      </c>
      <c r="G368" s="12">
        <f t="shared" si="30"/>
        <v>0.184</v>
      </c>
      <c r="H368" s="12">
        <f t="shared" si="31"/>
        <v>7.1999999999999995E-2</v>
      </c>
      <c r="I368" s="12">
        <f t="shared" si="32"/>
        <v>0.78900000000000003</v>
      </c>
      <c r="J368" s="7">
        <f t="shared" si="33"/>
        <v>46.92</v>
      </c>
      <c r="K368" s="7">
        <f t="shared" si="34"/>
        <v>18.36</v>
      </c>
      <c r="L368" s="7">
        <f t="shared" si="35"/>
        <v>201.19500000000002</v>
      </c>
      <c r="M368" s="360"/>
      <c r="N368">
        <v>14</v>
      </c>
      <c r="O368">
        <v>16</v>
      </c>
    </row>
    <row r="369" spans="1:15">
      <c r="A369" s="1" t="s">
        <v>26</v>
      </c>
      <c r="B369" s="1" t="s">
        <v>440</v>
      </c>
      <c r="C369" s="5">
        <v>359</v>
      </c>
      <c r="D369" s="10">
        <v>1.3036211699164346</v>
      </c>
      <c r="E369" s="10">
        <v>1.8050139275766017</v>
      </c>
      <c r="F369" s="10">
        <v>6.0167130919220053</v>
      </c>
      <c r="G369" s="12">
        <f t="shared" si="30"/>
        <v>0.16900000000000001</v>
      </c>
      <c r="H369" s="12">
        <f t="shared" si="31"/>
        <v>0.224</v>
      </c>
      <c r="I369" s="12">
        <f t="shared" si="32"/>
        <v>0.78200000000000003</v>
      </c>
      <c r="J369" s="7">
        <f t="shared" si="33"/>
        <v>43.095000000000006</v>
      </c>
      <c r="K369" s="7">
        <f t="shared" si="34"/>
        <v>57.120000000000005</v>
      </c>
      <c r="L369" s="7">
        <f t="shared" si="35"/>
        <v>199.41</v>
      </c>
      <c r="M369" s="428"/>
      <c r="N369">
        <v>14</v>
      </c>
      <c r="O369">
        <v>16</v>
      </c>
    </row>
    <row r="370" spans="1:15">
      <c r="A370" s="1" t="s">
        <v>14</v>
      </c>
      <c r="B370" s="1" t="s">
        <v>465</v>
      </c>
      <c r="C370" s="5">
        <v>1151</v>
      </c>
      <c r="D370" s="10">
        <v>1.2823631624674197</v>
      </c>
      <c r="E370" s="10">
        <v>0</v>
      </c>
      <c r="F370" s="10">
        <v>6.8496959165942659</v>
      </c>
      <c r="G370" s="12">
        <f t="shared" si="30"/>
        <v>0.156</v>
      </c>
      <c r="H370" s="12">
        <f t="shared" si="31"/>
        <v>0</v>
      </c>
      <c r="I370" s="12">
        <f t="shared" si="32"/>
        <v>0.83899999999999997</v>
      </c>
      <c r="J370" s="7">
        <f t="shared" si="33"/>
        <v>39.78</v>
      </c>
      <c r="K370" s="7">
        <f t="shared" si="34"/>
        <v>0</v>
      </c>
      <c r="L370" s="7">
        <f t="shared" si="35"/>
        <v>213.94499999999999</v>
      </c>
      <c r="M370" s="310"/>
      <c r="N370">
        <v>14</v>
      </c>
      <c r="O370">
        <v>16</v>
      </c>
    </row>
    <row r="371" spans="1:15">
      <c r="A371" s="1" t="s">
        <v>41</v>
      </c>
      <c r="B371" s="1" t="s">
        <v>454</v>
      </c>
      <c r="C371" s="5">
        <v>1072</v>
      </c>
      <c r="D371" s="10">
        <v>1.2761194029850746</v>
      </c>
      <c r="E371" s="10">
        <v>0</v>
      </c>
      <c r="F371" s="10">
        <v>6.8843283582089549</v>
      </c>
      <c r="G371" s="12">
        <f t="shared" si="30"/>
        <v>0.14499999999999999</v>
      </c>
      <c r="H371" s="12">
        <f t="shared" si="31"/>
        <v>0</v>
      </c>
      <c r="I371" s="12">
        <f t="shared" si="32"/>
        <v>0.84599999999999997</v>
      </c>
      <c r="J371" s="7">
        <f t="shared" si="33"/>
        <v>36.974999999999994</v>
      </c>
      <c r="K371" s="7">
        <f t="shared" si="34"/>
        <v>0</v>
      </c>
      <c r="L371" s="7">
        <f t="shared" si="35"/>
        <v>215.73</v>
      </c>
      <c r="M371" s="322"/>
      <c r="N371">
        <v>14</v>
      </c>
      <c r="O371">
        <v>16</v>
      </c>
    </row>
    <row r="372" spans="1:15">
      <c r="A372" s="1" t="s">
        <v>63</v>
      </c>
      <c r="B372" s="1" t="s">
        <v>201</v>
      </c>
      <c r="C372" s="5">
        <v>344</v>
      </c>
      <c r="D372" s="10">
        <v>1.2558139534883721</v>
      </c>
      <c r="E372" s="10">
        <v>1.0465116279069768</v>
      </c>
      <c r="F372" s="10">
        <v>6.0697674418604652</v>
      </c>
      <c r="G372" s="12">
        <f t="shared" si="30"/>
        <v>0.13100000000000001</v>
      </c>
      <c r="H372" s="12">
        <f t="shared" si="31"/>
        <v>0.16900000000000001</v>
      </c>
      <c r="I372" s="12">
        <f t="shared" si="32"/>
        <v>0.78400000000000003</v>
      </c>
      <c r="J372" s="7">
        <f t="shared" si="33"/>
        <v>33.405000000000001</v>
      </c>
      <c r="K372" s="7">
        <f t="shared" si="34"/>
        <v>43.095000000000006</v>
      </c>
      <c r="L372" s="7">
        <f t="shared" si="35"/>
        <v>199.92000000000002</v>
      </c>
      <c r="M372" s="430"/>
      <c r="N372">
        <v>14</v>
      </c>
      <c r="O372">
        <v>16</v>
      </c>
    </row>
    <row r="373" spans="1:15">
      <c r="A373" s="1" t="s">
        <v>92</v>
      </c>
      <c r="B373" s="1" t="s">
        <v>342</v>
      </c>
      <c r="C373" s="5">
        <v>1850</v>
      </c>
      <c r="D373" s="10">
        <v>1.2454054054054053</v>
      </c>
      <c r="E373" s="10">
        <v>3.8918918918918917E-2</v>
      </c>
      <c r="F373" s="10">
        <v>4.8064864864864862</v>
      </c>
      <c r="G373" s="12">
        <f t="shared" si="30"/>
        <v>0.125</v>
      </c>
      <c r="H373" s="12">
        <f t="shared" si="31"/>
        <v>5.8999999999999997E-2</v>
      </c>
      <c r="I373" s="12">
        <f t="shared" si="32"/>
        <v>0.67600000000000005</v>
      </c>
      <c r="J373" s="7">
        <f t="shared" si="33"/>
        <v>31.875</v>
      </c>
      <c r="K373" s="7">
        <f t="shared" si="34"/>
        <v>15.045</v>
      </c>
      <c r="L373" s="7">
        <f t="shared" si="35"/>
        <v>172.38000000000002</v>
      </c>
      <c r="M373" s="220"/>
      <c r="N373">
        <v>14</v>
      </c>
      <c r="O373">
        <v>16</v>
      </c>
    </row>
    <row r="374" spans="1:15">
      <c r="A374" s="1" t="s">
        <v>19</v>
      </c>
      <c r="B374" s="1" t="s">
        <v>425</v>
      </c>
      <c r="C374" s="5">
        <v>2487</v>
      </c>
      <c r="D374" s="10">
        <v>1.0132689987937273</v>
      </c>
      <c r="E374" s="10">
        <v>2.8950542822677925E-2</v>
      </c>
      <c r="F374" s="10">
        <v>5.7756332931242458</v>
      </c>
      <c r="G374" s="12">
        <f t="shared" si="30"/>
        <v>3.6999999999999998E-2</v>
      </c>
      <c r="H374" s="12">
        <f t="shared" si="31"/>
        <v>5.3999999999999999E-2</v>
      </c>
      <c r="I374" s="12">
        <f t="shared" si="32"/>
        <v>0.76700000000000002</v>
      </c>
      <c r="J374" s="7">
        <f t="shared" si="33"/>
        <v>9.4349999999999987</v>
      </c>
      <c r="K374" s="7">
        <f t="shared" si="34"/>
        <v>13.77</v>
      </c>
      <c r="L374" s="7">
        <f t="shared" si="35"/>
        <v>195.58500000000001</v>
      </c>
      <c r="M374" s="159"/>
      <c r="N374">
        <v>14</v>
      </c>
      <c r="O374">
        <v>16</v>
      </c>
    </row>
    <row r="375" spans="1:15">
      <c r="A375" s="1" t="s">
        <v>92</v>
      </c>
      <c r="B375" s="1" t="s">
        <v>91</v>
      </c>
      <c r="C375" s="5">
        <v>627</v>
      </c>
      <c r="D375" s="10">
        <v>0.91866028708133973</v>
      </c>
      <c r="E375" s="10">
        <v>0.17224880382775121</v>
      </c>
      <c r="F375" s="10">
        <v>5.6267942583732058</v>
      </c>
      <c r="G375" s="12">
        <f t="shared" si="30"/>
        <v>2.1000000000000001E-2</v>
      </c>
      <c r="H375" s="12">
        <f t="shared" si="31"/>
        <v>0.105</v>
      </c>
      <c r="I375" s="12">
        <f t="shared" si="32"/>
        <v>0.753</v>
      </c>
      <c r="J375" s="7">
        <f t="shared" si="33"/>
        <v>5.3550000000000004</v>
      </c>
      <c r="K375" s="7">
        <f t="shared" si="34"/>
        <v>26.774999999999999</v>
      </c>
      <c r="L375" s="7">
        <f t="shared" si="35"/>
        <v>192.01500000000001</v>
      </c>
      <c r="M375" s="395"/>
      <c r="N375">
        <v>14</v>
      </c>
      <c r="O375">
        <v>16</v>
      </c>
    </row>
    <row r="376" spans="1:15">
      <c r="A376" s="1" t="s">
        <v>26</v>
      </c>
      <c r="B376" s="1" t="s">
        <v>400</v>
      </c>
      <c r="C376" s="5">
        <v>1920</v>
      </c>
      <c r="D376" s="10">
        <v>2.5499999999999998</v>
      </c>
      <c r="E376" s="10">
        <v>1.0125</v>
      </c>
      <c r="F376" s="10">
        <v>4.8375000000000004</v>
      </c>
      <c r="G376" s="12">
        <f t="shared" si="30"/>
        <v>0.63700000000000001</v>
      </c>
      <c r="H376" s="12">
        <f t="shared" si="31"/>
        <v>0.16200000000000001</v>
      </c>
      <c r="I376" s="12">
        <f t="shared" si="32"/>
        <v>0.68300000000000005</v>
      </c>
      <c r="J376" s="7">
        <f t="shared" si="33"/>
        <v>162.435</v>
      </c>
      <c r="K376" s="7">
        <f t="shared" si="34"/>
        <v>41.31</v>
      </c>
      <c r="L376" s="7">
        <f t="shared" si="35"/>
        <v>174.16500000000002</v>
      </c>
      <c r="M376" s="212"/>
      <c r="N376">
        <v>3</v>
      </c>
      <c r="O376">
        <v>17</v>
      </c>
    </row>
    <row r="377" spans="1:15">
      <c r="A377" s="1" t="s">
        <v>72</v>
      </c>
      <c r="B377" s="1" t="s">
        <v>292</v>
      </c>
      <c r="C377" s="5">
        <v>1978</v>
      </c>
      <c r="D377" s="10">
        <v>2.4024266936299292</v>
      </c>
      <c r="E377" s="10">
        <v>1.0374115267947421</v>
      </c>
      <c r="F377" s="10">
        <v>3.6582406471183013</v>
      </c>
      <c r="G377" s="12">
        <f t="shared" si="30"/>
        <v>0.6</v>
      </c>
      <c r="H377" s="12">
        <f t="shared" si="31"/>
        <v>0.16700000000000001</v>
      </c>
      <c r="I377" s="12">
        <f t="shared" si="32"/>
        <v>0.503</v>
      </c>
      <c r="J377" s="7">
        <f t="shared" si="33"/>
        <v>153</v>
      </c>
      <c r="K377" s="7">
        <f t="shared" si="34"/>
        <v>42.585000000000001</v>
      </c>
      <c r="L377" s="7">
        <f t="shared" si="35"/>
        <v>128.26500000000001</v>
      </c>
      <c r="M377" s="201"/>
      <c r="N377">
        <v>3</v>
      </c>
      <c r="O377">
        <v>17</v>
      </c>
    </row>
    <row r="378" spans="1:15">
      <c r="A378" s="1" t="s">
        <v>96</v>
      </c>
      <c r="B378" s="1" t="s">
        <v>340</v>
      </c>
      <c r="C378" s="5">
        <v>1653</v>
      </c>
      <c r="D378" s="10">
        <v>2.3303085299455537</v>
      </c>
      <c r="E378" s="10">
        <v>1.8729582577132486</v>
      </c>
      <c r="F378" s="10">
        <v>4.5299455535390196</v>
      </c>
      <c r="G378" s="12">
        <f t="shared" si="30"/>
        <v>0.59299999999999997</v>
      </c>
      <c r="H378" s="12">
        <f t="shared" si="31"/>
        <v>0.23200000000000001</v>
      </c>
      <c r="I378" s="12">
        <f t="shared" si="32"/>
        <v>0.63900000000000001</v>
      </c>
      <c r="J378" s="7">
        <f t="shared" si="33"/>
        <v>151.215</v>
      </c>
      <c r="K378" s="7">
        <f t="shared" si="34"/>
        <v>59.160000000000004</v>
      </c>
      <c r="L378" s="7">
        <f t="shared" si="35"/>
        <v>162.94499999999999</v>
      </c>
      <c r="M378" s="247"/>
      <c r="N378">
        <v>3</v>
      </c>
      <c r="O378">
        <v>17</v>
      </c>
    </row>
    <row r="379" spans="1:15">
      <c r="A379" s="1" t="s">
        <v>72</v>
      </c>
      <c r="B379" s="1" t="s">
        <v>299</v>
      </c>
      <c r="C379" s="5">
        <v>2509</v>
      </c>
      <c r="D379" s="10">
        <v>2.3244320446392983</v>
      </c>
      <c r="E379" s="10">
        <v>1.3200478278198486</v>
      </c>
      <c r="F379" s="10">
        <v>4.9501793543244323</v>
      </c>
      <c r="G379" s="12">
        <f t="shared" si="30"/>
        <v>0.59099999999999997</v>
      </c>
      <c r="H379" s="12">
        <f t="shared" si="31"/>
        <v>0.191</v>
      </c>
      <c r="I379" s="12">
        <f t="shared" si="32"/>
        <v>0.69599999999999995</v>
      </c>
      <c r="J379" s="7">
        <f t="shared" si="33"/>
        <v>150.70499999999998</v>
      </c>
      <c r="K379" s="7">
        <f t="shared" si="34"/>
        <v>48.704999999999998</v>
      </c>
      <c r="L379" s="7">
        <f t="shared" si="35"/>
        <v>177.48</v>
      </c>
      <c r="M379" s="156"/>
      <c r="N379">
        <v>3</v>
      </c>
      <c r="O379">
        <v>17</v>
      </c>
    </row>
    <row r="380" spans="1:15">
      <c r="A380" s="1" t="s">
        <v>5</v>
      </c>
      <c r="B380" s="1" t="s">
        <v>247</v>
      </c>
      <c r="C380" s="5">
        <v>176</v>
      </c>
      <c r="D380" s="10">
        <v>2.0454545454545454</v>
      </c>
      <c r="E380" s="10">
        <v>1.2272727272727273</v>
      </c>
      <c r="F380" s="10">
        <v>4.7045454545454541</v>
      </c>
      <c r="G380" s="12">
        <f t="shared" si="30"/>
        <v>0.53100000000000003</v>
      </c>
      <c r="H380" s="12">
        <f t="shared" si="31"/>
        <v>0.18</v>
      </c>
      <c r="I380" s="12">
        <f t="shared" si="32"/>
        <v>0.66500000000000004</v>
      </c>
      <c r="J380" s="7">
        <f t="shared" si="33"/>
        <v>135.405</v>
      </c>
      <c r="K380" s="7">
        <f t="shared" si="34"/>
        <v>45.9</v>
      </c>
      <c r="L380" s="7">
        <f t="shared" si="35"/>
        <v>169.57500000000002</v>
      </c>
      <c r="M380" s="349"/>
      <c r="N380">
        <v>3</v>
      </c>
      <c r="O380">
        <v>17</v>
      </c>
    </row>
    <row r="381" spans="1:15">
      <c r="A381" s="1" t="s">
        <v>11</v>
      </c>
      <c r="B381" s="1" t="s">
        <v>451</v>
      </c>
      <c r="C381" s="5">
        <v>1158</v>
      </c>
      <c r="D381" s="10">
        <v>1.9585492227979275</v>
      </c>
      <c r="E381" s="10">
        <v>1.0259067357512954</v>
      </c>
      <c r="F381" s="10">
        <v>4.0725388601036272</v>
      </c>
      <c r="G381" s="12">
        <f t="shared" si="30"/>
        <v>0.496</v>
      </c>
      <c r="H381" s="12">
        <f t="shared" si="31"/>
        <v>0.16400000000000001</v>
      </c>
      <c r="I381" s="12">
        <f t="shared" si="32"/>
        <v>0.58399999999999996</v>
      </c>
      <c r="J381" s="7">
        <f t="shared" si="33"/>
        <v>126.48</v>
      </c>
      <c r="K381" s="7">
        <f t="shared" si="34"/>
        <v>41.82</v>
      </c>
      <c r="L381" s="7">
        <f t="shared" si="35"/>
        <v>148.91999999999999</v>
      </c>
      <c r="M381" s="308"/>
      <c r="N381">
        <v>3</v>
      </c>
      <c r="O381">
        <v>17</v>
      </c>
    </row>
    <row r="382" spans="1:15">
      <c r="A382" s="1" t="s">
        <v>36</v>
      </c>
      <c r="B382" s="1" t="s">
        <v>221</v>
      </c>
      <c r="C382" s="5">
        <v>1661</v>
      </c>
      <c r="D382" s="10">
        <v>1.8856110776640578</v>
      </c>
      <c r="E382" s="10">
        <v>2.1240216736905477</v>
      </c>
      <c r="F382" s="10">
        <v>5.0933172787477421</v>
      </c>
      <c r="G382" s="12">
        <f t="shared" si="30"/>
        <v>0.46800000000000003</v>
      </c>
      <c r="H382" s="12">
        <f t="shared" si="31"/>
        <v>0.24299999999999999</v>
      </c>
      <c r="I382" s="12">
        <f t="shared" si="32"/>
        <v>0.71599999999999997</v>
      </c>
      <c r="J382" s="7">
        <f t="shared" si="33"/>
        <v>119.34</v>
      </c>
      <c r="K382" s="7">
        <f t="shared" si="34"/>
        <v>61.964999999999996</v>
      </c>
      <c r="L382" s="7">
        <f t="shared" si="35"/>
        <v>182.57999999999998</v>
      </c>
      <c r="M382" s="244"/>
      <c r="N382">
        <v>3</v>
      </c>
      <c r="O382">
        <v>17</v>
      </c>
    </row>
    <row r="383" spans="1:15">
      <c r="A383" s="1" t="s">
        <v>32</v>
      </c>
      <c r="B383" s="1" t="s">
        <v>368</v>
      </c>
      <c r="C383" s="5">
        <v>742</v>
      </c>
      <c r="D383" s="10">
        <v>1.84366576819407</v>
      </c>
      <c r="E383" s="10">
        <v>1.0673854447439353</v>
      </c>
      <c r="F383" s="10">
        <v>4.6091644204851754</v>
      </c>
      <c r="G383" s="12">
        <f t="shared" si="30"/>
        <v>0.45</v>
      </c>
      <c r="H383" s="12">
        <f t="shared" si="31"/>
        <v>0.17299999999999999</v>
      </c>
      <c r="I383" s="12">
        <f t="shared" si="32"/>
        <v>0.65200000000000002</v>
      </c>
      <c r="J383" s="7">
        <f t="shared" si="33"/>
        <v>114.75</v>
      </c>
      <c r="K383" s="7">
        <f t="shared" si="34"/>
        <v>44.114999999999995</v>
      </c>
      <c r="L383" s="7">
        <f t="shared" si="35"/>
        <v>166.26000000000002</v>
      </c>
      <c r="M383" s="385"/>
      <c r="N383">
        <v>3</v>
      </c>
      <c r="O383">
        <v>17</v>
      </c>
    </row>
    <row r="384" spans="1:15">
      <c r="A384" s="1" t="s">
        <v>54</v>
      </c>
      <c r="B384" s="1" t="s">
        <v>53</v>
      </c>
      <c r="C384" s="5">
        <v>1368</v>
      </c>
      <c r="D384" s="10">
        <v>1.763157894736842</v>
      </c>
      <c r="E384" s="10">
        <v>0.18421052631578946</v>
      </c>
      <c r="F384" s="10">
        <v>4.6842105263157894</v>
      </c>
      <c r="G384" s="12">
        <f t="shared" si="30"/>
        <v>0.41299999999999998</v>
      </c>
      <c r="H384" s="12">
        <f t="shared" si="31"/>
        <v>0.109</v>
      </c>
      <c r="I384" s="12">
        <f t="shared" si="32"/>
        <v>0.66300000000000003</v>
      </c>
      <c r="J384" s="7">
        <f t="shared" si="33"/>
        <v>105.315</v>
      </c>
      <c r="K384" s="7">
        <f t="shared" si="34"/>
        <v>27.794999999999998</v>
      </c>
      <c r="L384" s="7">
        <f t="shared" si="35"/>
        <v>169.065</v>
      </c>
      <c r="M384" s="291"/>
      <c r="N384">
        <v>3</v>
      </c>
      <c r="O384">
        <v>17</v>
      </c>
    </row>
    <row r="385" spans="1:15">
      <c r="A385" s="1" t="s">
        <v>3</v>
      </c>
      <c r="B385" s="1" t="s">
        <v>471</v>
      </c>
      <c r="C385" s="5">
        <v>1020</v>
      </c>
      <c r="D385" s="10">
        <v>1.6235294117647059</v>
      </c>
      <c r="E385" s="10">
        <v>1.6235294117647059</v>
      </c>
      <c r="F385" s="10">
        <v>3.4941176470588236</v>
      </c>
      <c r="G385" s="12">
        <f t="shared" si="30"/>
        <v>0.35099999999999998</v>
      </c>
      <c r="H385" s="12">
        <f t="shared" si="31"/>
        <v>0.21</v>
      </c>
      <c r="I385" s="12">
        <f t="shared" si="32"/>
        <v>0.46800000000000003</v>
      </c>
      <c r="J385" s="7">
        <f t="shared" si="33"/>
        <v>89.504999999999995</v>
      </c>
      <c r="K385" s="7">
        <f t="shared" si="34"/>
        <v>53.55</v>
      </c>
      <c r="L385" s="7">
        <f t="shared" si="35"/>
        <v>119.34</v>
      </c>
      <c r="M385" s="330"/>
      <c r="N385">
        <v>3</v>
      </c>
      <c r="O385">
        <v>17</v>
      </c>
    </row>
    <row r="386" spans="1:15">
      <c r="A386" s="1" t="s">
        <v>46</v>
      </c>
      <c r="B386" s="1" t="s">
        <v>116</v>
      </c>
      <c r="C386" s="5">
        <v>1646</v>
      </c>
      <c r="D386" s="10">
        <v>1.5528554070473877</v>
      </c>
      <c r="E386" s="10">
        <v>1.1373025516403401</v>
      </c>
      <c r="F386" s="10">
        <v>3.6087484811664643</v>
      </c>
      <c r="G386" s="12">
        <f t="shared" ref="G386:G449" si="36">PERCENTRANK($D$2:$D$457,D386)</f>
        <v>0.316</v>
      </c>
      <c r="H386" s="12">
        <f t="shared" ref="H386:H449" si="37">PERCENTRANK($E$2:$E$457,E386)</f>
        <v>0.17499999999999999</v>
      </c>
      <c r="I386" s="12">
        <f t="shared" ref="I386:I449" si="38">PERCENTRANK($F$2:$F$457,F386)</f>
        <v>0.496</v>
      </c>
      <c r="J386" s="7">
        <f t="shared" ref="J386:J449" si="39">G386*255</f>
        <v>80.58</v>
      </c>
      <c r="K386" s="7">
        <f t="shared" ref="K386:K449" si="40">H386*255</f>
        <v>44.625</v>
      </c>
      <c r="L386" s="7">
        <f t="shared" ref="L386:L449" si="41">I386*255</f>
        <v>126.48</v>
      </c>
      <c r="M386" s="250"/>
      <c r="N386">
        <v>3</v>
      </c>
      <c r="O386">
        <v>17</v>
      </c>
    </row>
    <row r="387" spans="1:15">
      <c r="A387" s="1" t="s">
        <v>51</v>
      </c>
      <c r="B387" s="1" t="s">
        <v>408</v>
      </c>
      <c r="C387" s="5">
        <v>883</v>
      </c>
      <c r="D387" s="10">
        <v>1.5492638731596828</v>
      </c>
      <c r="E387" s="10">
        <v>2.446206115515289</v>
      </c>
      <c r="F387" s="10">
        <v>3.9954699886749716</v>
      </c>
      <c r="G387" s="12">
        <f t="shared" si="36"/>
        <v>0.314</v>
      </c>
      <c r="H387" s="12">
        <f t="shared" si="37"/>
        <v>0.27900000000000003</v>
      </c>
      <c r="I387" s="12">
        <f t="shared" si="38"/>
        <v>0.57099999999999995</v>
      </c>
      <c r="J387" s="7">
        <f t="shared" si="39"/>
        <v>80.070000000000007</v>
      </c>
      <c r="K387" s="7">
        <f t="shared" si="40"/>
        <v>71.14500000000001</v>
      </c>
      <c r="L387" s="7">
        <f t="shared" si="41"/>
        <v>145.60499999999999</v>
      </c>
      <c r="M387" s="347"/>
      <c r="N387">
        <v>3</v>
      </c>
      <c r="O387">
        <v>17</v>
      </c>
    </row>
    <row r="388" spans="1:15">
      <c r="A388" s="1" t="s">
        <v>11</v>
      </c>
      <c r="B388" s="1" t="s">
        <v>436</v>
      </c>
      <c r="C388" s="5">
        <v>2607</v>
      </c>
      <c r="D388" s="10">
        <v>1.5466052934407364</v>
      </c>
      <c r="E388" s="10">
        <v>2.4994246260069044</v>
      </c>
      <c r="F388" s="10">
        <v>3.9217491369390105</v>
      </c>
      <c r="G388" s="12">
        <f t="shared" si="36"/>
        <v>0.312</v>
      </c>
      <c r="H388" s="12">
        <f t="shared" si="37"/>
        <v>0.28499999999999998</v>
      </c>
      <c r="I388" s="12">
        <f t="shared" si="38"/>
        <v>0.56399999999999995</v>
      </c>
      <c r="J388" s="7">
        <f t="shared" si="39"/>
        <v>79.56</v>
      </c>
      <c r="K388" s="7">
        <f t="shared" si="40"/>
        <v>72.674999999999997</v>
      </c>
      <c r="L388" s="7">
        <f t="shared" si="41"/>
        <v>143.82</v>
      </c>
      <c r="M388" s="153"/>
      <c r="N388">
        <v>3</v>
      </c>
      <c r="O388">
        <v>17</v>
      </c>
    </row>
    <row r="389" spans="1:15">
      <c r="A389" s="1" t="s">
        <v>13</v>
      </c>
      <c r="B389" s="1" t="s">
        <v>81</v>
      </c>
      <c r="C389" s="5">
        <v>189</v>
      </c>
      <c r="D389" s="10">
        <v>1.5238095238095237</v>
      </c>
      <c r="E389" s="10">
        <v>1.5238095238095237</v>
      </c>
      <c r="F389" s="10">
        <v>4.3809523809523814</v>
      </c>
      <c r="G389" s="12">
        <f t="shared" si="36"/>
        <v>0.29599999999999999</v>
      </c>
      <c r="H389" s="12">
        <f t="shared" si="37"/>
        <v>0.20200000000000001</v>
      </c>
      <c r="I389" s="12">
        <f t="shared" si="38"/>
        <v>0.621</v>
      </c>
      <c r="J389" s="7">
        <f t="shared" si="39"/>
        <v>75.47999999999999</v>
      </c>
      <c r="K389" s="7">
        <f t="shared" si="40"/>
        <v>51.510000000000005</v>
      </c>
      <c r="L389" s="7">
        <f t="shared" si="41"/>
        <v>158.35499999999999</v>
      </c>
      <c r="M389" s="351"/>
      <c r="N389">
        <v>3</v>
      </c>
      <c r="O389">
        <v>17</v>
      </c>
    </row>
    <row r="390" spans="1:15">
      <c r="A390" s="1" t="s">
        <v>5</v>
      </c>
      <c r="B390" s="1" t="s">
        <v>153</v>
      </c>
      <c r="C390" s="5">
        <v>1672</v>
      </c>
      <c r="D390" s="10">
        <v>1.4641148325358853</v>
      </c>
      <c r="E390" s="10">
        <v>1.8086124401913874</v>
      </c>
      <c r="F390" s="10">
        <v>4.2846889952153111</v>
      </c>
      <c r="G390" s="12">
        <f t="shared" si="36"/>
        <v>0.26100000000000001</v>
      </c>
      <c r="H390" s="12">
        <f t="shared" si="37"/>
        <v>0.22600000000000001</v>
      </c>
      <c r="I390" s="12">
        <f t="shared" si="38"/>
        <v>0.6</v>
      </c>
      <c r="J390" s="7">
        <f t="shared" si="39"/>
        <v>66.555000000000007</v>
      </c>
      <c r="K390" s="7">
        <f t="shared" si="40"/>
        <v>57.63</v>
      </c>
      <c r="L390" s="7">
        <f t="shared" si="41"/>
        <v>153</v>
      </c>
      <c r="M390" s="243"/>
      <c r="N390">
        <v>3</v>
      </c>
      <c r="O390">
        <v>17</v>
      </c>
    </row>
    <row r="391" spans="1:15">
      <c r="A391" s="1" t="s">
        <v>51</v>
      </c>
      <c r="B391" s="1" t="s">
        <v>418</v>
      </c>
      <c r="C391" s="5">
        <v>1156</v>
      </c>
      <c r="D391" s="10">
        <v>1.4325259515570934</v>
      </c>
      <c r="E391" s="10">
        <v>1.8996539792387543</v>
      </c>
      <c r="F391" s="10">
        <v>3.9238754325259517</v>
      </c>
      <c r="G391" s="12">
        <f t="shared" si="36"/>
        <v>0.23200000000000001</v>
      </c>
      <c r="H391" s="12">
        <f t="shared" si="37"/>
        <v>0.23499999999999999</v>
      </c>
      <c r="I391" s="12">
        <f t="shared" si="38"/>
        <v>0.56699999999999995</v>
      </c>
      <c r="J391" s="7">
        <f t="shared" si="39"/>
        <v>59.160000000000004</v>
      </c>
      <c r="K391" s="7">
        <f t="shared" si="40"/>
        <v>59.924999999999997</v>
      </c>
      <c r="L391" s="7">
        <f t="shared" si="41"/>
        <v>144.58499999999998</v>
      </c>
      <c r="M391" s="309"/>
      <c r="N391">
        <v>3</v>
      </c>
      <c r="O391">
        <v>17</v>
      </c>
    </row>
    <row r="392" spans="1:15">
      <c r="A392" s="1" t="s">
        <v>19</v>
      </c>
      <c r="B392" s="1" t="s">
        <v>231</v>
      </c>
      <c r="C392" s="5">
        <v>1647</v>
      </c>
      <c r="D392" s="10">
        <v>1.4207650273224044</v>
      </c>
      <c r="E392" s="10">
        <v>2.4043715846994536</v>
      </c>
      <c r="F392" s="10">
        <v>5.3770491803278686</v>
      </c>
      <c r="G392" s="12">
        <f t="shared" si="36"/>
        <v>0.22800000000000001</v>
      </c>
      <c r="H392" s="12">
        <f t="shared" si="37"/>
        <v>0.27</v>
      </c>
      <c r="I392" s="12">
        <f t="shared" si="38"/>
        <v>0.74199999999999999</v>
      </c>
      <c r="J392" s="7">
        <f t="shared" si="39"/>
        <v>58.14</v>
      </c>
      <c r="K392" s="7">
        <f t="shared" si="40"/>
        <v>68.850000000000009</v>
      </c>
      <c r="L392" s="7">
        <f t="shared" si="41"/>
        <v>189.21</v>
      </c>
      <c r="M392" s="249"/>
      <c r="N392">
        <v>3</v>
      </c>
      <c r="O392">
        <v>17</v>
      </c>
    </row>
    <row r="393" spans="1:15">
      <c r="A393" s="1" t="s">
        <v>1</v>
      </c>
      <c r="B393" s="1" t="s">
        <v>429</v>
      </c>
      <c r="C393" s="5">
        <v>2726</v>
      </c>
      <c r="D393" s="10">
        <v>1.3338224504768892</v>
      </c>
      <c r="E393" s="10">
        <v>0.46221570066030815</v>
      </c>
      <c r="F393" s="10">
        <v>4.8334556126192227</v>
      </c>
      <c r="G393" s="12">
        <f t="shared" si="36"/>
        <v>0.186</v>
      </c>
      <c r="H393" s="12">
        <f t="shared" si="37"/>
        <v>0.13800000000000001</v>
      </c>
      <c r="I393" s="12">
        <f t="shared" si="38"/>
        <v>0.68100000000000005</v>
      </c>
      <c r="J393" s="7">
        <f t="shared" si="39"/>
        <v>47.43</v>
      </c>
      <c r="K393" s="7">
        <f t="shared" si="40"/>
        <v>35.190000000000005</v>
      </c>
      <c r="L393" s="7">
        <f t="shared" si="41"/>
        <v>173.655</v>
      </c>
      <c r="M393" s="147"/>
      <c r="N393">
        <v>3</v>
      </c>
      <c r="O393">
        <v>17</v>
      </c>
    </row>
    <row r="394" spans="1:15">
      <c r="A394" s="1" t="s">
        <v>38</v>
      </c>
      <c r="B394" s="1" t="s">
        <v>47</v>
      </c>
      <c r="C394" s="5">
        <v>123</v>
      </c>
      <c r="D394" s="10">
        <v>0.87804878048780488</v>
      </c>
      <c r="E394" s="10">
        <v>1.1707317073170731</v>
      </c>
      <c r="F394" s="10">
        <v>3.5121951219512195</v>
      </c>
      <c r="G394" s="12">
        <f t="shared" si="36"/>
        <v>1.4999999999999999E-2</v>
      </c>
      <c r="H394" s="12">
        <f t="shared" si="37"/>
        <v>0.17799999999999999</v>
      </c>
      <c r="I394" s="12">
        <f t="shared" si="38"/>
        <v>0.47199999999999998</v>
      </c>
      <c r="J394" s="7">
        <f t="shared" si="39"/>
        <v>3.8249999999999997</v>
      </c>
      <c r="K394" s="7">
        <f t="shared" si="40"/>
        <v>45.39</v>
      </c>
      <c r="L394" s="7">
        <f t="shared" si="41"/>
        <v>120.36</v>
      </c>
      <c r="M394" s="334"/>
      <c r="N394">
        <v>3</v>
      </c>
      <c r="O394">
        <v>17</v>
      </c>
    </row>
    <row r="395" spans="1:15">
      <c r="A395" s="1" t="s">
        <v>19</v>
      </c>
      <c r="B395" s="1" t="s">
        <v>33</v>
      </c>
      <c r="C395" s="5">
        <v>1037</v>
      </c>
      <c r="D395" s="10">
        <v>0.65959498553519769</v>
      </c>
      <c r="E395" s="10">
        <v>1.2497589199614272</v>
      </c>
      <c r="F395" s="10">
        <v>4.2352941176470589</v>
      </c>
      <c r="G395" s="12">
        <f t="shared" si="36"/>
        <v>2E-3</v>
      </c>
      <c r="H395" s="12">
        <f t="shared" si="37"/>
        <v>0.184</v>
      </c>
      <c r="I395" s="12">
        <f t="shared" si="38"/>
        <v>0.59699999999999998</v>
      </c>
      <c r="J395" s="7">
        <f t="shared" si="39"/>
        <v>0.51</v>
      </c>
      <c r="K395" s="7">
        <f t="shared" si="40"/>
        <v>46.92</v>
      </c>
      <c r="L395" s="7">
        <f t="shared" si="41"/>
        <v>152.23499999999999</v>
      </c>
      <c r="M395" s="329"/>
      <c r="N395">
        <v>3</v>
      </c>
      <c r="O395">
        <v>17</v>
      </c>
    </row>
    <row r="396" spans="1:15">
      <c r="A396" s="1" t="s">
        <v>54</v>
      </c>
      <c r="B396" s="1" t="s">
        <v>217</v>
      </c>
      <c r="C396" s="5">
        <v>1943</v>
      </c>
      <c r="D396" s="10">
        <v>3.4276891405043748</v>
      </c>
      <c r="E396" s="10">
        <v>3.4276891405043748</v>
      </c>
      <c r="F396" s="10">
        <v>4.020586721564591</v>
      </c>
      <c r="G396" s="12">
        <f t="shared" si="36"/>
        <v>0.71399999999999997</v>
      </c>
      <c r="H396" s="12">
        <f t="shared" si="37"/>
        <v>0.378</v>
      </c>
      <c r="I396" s="12">
        <f t="shared" si="38"/>
        <v>0.57799999999999996</v>
      </c>
      <c r="J396" s="7">
        <f t="shared" si="39"/>
        <v>182.07</v>
      </c>
      <c r="K396" s="7">
        <f t="shared" si="40"/>
        <v>96.39</v>
      </c>
      <c r="L396" s="7">
        <f t="shared" si="41"/>
        <v>147.38999999999999</v>
      </c>
      <c r="M396" s="211"/>
      <c r="N396">
        <v>15</v>
      </c>
      <c r="O396">
        <v>18</v>
      </c>
    </row>
    <row r="397" spans="1:15">
      <c r="A397" s="1" t="s">
        <v>63</v>
      </c>
      <c r="B397" s="1" t="s">
        <v>189</v>
      </c>
      <c r="C397" s="5">
        <v>276</v>
      </c>
      <c r="D397" s="10">
        <v>3.3913043478260869</v>
      </c>
      <c r="E397" s="10">
        <v>3.3913043478260869</v>
      </c>
      <c r="F397" s="10">
        <v>4.0434782608695654</v>
      </c>
      <c r="G397" s="12">
        <f t="shared" si="36"/>
        <v>0.71199999999999997</v>
      </c>
      <c r="H397" s="12">
        <f t="shared" si="37"/>
        <v>0.373</v>
      </c>
      <c r="I397" s="12">
        <f t="shared" si="38"/>
        <v>0.57999999999999996</v>
      </c>
      <c r="J397" s="7">
        <f t="shared" si="39"/>
        <v>181.56</v>
      </c>
      <c r="K397" s="7">
        <f t="shared" si="40"/>
        <v>95.114999999999995</v>
      </c>
      <c r="L397" s="7">
        <f t="shared" si="41"/>
        <v>147.89999999999998</v>
      </c>
      <c r="M397" s="337"/>
      <c r="N397">
        <v>15</v>
      </c>
      <c r="O397">
        <v>18</v>
      </c>
    </row>
    <row r="398" spans="1:15">
      <c r="A398" s="1" t="s">
        <v>54</v>
      </c>
      <c r="B398" s="1" t="s">
        <v>270</v>
      </c>
      <c r="C398" s="5">
        <v>1680</v>
      </c>
      <c r="D398" s="10">
        <v>3.3857142857142857</v>
      </c>
      <c r="E398" s="10">
        <v>2.7642857142857142</v>
      </c>
      <c r="F398" s="10">
        <v>4.2</v>
      </c>
      <c r="G398" s="12">
        <f t="shared" si="36"/>
        <v>0.70899999999999996</v>
      </c>
      <c r="H398" s="12">
        <f t="shared" si="37"/>
        <v>0.312</v>
      </c>
      <c r="I398" s="12">
        <f t="shared" si="38"/>
        <v>0.59499999999999997</v>
      </c>
      <c r="J398" s="7">
        <f t="shared" si="39"/>
        <v>180.79499999999999</v>
      </c>
      <c r="K398" s="7">
        <f t="shared" si="40"/>
        <v>79.56</v>
      </c>
      <c r="L398" s="7">
        <f t="shared" si="41"/>
        <v>151.72499999999999</v>
      </c>
      <c r="M398" s="241"/>
      <c r="N398">
        <v>15</v>
      </c>
      <c r="O398">
        <v>18</v>
      </c>
    </row>
    <row r="399" spans="1:15">
      <c r="A399" s="1" t="s">
        <v>3</v>
      </c>
      <c r="B399" s="1" t="s">
        <v>253</v>
      </c>
      <c r="C399" s="5">
        <v>2029</v>
      </c>
      <c r="D399" s="10">
        <v>3.0162641695416461</v>
      </c>
      <c r="E399" s="10">
        <v>3.6195170034499755</v>
      </c>
      <c r="F399" s="10">
        <v>3.5662888122227701</v>
      </c>
      <c r="G399" s="12">
        <f t="shared" si="36"/>
        <v>0.69</v>
      </c>
      <c r="H399" s="12">
        <f t="shared" si="37"/>
        <v>0.4</v>
      </c>
      <c r="I399" s="12">
        <f t="shared" si="38"/>
        <v>0.48499999999999999</v>
      </c>
      <c r="J399" s="7">
        <f t="shared" si="39"/>
        <v>175.95</v>
      </c>
      <c r="K399" s="7">
        <f t="shared" si="40"/>
        <v>102</v>
      </c>
      <c r="L399" s="7">
        <f t="shared" si="41"/>
        <v>123.675</v>
      </c>
      <c r="M399" s="198"/>
      <c r="N399">
        <v>15</v>
      </c>
      <c r="O399">
        <v>18</v>
      </c>
    </row>
    <row r="400" spans="1:15">
      <c r="A400" s="1" t="s">
        <v>72</v>
      </c>
      <c r="B400" s="1" t="s">
        <v>402</v>
      </c>
      <c r="C400" s="5">
        <v>1231</v>
      </c>
      <c r="D400" s="10">
        <v>2.7197400487408609</v>
      </c>
      <c r="E400" s="10">
        <v>3.4508529650690494</v>
      </c>
      <c r="F400" s="10">
        <v>4.5621445978878956</v>
      </c>
      <c r="G400" s="12">
        <f t="shared" si="36"/>
        <v>0.66800000000000004</v>
      </c>
      <c r="H400" s="12">
        <f t="shared" si="37"/>
        <v>0.38200000000000001</v>
      </c>
      <c r="I400" s="12">
        <f t="shared" si="38"/>
        <v>0.64300000000000002</v>
      </c>
      <c r="J400" s="7">
        <f t="shared" si="39"/>
        <v>170.34</v>
      </c>
      <c r="K400" s="7">
        <f t="shared" si="40"/>
        <v>97.41</v>
      </c>
      <c r="L400" s="7">
        <f t="shared" si="41"/>
        <v>163.965</v>
      </c>
      <c r="M400" s="303"/>
      <c r="N400">
        <v>15</v>
      </c>
      <c r="O400">
        <v>18</v>
      </c>
    </row>
    <row r="401" spans="1:15">
      <c r="A401" s="1" t="s">
        <v>21</v>
      </c>
      <c r="B401" s="1" t="s">
        <v>174</v>
      </c>
      <c r="C401" s="5">
        <v>221</v>
      </c>
      <c r="D401" s="10">
        <v>2.6063348416289593</v>
      </c>
      <c r="E401" s="10">
        <v>4.0723981900452486</v>
      </c>
      <c r="F401" s="10">
        <v>4.886877828054299</v>
      </c>
      <c r="G401" s="12">
        <f t="shared" si="36"/>
        <v>0.64600000000000002</v>
      </c>
      <c r="H401" s="12">
        <f t="shared" si="37"/>
        <v>0.48499999999999999</v>
      </c>
      <c r="I401" s="12">
        <f t="shared" si="38"/>
        <v>0.69</v>
      </c>
      <c r="J401" s="7">
        <f t="shared" si="39"/>
        <v>164.73000000000002</v>
      </c>
      <c r="K401" s="7">
        <f t="shared" si="40"/>
        <v>123.675</v>
      </c>
      <c r="L401" s="7">
        <f t="shared" si="41"/>
        <v>175.95</v>
      </c>
      <c r="M401" s="447"/>
      <c r="N401">
        <v>15</v>
      </c>
      <c r="O401">
        <v>18</v>
      </c>
    </row>
    <row r="402" spans="1:15">
      <c r="A402" s="1" t="s">
        <v>6</v>
      </c>
      <c r="B402" s="1" t="s">
        <v>239</v>
      </c>
      <c r="C402" s="5">
        <v>1205</v>
      </c>
      <c r="D402" s="10">
        <v>2.3900414937759336</v>
      </c>
      <c r="E402" s="10">
        <v>4.3319502074688794</v>
      </c>
      <c r="F402" s="10">
        <v>3.4954356846473029</v>
      </c>
      <c r="G402" s="12">
        <f t="shared" si="36"/>
        <v>0.59699999999999998</v>
      </c>
      <c r="H402" s="12">
        <f t="shared" si="37"/>
        <v>0.52500000000000002</v>
      </c>
      <c r="I402" s="12">
        <f t="shared" si="38"/>
        <v>0.47</v>
      </c>
      <c r="J402" s="7">
        <f t="shared" si="39"/>
        <v>152.23499999999999</v>
      </c>
      <c r="K402" s="7">
        <f t="shared" si="40"/>
        <v>133.875</v>
      </c>
      <c r="L402" s="7">
        <f t="shared" si="41"/>
        <v>119.85</v>
      </c>
      <c r="M402" s="306"/>
      <c r="N402">
        <v>15</v>
      </c>
      <c r="O402">
        <v>18</v>
      </c>
    </row>
    <row r="403" spans="1:15">
      <c r="A403" s="1" t="s">
        <v>14</v>
      </c>
      <c r="B403" s="1" t="s">
        <v>260</v>
      </c>
      <c r="C403" s="5">
        <v>1959</v>
      </c>
      <c r="D403" s="10">
        <v>2.2970903522205206</v>
      </c>
      <c r="E403" s="10">
        <v>3.9877488514548238</v>
      </c>
      <c r="F403" s="10">
        <v>3.7672281776416541</v>
      </c>
      <c r="G403" s="12">
        <f t="shared" si="36"/>
        <v>0.58399999999999996</v>
      </c>
      <c r="H403" s="12">
        <f t="shared" si="37"/>
        <v>0.46100000000000002</v>
      </c>
      <c r="I403" s="12">
        <f t="shared" si="38"/>
        <v>0.53400000000000003</v>
      </c>
      <c r="J403" s="7">
        <f t="shared" si="39"/>
        <v>148.91999999999999</v>
      </c>
      <c r="K403" s="7">
        <f t="shared" si="40"/>
        <v>117.55500000000001</v>
      </c>
      <c r="L403" s="7">
        <f t="shared" si="41"/>
        <v>136.17000000000002</v>
      </c>
      <c r="M403" s="208"/>
      <c r="N403">
        <v>15</v>
      </c>
      <c r="O403">
        <v>18</v>
      </c>
    </row>
    <row r="404" spans="1:15">
      <c r="A404" s="1" t="s">
        <v>41</v>
      </c>
      <c r="B404" s="1" t="s">
        <v>229</v>
      </c>
      <c r="C404" s="5">
        <v>1828</v>
      </c>
      <c r="D404" s="10">
        <v>2.1663019693654268</v>
      </c>
      <c r="E404" s="10">
        <v>3.3479212253829322</v>
      </c>
      <c r="F404" s="10">
        <v>4.6477024070021882</v>
      </c>
      <c r="G404" s="12">
        <f t="shared" si="36"/>
        <v>0.55300000000000005</v>
      </c>
      <c r="H404" s="12">
        <f t="shared" si="37"/>
        <v>0.36399999999999999</v>
      </c>
      <c r="I404" s="12">
        <f t="shared" si="38"/>
        <v>0.65900000000000003</v>
      </c>
      <c r="J404" s="7">
        <f t="shared" si="39"/>
        <v>141.01500000000001</v>
      </c>
      <c r="K404" s="7">
        <f t="shared" si="40"/>
        <v>92.82</v>
      </c>
      <c r="L404" s="7">
        <f t="shared" si="41"/>
        <v>168.04500000000002</v>
      </c>
      <c r="M404" s="226"/>
      <c r="N404">
        <v>15</v>
      </c>
      <c r="O404">
        <v>18</v>
      </c>
    </row>
    <row r="405" spans="1:15">
      <c r="A405" s="1" t="s">
        <v>3</v>
      </c>
      <c r="B405" s="1" t="s">
        <v>214</v>
      </c>
      <c r="C405" s="5">
        <v>279</v>
      </c>
      <c r="D405" s="10">
        <v>2.064516129032258</v>
      </c>
      <c r="E405" s="10">
        <v>3.7419354838709675</v>
      </c>
      <c r="F405" s="10">
        <v>3.7419354838709675</v>
      </c>
      <c r="G405" s="12">
        <f t="shared" si="36"/>
        <v>0.53800000000000003</v>
      </c>
      <c r="H405" s="12">
        <f t="shared" si="37"/>
        <v>0.42099999999999999</v>
      </c>
      <c r="I405" s="12">
        <f t="shared" si="38"/>
        <v>0.52700000000000002</v>
      </c>
      <c r="J405" s="7">
        <f t="shared" si="39"/>
        <v>137.19</v>
      </c>
      <c r="K405" s="7">
        <f t="shared" si="40"/>
        <v>107.35499999999999</v>
      </c>
      <c r="L405" s="7">
        <f t="shared" si="41"/>
        <v>134.38500000000002</v>
      </c>
      <c r="M405" s="437"/>
      <c r="N405">
        <v>15</v>
      </c>
      <c r="O405">
        <v>18</v>
      </c>
    </row>
    <row r="406" spans="1:15">
      <c r="A406" s="1" t="s">
        <v>1</v>
      </c>
      <c r="B406" s="1" t="s">
        <v>39</v>
      </c>
      <c r="C406" s="5">
        <v>2979</v>
      </c>
      <c r="D406" s="10">
        <v>2.0422960725075527</v>
      </c>
      <c r="E406" s="10">
        <v>4.0845921450151055</v>
      </c>
      <c r="F406" s="10">
        <v>3.6978851963746222</v>
      </c>
      <c r="G406" s="12">
        <f t="shared" si="36"/>
        <v>0.52900000000000003</v>
      </c>
      <c r="H406" s="12">
        <f t="shared" si="37"/>
        <v>0.49199999999999999</v>
      </c>
      <c r="I406" s="12">
        <f t="shared" si="38"/>
        <v>0.51200000000000001</v>
      </c>
      <c r="J406" s="7">
        <f t="shared" si="39"/>
        <v>134.89500000000001</v>
      </c>
      <c r="K406" s="7">
        <f t="shared" si="40"/>
        <v>125.46</v>
      </c>
      <c r="L406" s="7">
        <f t="shared" si="41"/>
        <v>130.56</v>
      </c>
      <c r="M406" s="140"/>
      <c r="N406">
        <v>15</v>
      </c>
      <c r="O406">
        <v>18</v>
      </c>
    </row>
    <row r="407" spans="1:15">
      <c r="A407" s="1" t="s">
        <v>16</v>
      </c>
      <c r="B407" s="1" t="s">
        <v>435</v>
      </c>
      <c r="C407" s="5">
        <v>806</v>
      </c>
      <c r="D407" s="10">
        <v>1.9205955334987592</v>
      </c>
      <c r="E407" s="10">
        <v>3.7518610421836227</v>
      </c>
      <c r="F407" s="10">
        <v>3.7071960297766751</v>
      </c>
      <c r="G407" s="12">
        <f t="shared" si="36"/>
        <v>0.48499999999999999</v>
      </c>
      <c r="H407" s="12">
        <f t="shared" si="37"/>
        <v>0.42399999999999999</v>
      </c>
      <c r="I407" s="12">
        <f t="shared" si="38"/>
        <v>0.51600000000000001</v>
      </c>
      <c r="J407" s="7">
        <f t="shared" si="39"/>
        <v>123.675</v>
      </c>
      <c r="K407" s="7">
        <f t="shared" si="40"/>
        <v>108.11999999999999</v>
      </c>
      <c r="L407" s="7">
        <f t="shared" si="41"/>
        <v>131.58000000000001</v>
      </c>
      <c r="M407" s="336"/>
      <c r="N407">
        <v>15</v>
      </c>
      <c r="O407">
        <v>18</v>
      </c>
    </row>
    <row r="408" spans="1:15">
      <c r="A408" s="1" t="s">
        <v>14</v>
      </c>
      <c r="B408" s="1" t="s">
        <v>220</v>
      </c>
      <c r="C408" s="5">
        <v>686</v>
      </c>
      <c r="D408" s="10">
        <v>1.8892128279883382</v>
      </c>
      <c r="E408" s="10">
        <v>4.1982507288629733</v>
      </c>
      <c r="F408" s="10">
        <v>4.1457725947521862</v>
      </c>
      <c r="G408" s="12">
        <f t="shared" si="36"/>
        <v>0.47199999999999998</v>
      </c>
      <c r="H408" s="12">
        <f t="shared" si="37"/>
        <v>0.503</v>
      </c>
      <c r="I408" s="12">
        <f t="shared" si="38"/>
        <v>0.59299999999999997</v>
      </c>
      <c r="J408" s="7">
        <f t="shared" si="39"/>
        <v>120.36</v>
      </c>
      <c r="K408" s="7">
        <f t="shared" si="40"/>
        <v>128.26500000000001</v>
      </c>
      <c r="L408" s="7">
        <f t="shared" si="41"/>
        <v>151.215</v>
      </c>
      <c r="M408" s="332"/>
      <c r="N408">
        <v>15</v>
      </c>
      <c r="O408">
        <v>18</v>
      </c>
    </row>
    <row r="409" spans="1:15">
      <c r="A409" s="1" t="s">
        <v>24</v>
      </c>
      <c r="B409" s="1" t="s">
        <v>371</v>
      </c>
      <c r="C409" s="5">
        <v>1679</v>
      </c>
      <c r="D409" s="10">
        <v>1.8868374032162001</v>
      </c>
      <c r="E409" s="10">
        <v>2.8302561048243002</v>
      </c>
      <c r="F409" s="10">
        <v>4.3097081596188209</v>
      </c>
      <c r="G409" s="12">
        <f t="shared" si="36"/>
        <v>0.47</v>
      </c>
      <c r="H409" s="12">
        <f t="shared" si="37"/>
        <v>0.314</v>
      </c>
      <c r="I409" s="12">
        <f t="shared" si="38"/>
        <v>0.60599999999999998</v>
      </c>
      <c r="J409" s="7">
        <f t="shared" si="39"/>
        <v>119.85</v>
      </c>
      <c r="K409" s="7">
        <f t="shared" si="40"/>
        <v>80.070000000000007</v>
      </c>
      <c r="L409" s="7">
        <f t="shared" si="41"/>
        <v>154.53</v>
      </c>
      <c r="M409" s="242"/>
      <c r="N409">
        <v>15</v>
      </c>
      <c r="O409">
        <v>18</v>
      </c>
    </row>
    <row r="410" spans="1:15">
      <c r="A410" s="1" t="s">
        <v>92</v>
      </c>
      <c r="B410" s="1" t="s">
        <v>266</v>
      </c>
      <c r="C410" s="5">
        <v>175</v>
      </c>
      <c r="D410" s="10">
        <v>3.4971428571428573</v>
      </c>
      <c r="E410" s="10">
        <v>2.6742857142857144</v>
      </c>
      <c r="F410" s="10">
        <v>2.2628571428571429</v>
      </c>
      <c r="G410" s="12">
        <f t="shared" si="36"/>
        <v>0.71799999999999997</v>
      </c>
      <c r="H410" s="12">
        <f t="shared" si="37"/>
        <v>0.30099999999999999</v>
      </c>
      <c r="I410" s="12">
        <f t="shared" si="38"/>
        <v>0.11799999999999999</v>
      </c>
      <c r="J410" s="7">
        <f t="shared" si="39"/>
        <v>183.09</v>
      </c>
      <c r="K410" s="7">
        <f t="shared" si="40"/>
        <v>76.754999999999995</v>
      </c>
      <c r="L410" s="7">
        <f t="shared" si="41"/>
        <v>30.09</v>
      </c>
      <c r="M410" s="346"/>
      <c r="N410">
        <v>1</v>
      </c>
      <c r="O410">
        <v>19</v>
      </c>
    </row>
    <row r="411" spans="1:15">
      <c r="A411" s="1" t="s">
        <v>13</v>
      </c>
      <c r="B411" s="1" t="s">
        <v>167</v>
      </c>
      <c r="C411" s="5">
        <v>2034</v>
      </c>
      <c r="D411" s="10">
        <v>3.3451327433628317</v>
      </c>
      <c r="E411" s="10">
        <v>2.336283185840708</v>
      </c>
      <c r="F411" s="10">
        <v>2.7079646017699117</v>
      </c>
      <c r="G411" s="12">
        <f t="shared" si="36"/>
        <v>0.70499999999999996</v>
      </c>
      <c r="H411" s="12">
        <f t="shared" si="37"/>
        <v>0.26100000000000001</v>
      </c>
      <c r="I411" s="12">
        <f t="shared" si="38"/>
        <v>0.23899999999999999</v>
      </c>
      <c r="J411" s="7">
        <f t="shared" si="39"/>
        <v>179.77499999999998</v>
      </c>
      <c r="K411" s="7">
        <f t="shared" si="40"/>
        <v>66.555000000000007</v>
      </c>
      <c r="L411" s="7">
        <f t="shared" si="41"/>
        <v>60.945</v>
      </c>
      <c r="M411" s="197"/>
      <c r="N411">
        <v>1</v>
      </c>
      <c r="O411">
        <v>19</v>
      </c>
    </row>
    <row r="412" spans="1:15">
      <c r="A412" s="1" t="s">
        <v>32</v>
      </c>
      <c r="B412" s="1" t="s">
        <v>31</v>
      </c>
      <c r="C412" s="5">
        <v>1622</v>
      </c>
      <c r="D412" s="10">
        <v>3.1960542540073984</v>
      </c>
      <c r="E412" s="10">
        <v>2.5967940813810113</v>
      </c>
      <c r="F412" s="10">
        <v>2.7077681874229347</v>
      </c>
      <c r="G412" s="12">
        <f t="shared" si="36"/>
        <v>0.69599999999999995</v>
      </c>
      <c r="H412" s="12">
        <f t="shared" si="37"/>
        <v>0.29199999999999998</v>
      </c>
      <c r="I412" s="12">
        <f t="shared" si="38"/>
        <v>0.23699999999999999</v>
      </c>
      <c r="J412" s="7">
        <f t="shared" si="39"/>
        <v>177.48</v>
      </c>
      <c r="K412" s="7">
        <f t="shared" si="40"/>
        <v>74.459999999999994</v>
      </c>
      <c r="L412" s="7">
        <f t="shared" si="41"/>
        <v>60.434999999999995</v>
      </c>
      <c r="M412" s="253"/>
      <c r="N412">
        <v>1</v>
      </c>
      <c r="O412">
        <v>19</v>
      </c>
    </row>
    <row r="413" spans="1:15">
      <c r="A413" s="1" t="s">
        <v>38</v>
      </c>
      <c r="B413" s="1" t="s">
        <v>123</v>
      </c>
      <c r="C413" s="5">
        <v>455</v>
      </c>
      <c r="D413" s="10">
        <v>3.0065934065934066</v>
      </c>
      <c r="E413" s="10">
        <v>2.3736263736263736</v>
      </c>
      <c r="F413" s="10">
        <v>3.6395604395604395</v>
      </c>
      <c r="G413" s="12">
        <f t="shared" si="36"/>
        <v>0.68700000000000006</v>
      </c>
      <c r="H413" s="12">
        <f t="shared" si="37"/>
        <v>0.26300000000000001</v>
      </c>
      <c r="I413" s="12">
        <f t="shared" si="38"/>
        <v>0.501</v>
      </c>
      <c r="J413" s="7">
        <f t="shared" si="39"/>
        <v>175.185</v>
      </c>
      <c r="K413" s="7">
        <f t="shared" si="40"/>
        <v>67.064999999999998</v>
      </c>
      <c r="L413" s="7">
        <f t="shared" si="41"/>
        <v>127.755</v>
      </c>
      <c r="M413" s="353"/>
      <c r="N413">
        <v>1</v>
      </c>
      <c r="O413">
        <v>19</v>
      </c>
    </row>
    <row r="414" spans="1:15">
      <c r="A414" s="1" t="s">
        <v>51</v>
      </c>
      <c r="B414" s="1" t="s">
        <v>464</v>
      </c>
      <c r="C414" s="5">
        <v>851</v>
      </c>
      <c r="D414" s="10">
        <v>2.9189189189189189</v>
      </c>
      <c r="E414" s="10">
        <v>1.6921269095182139</v>
      </c>
      <c r="F414" s="10">
        <v>3.4265569917743832</v>
      </c>
      <c r="G414" s="12">
        <f t="shared" si="36"/>
        <v>0.67900000000000005</v>
      </c>
      <c r="H414" s="12">
        <f t="shared" si="37"/>
        <v>0.219</v>
      </c>
      <c r="I414" s="12">
        <f t="shared" si="38"/>
        <v>0.46100000000000002</v>
      </c>
      <c r="J414" s="7">
        <f t="shared" si="39"/>
        <v>173.14500000000001</v>
      </c>
      <c r="K414" s="7">
        <f t="shared" si="40"/>
        <v>55.844999999999999</v>
      </c>
      <c r="L414" s="7">
        <f t="shared" si="41"/>
        <v>117.55500000000001</v>
      </c>
      <c r="M414" s="357"/>
      <c r="N414">
        <v>1</v>
      </c>
      <c r="O414">
        <v>19</v>
      </c>
    </row>
    <row r="415" spans="1:15">
      <c r="A415" s="1" t="s">
        <v>32</v>
      </c>
      <c r="B415" s="1" t="s">
        <v>374</v>
      </c>
      <c r="C415" s="5">
        <v>961</v>
      </c>
      <c r="D415" s="10">
        <v>2.6222684703433923</v>
      </c>
      <c r="E415" s="10">
        <v>2.9968782518210197</v>
      </c>
      <c r="F415" s="10">
        <v>2.7721123829344432</v>
      </c>
      <c r="G415" s="12">
        <f t="shared" si="36"/>
        <v>0.65</v>
      </c>
      <c r="H415" s="12">
        <f t="shared" si="37"/>
        <v>0.32</v>
      </c>
      <c r="I415" s="12">
        <f t="shared" si="38"/>
        <v>0.25900000000000001</v>
      </c>
      <c r="J415" s="7">
        <f t="shared" si="39"/>
        <v>165.75</v>
      </c>
      <c r="K415" s="7">
        <f t="shared" si="40"/>
        <v>81.600000000000009</v>
      </c>
      <c r="L415" s="7">
        <f t="shared" si="41"/>
        <v>66.045000000000002</v>
      </c>
      <c r="M415" s="363"/>
      <c r="N415">
        <v>1</v>
      </c>
      <c r="O415">
        <v>19</v>
      </c>
    </row>
    <row r="416" spans="1:15">
      <c r="A416" s="1" t="s">
        <v>96</v>
      </c>
      <c r="B416" s="1" t="s">
        <v>399</v>
      </c>
      <c r="C416" s="5">
        <v>385</v>
      </c>
      <c r="D416" s="10">
        <v>2.4311688311688311</v>
      </c>
      <c r="E416" s="10">
        <v>3.0857142857142859</v>
      </c>
      <c r="F416" s="10">
        <v>2.244155844155844</v>
      </c>
      <c r="G416" s="12">
        <f t="shared" si="36"/>
        <v>0.60599999999999998</v>
      </c>
      <c r="H416" s="12">
        <f t="shared" si="37"/>
        <v>0.32700000000000001</v>
      </c>
      <c r="I416" s="12">
        <f t="shared" si="38"/>
        <v>0.114</v>
      </c>
      <c r="J416" s="7">
        <f t="shared" si="39"/>
        <v>154.53</v>
      </c>
      <c r="K416" s="7">
        <f t="shared" si="40"/>
        <v>83.385000000000005</v>
      </c>
      <c r="L416" s="7">
        <f t="shared" si="41"/>
        <v>29.07</v>
      </c>
      <c r="M416" s="331"/>
      <c r="N416">
        <v>1</v>
      </c>
      <c r="O416">
        <v>19</v>
      </c>
    </row>
    <row r="417" spans="1:15">
      <c r="A417" s="1" t="s">
        <v>14</v>
      </c>
      <c r="B417" s="1" t="s">
        <v>428</v>
      </c>
      <c r="C417" s="5">
        <v>2142</v>
      </c>
      <c r="D417" s="10">
        <v>1.8991596638655461</v>
      </c>
      <c r="E417" s="10">
        <v>1.5126050420168067</v>
      </c>
      <c r="F417" s="10">
        <v>2.5210084033613445</v>
      </c>
      <c r="G417" s="12">
        <f t="shared" si="36"/>
        <v>0.48099999999999998</v>
      </c>
      <c r="H417" s="12">
        <f t="shared" si="37"/>
        <v>0.2</v>
      </c>
      <c r="I417" s="12">
        <f t="shared" si="38"/>
        <v>0.193</v>
      </c>
      <c r="J417" s="7">
        <f t="shared" si="39"/>
        <v>122.655</v>
      </c>
      <c r="K417" s="7">
        <f t="shared" si="40"/>
        <v>51</v>
      </c>
      <c r="L417" s="7">
        <f t="shared" si="41"/>
        <v>49.215000000000003</v>
      </c>
      <c r="M417" s="185"/>
      <c r="N417">
        <v>1</v>
      </c>
      <c r="O417">
        <v>19</v>
      </c>
    </row>
    <row r="418" spans="1:15">
      <c r="A418" s="1" t="s">
        <v>92</v>
      </c>
      <c r="B418" s="1" t="s">
        <v>150</v>
      </c>
      <c r="C418" s="5">
        <v>713</v>
      </c>
      <c r="D418" s="10">
        <v>1.6661991584852736</v>
      </c>
      <c r="E418" s="10">
        <v>2.1711079943899017</v>
      </c>
      <c r="F418" s="10">
        <v>3.3828892005610096</v>
      </c>
      <c r="G418" s="12">
        <f t="shared" si="36"/>
        <v>0.38400000000000001</v>
      </c>
      <c r="H418" s="12">
        <f t="shared" si="37"/>
        <v>0.248</v>
      </c>
      <c r="I418" s="12">
        <f t="shared" si="38"/>
        <v>0.45</v>
      </c>
      <c r="J418" s="7">
        <f t="shared" si="39"/>
        <v>97.92</v>
      </c>
      <c r="K418" s="7">
        <f t="shared" si="40"/>
        <v>63.24</v>
      </c>
      <c r="L418" s="7">
        <f t="shared" si="41"/>
        <v>114.75</v>
      </c>
      <c r="M418" s="390"/>
      <c r="N418">
        <v>1</v>
      </c>
      <c r="O418">
        <v>19</v>
      </c>
    </row>
    <row r="419" spans="1:15">
      <c r="A419" s="1" t="s">
        <v>36</v>
      </c>
      <c r="B419" s="1" t="s">
        <v>202</v>
      </c>
      <c r="C419" s="5">
        <v>1542</v>
      </c>
      <c r="D419" s="10">
        <v>1.5875486381322956</v>
      </c>
      <c r="E419" s="10">
        <v>2.9649805447470818</v>
      </c>
      <c r="F419" s="10">
        <v>3.2918287937743189</v>
      </c>
      <c r="G419" s="12">
        <f t="shared" si="36"/>
        <v>0.32</v>
      </c>
      <c r="H419" s="12">
        <f t="shared" si="37"/>
        <v>0.318</v>
      </c>
      <c r="I419" s="12">
        <f t="shared" si="38"/>
        <v>0.42399999999999999</v>
      </c>
      <c r="J419" s="7">
        <f t="shared" si="39"/>
        <v>81.600000000000009</v>
      </c>
      <c r="K419" s="7">
        <f t="shared" si="40"/>
        <v>81.09</v>
      </c>
      <c r="L419" s="7">
        <f t="shared" si="41"/>
        <v>108.11999999999999</v>
      </c>
      <c r="M419" s="261"/>
      <c r="N419">
        <v>1</v>
      </c>
      <c r="O419">
        <v>19</v>
      </c>
    </row>
    <row r="420" spans="1:15">
      <c r="A420" s="1" t="s">
        <v>114</v>
      </c>
      <c r="B420" s="1" t="s">
        <v>391</v>
      </c>
      <c r="C420" s="5">
        <v>163</v>
      </c>
      <c r="D420" s="10">
        <v>1.5460122699386503</v>
      </c>
      <c r="E420" s="10">
        <v>1.5460122699386503</v>
      </c>
      <c r="F420" s="10">
        <v>2.2085889570552149</v>
      </c>
      <c r="G420" s="12">
        <f t="shared" si="36"/>
        <v>0.309</v>
      </c>
      <c r="H420" s="12">
        <f t="shared" si="37"/>
        <v>0.20599999999999999</v>
      </c>
      <c r="I420" s="12">
        <f t="shared" si="38"/>
        <v>0.107</v>
      </c>
      <c r="J420" s="7">
        <f t="shared" si="39"/>
        <v>78.795000000000002</v>
      </c>
      <c r="K420" s="7">
        <f t="shared" si="40"/>
        <v>52.529999999999994</v>
      </c>
      <c r="L420" s="7">
        <f t="shared" si="41"/>
        <v>27.285</v>
      </c>
      <c r="M420" s="462"/>
      <c r="N420">
        <v>1</v>
      </c>
      <c r="O420">
        <v>19</v>
      </c>
    </row>
    <row r="421" spans="1:15">
      <c r="A421" s="1" t="s">
        <v>70</v>
      </c>
      <c r="B421" s="1" t="s">
        <v>412</v>
      </c>
      <c r="C421" s="5">
        <v>418</v>
      </c>
      <c r="D421" s="10">
        <v>1.4641148325358853</v>
      </c>
      <c r="E421" s="10">
        <v>2.3253588516746411</v>
      </c>
      <c r="F421" s="10">
        <v>2.6698564593301435</v>
      </c>
      <c r="G421" s="12">
        <f t="shared" si="36"/>
        <v>0.26100000000000001</v>
      </c>
      <c r="H421" s="12">
        <f t="shared" si="37"/>
        <v>0.25900000000000001</v>
      </c>
      <c r="I421" s="12">
        <f t="shared" si="38"/>
        <v>0.22800000000000001</v>
      </c>
      <c r="J421" s="7">
        <f t="shared" si="39"/>
        <v>66.555000000000007</v>
      </c>
      <c r="K421" s="7">
        <f t="shared" si="40"/>
        <v>66.045000000000002</v>
      </c>
      <c r="L421" s="7">
        <f t="shared" si="41"/>
        <v>58.14</v>
      </c>
      <c r="M421" s="417"/>
      <c r="N421">
        <v>1</v>
      </c>
      <c r="O421">
        <v>19</v>
      </c>
    </row>
    <row r="422" spans="1:15">
      <c r="A422" s="1" t="s">
        <v>43</v>
      </c>
      <c r="B422" s="1" t="s">
        <v>444</v>
      </c>
      <c r="C422" s="5">
        <v>273</v>
      </c>
      <c r="D422" s="10">
        <v>1.4505494505494505</v>
      </c>
      <c r="E422" s="10">
        <v>1.5824175824175823</v>
      </c>
      <c r="F422" s="10">
        <v>3.1648351648351647</v>
      </c>
      <c r="G422" s="12">
        <f t="shared" si="36"/>
        <v>0.252</v>
      </c>
      <c r="H422" s="12">
        <f t="shared" si="37"/>
        <v>0.20799999999999999</v>
      </c>
      <c r="I422" s="12">
        <f t="shared" si="38"/>
        <v>0.38200000000000001</v>
      </c>
      <c r="J422" s="7">
        <f t="shared" si="39"/>
        <v>64.260000000000005</v>
      </c>
      <c r="K422" s="7">
        <f t="shared" si="40"/>
        <v>53.04</v>
      </c>
      <c r="L422" s="7">
        <f t="shared" si="41"/>
        <v>97.41</v>
      </c>
      <c r="M422" s="415"/>
      <c r="N422">
        <v>1</v>
      </c>
      <c r="O422">
        <v>19</v>
      </c>
    </row>
    <row r="423" spans="1:15">
      <c r="A423" s="1" t="s">
        <v>1</v>
      </c>
      <c r="B423" s="1" t="s">
        <v>325</v>
      </c>
      <c r="C423" s="5">
        <v>224</v>
      </c>
      <c r="D423" s="10">
        <v>1.4464285714285714</v>
      </c>
      <c r="E423" s="10">
        <v>2.4107142857142856</v>
      </c>
      <c r="F423" s="10">
        <v>2.7321428571428572</v>
      </c>
      <c r="G423" s="12">
        <f t="shared" si="36"/>
        <v>0.24299999999999999</v>
      </c>
      <c r="H423" s="12">
        <f t="shared" si="37"/>
        <v>0.27400000000000002</v>
      </c>
      <c r="I423" s="12">
        <f t="shared" si="38"/>
        <v>0.246</v>
      </c>
      <c r="J423" s="7">
        <f t="shared" si="39"/>
        <v>61.964999999999996</v>
      </c>
      <c r="K423" s="7">
        <f t="shared" si="40"/>
        <v>69.87</v>
      </c>
      <c r="L423" s="7">
        <f t="shared" si="41"/>
        <v>62.73</v>
      </c>
      <c r="M423" s="446"/>
      <c r="N423">
        <v>1</v>
      </c>
      <c r="O423">
        <v>19</v>
      </c>
    </row>
    <row r="424" spans="1:15">
      <c r="A424" s="1" t="s">
        <v>43</v>
      </c>
      <c r="B424" s="1" t="s">
        <v>122</v>
      </c>
      <c r="C424" s="5">
        <v>724</v>
      </c>
      <c r="D424" s="10">
        <v>1.4419889502762431</v>
      </c>
      <c r="E424" s="10">
        <v>2.6353591160220993</v>
      </c>
      <c r="F424" s="10">
        <v>3.1823204419889501</v>
      </c>
      <c r="G424" s="12">
        <f t="shared" si="36"/>
        <v>0.24099999999999999</v>
      </c>
      <c r="H424" s="12">
        <f t="shared" si="37"/>
        <v>0.29599999999999999</v>
      </c>
      <c r="I424" s="12">
        <f t="shared" si="38"/>
        <v>0.39300000000000002</v>
      </c>
      <c r="J424" s="7">
        <f t="shared" si="39"/>
        <v>61.454999999999998</v>
      </c>
      <c r="K424" s="7">
        <f t="shared" si="40"/>
        <v>75.47999999999999</v>
      </c>
      <c r="L424" s="7">
        <f t="shared" si="41"/>
        <v>100.215</v>
      </c>
      <c r="M424" s="388"/>
      <c r="N424">
        <v>1</v>
      </c>
      <c r="O424">
        <v>19</v>
      </c>
    </row>
    <row r="425" spans="1:15">
      <c r="A425" s="1" t="s">
        <v>8</v>
      </c>
      <c r="B425" s="1" t="s">
        <v>204</v>
      </c>
      <c r="C425" s="5">
        <v>115</v>
      </c>
      <c r="D425" s="10">
        <v>1.2521739130434784</v>
      </c>
      <c r="E425" s="10">
        <v>2.1913043478260867</v>
      </c>
      <c r="F425" s="10">
        <v>1.5652173913043479</v>
      </c>
      <c r="G425" s="12">
        <f t="shared" si="36"/>
        <v>0.127</v>
      </c>
      <c r="H425" s="12">
        <f t="shared" si="37"/>
        <v>0.252</v>
      </c>
      <c r="I425" s="12">
        <f t="shared" si="38"/>
        <v>1.7000000000000001E-2</v>
      </c>
      <c r="J425" s="7">
        <f t="shared" si="39"/>
        <v>32.384999999999998</v>
      </c>
      <c r="K425" s="7">
        <f t="shared" si="40"/>
        <v>64.260000000000005</v>
      </c>
      <c r="L425" s="7">
        <f t="shared" si="41"/>
        <v>4.335</v>
      </c>
      <c r="M425" s="454"/>
      <c r="N425">
        <v>1</v>
      </c>
      <c r="O425">
        <v>19</v>
      </c>
    </row>
    <row r="426" spans="1:15">
      <c r="A426" s="1" t="s">
        <v>54</v>
      </c>
      <c r="B426" s="1" t="s">
        <v>133</v>
      </c>
      <c r="C426" s="5">
        <v>245</v>
      </c>
      <c r="D426" s="10">
        <v>0.88163265306122451</v>
      </c>
      <c r="E426" s="10">
        <v>2.6448979591836737</v>
      </c>
      <c r="F426" s="10">
        <v>3.379591836734694</v>
      </c>
      <c r="G426" s="12">
        <f t="shared" si="36"/>
        <v>1.7000000000000001E-2</v>
      </c>
      <c r="H426" s="12">
        <f t="shared" si="37"/>
        <v>0.29799999999999999</v>
      </c>
      <c r="I426" s="12">
        <f t="shared" si="38"/>
        <v>0.44800000000000001</v>
      </c>
      <c r="J426" s="7">
        <f t="shared" si="39"/>
        <v>4.335</v>
      </c>
      <c r="K426" s="7">
        <f t="shared" si="40"/>
        <v>75.989999999999995</v>
      </c>
      <c r="L426" s="7">
        <f t="shared" si="41"/>
        <v>114.24000000000001</v>
      </c>
      <c r="M426" s="335"/>
      <c r="N426">
        <v>1</v>
      </c>
      <c r="O426">
        <v>19</v>
      </c>
    </row>
    <row r="427" spans="1:15">
      <c r="A427" s="1" t="s">
        <v>16</v>
      </c>
      <c r="B427" s="1" t="s">
        <v>401</v>
      </c>
      <c r="C427" s="5">
        <v>1150</v>
      </c>
      <c r="D427" s="10">
        <v>2.2539130434782608</v>
      </c>
      <c r="E427" s="10">
        <v>3.6939130434782608</v>
      </c>
      <c r="F427" s="10">
        <v>3.0052173913043476</v>
      </c>
      <c r="G427" s="12">
        <f t="shared" si="36"/>
        <v>0.56899999999999995</v>
      </c>
      <c r="H427" s="12">
        <f t="shared" si="37"/>
        <v>0.41499999999999998</v>
      </c>
      <c r="I427" s="12">
        <f t="shared" si="38"/>
        <v>0.33100000000000002</v>
      </c>
      <c r="J427" s="7">
        <f t="shared" si="39"/>
        <v>145.095</v>
      </c>
      <c r="K427" s="7">
        <f t="shared" si="40"/>
        <v>105.82499999999999</v>
      </c>
      <c r="L427" s="7">
        <f t="shared" si="41"/>
        <v>84.405000000000001</v>
      </c>
      <c r="M427" s="311"/>
      <c r="N427">
        <v>20</v>
      </c>
      <c r="O427">
        <v>20</v>
      </c>
    </row>
    <row r="428" spans="1:15">
      <c r="A428" s="1" t="s">
        <v>96</v>
      </c>
      <c r="B428" s="1" t="s">
        <v>95</v>
      </c>
      <c r="C428" s="5">
        <v>2310</v>
      </c>
      <c r="D428" s="10">
        <v>2.0883116883116881</v>
      </c>
      <c r="E428" s="10">
        <v>4.3324675324675326</v>
      </c>
      <c r="F428" s="10">
        <v>2.0103896103896104</v>
      </c>
      <c r="G428" s="12">
        <f t="shared" si="36"/>
        <v>0.54500000000000004</v>
      </c>
      <c r="H428" s="12">
        <f t="shared" si="37"/>
        <v>0.52700000000000002</v>
      </c>
      <c r="I428" s="12">
        <f t="shared" si="38"/>
        <v>6.8000000000000005E-2</v>
      </c>
      <c r="J428" s="7">
        <f t="shared" si="39"/>
        <v>138.97500000000002</v>
      </c>
      <c r="K428" s="7">
        <f t="shared" si="40"/>
        <v>134.38500000000002</v>
      </c>
      <c r="L428" s="7">
        <f t="shared" si="41"/>
        <v>17.34</v>
      </c>
      <c r="M428" s="172"/>
      <c r="N428">
        <v>20</v>
      </c>
      <c r="O428">
        <v>20</v>
      </c>
    </row>
    <row r="429" spans="1:15">
      <c r="A429" s="1" t="s">
        <v>8</v>
      </c>
      <c r="B429" s="1" t="s">
        <v>228</v>
      </c>
      <c r="C429" s="5">
        <v>2443</v>
      </c>
      <c r="D429" s="10">
        <v>2.0483012689316413</v>
      </c>
      <c r="E429" s="10">
        <v>3.5661072451903397</v>
      </c>
      <c r="F429" s="10">
        <v>2.9766680311092917</v>
      </c>
      <c r="G429" s="12">
        <f t="shared" si="36"/>
        <v>0.53600000000000003</v>
      </c>
      <c r="H429" s="12">
        <f t="shared" si="37"/>
        <v>0.39300000000000002</v>
      </c>
      <c r="I429" s="12">
        <f t="shared" si="38"/>
        <v>0.32700000000000001</v>
      </c>
      <c r="J429" s="7">
        <f t="shared" si="39"/>
        <v>136.68</v>
      </c>
      <c r="K429" s="7">
        <f t="shared" si="40"/>
        <v>100.215</v>
      </c>
      <c r="L429" s="7">
        <f t="shared" si="41"/>
        <v>83.385000000000005</v>
      </c>
      <c r="M429" s="163"/>
      <c r="N429">
        <v>20</v>
      </c>
      <c r="O429">
        <v>20</v>
      </c>
    </row>
    <row r="430" spans="1:15">
      <c r="A430" s="1" t="s">
        <v>36</v>
      </c>
      <c r="B430" s="1" t="s">
        <v>141</v>
      </c>
      <c r="C430" s="5">
        <v>2350</v>
      </c>
      <c r="D430" s="10">
        <v>1.945531914893617</v>
      </c>
      <c r="E430" s="10">
        <v>4.0442553191489363</v>
      </c>
      <c r="F430" s="10">
        <v>3.3242553191489361</v>
      </c>
      <c r="G430" s="12">
        <f t="shared" si="36"/>
        <v>0.49199999999999999</v>
      </c>
      <c r="H430" s="12">
        <f t="shared" si="37"/>
        <v>0.48299999999999998</v>
      </c>
      <c r="I430" s="12">
        <f t="shared" si="38"/>
        <v>0.432</v>
      </c>
      <c r="J430" s="7">
        <f t="shared" si="39"/>
        <v>125.46</v>
      </c>
      <c r="K430" s="7">
        <f t="shared" si="40"/>
        <v>123.16499999999999</v>
      </c>
      <c r="L430" s="7">
        <f t="shared" si="41"/>
        <v>110.16</v>
      </c>
      <c r="M430" s="168"/>
      <c r="N430">
        <v>20</v>
      </c>
      <c r="O430">
        <v>20</v>
      </c>
    </row>
    <row r="431" spans="1:15">
      <c r="A431" s="1" t="s">
        <v>11</v>
      </c>
      <c r="B431" s="1" t="s">
        <v>102</v>
      </c>
      <c r="C431" s="5">
        <v>152</v>
      </c>
      <c r="D431" s="10">
        <v>1.8947368421052631</v>
      </c>
      <c r="E431" s="10">
        <v>4.2631578947368425</v>
      </c>
      <c r="F431" s="10">
        <v>3.0789473684210527</v>
      </c>
      <c r="G431" s="12">
        <f t="shared" si="36"/>
        <v>0.47899999999999998</v>
      </c>
      <c r="H431" s="12">
        <f t="shared" si="37"/>
        <v>0.51400000000000001</v>
      </c>
      <c r="I431" s="12">
        <f t="shared" si="38"/>
        <v>0.36399999999999999</v>
      </c>
      <c r="J431" s="7">
        <f t="shared" si="39"/>
        <v>122.145</v>
      </c>
      <c r="K431" s="7">
        <f t="shared" si="40"/>
        <v>131.07</v>
      </c>
      <c r="L431" s="7">
        <f t="shared" si="41"/>
        <v>92.82</v>
      </c>
      <c r="M431" s="464"/>
      <c r="N431">
        <v>20</v>
      </c>
      <c r="O431">
        <v>20</v>
      </c>
    </row>
    <row r="432" spans="1:15">
      <c r="A432" s="1" t="s">
        <v>30</v>
      </c>
      <c r="B432" s="1" t="s">
        <v>422</v>
      </c>
      <c r="C432" s="5">
        <v>1894</v>
      </c>
      <c r="D432" s="10">
        <v>1.8247096092925026</v>
      </c>
      <c r="E432" s="10">
        <v>4.4477296726504756</v>
      </c>
      <c r="F432" s="10">
        <v>2.7370644139387541</v>
      </c>
      <c r="G432" s="12">
        <f t="shared" si="36"/>
        <v>0.443</v>
      </c>
      <c r="H432" s="12">
        <f t="shared" si="37"/>
        <v>0.54500000000000004</v>
      </c>
      <c r="I432" s="12">
        <f t="shared" si="38"/>
        <v>0.25</v>
      </c>
      <c r="J432" s="7">
        <f t="shared" si="39"/>
        <v>112.965</v>
      </c>
      <c r="K432" s="7">
        <f t="shared" si="40"/>
        <v>138.97500000000002</v>
      </c>
      <c r="L432" s="7">
        <f t="shared" si="41"/>
        <v>63.75</v>
      </c>
      <c r="M432" s="215"/>
      <c r="N432">
        <v>20</v>
      </c>
      <c r="O432">
        <v>20</v>
      </c>
    </row>
    <row r="433" spans="1:15">
      <c r="A433" s="1" t="s">
        <v>114</v>
      </c>
      <c r="B433" s="1" t="s">
        <v>478</v>
      </c>
      <c r="C433" s="5">
        <v>2346</v>
      </c>
      <c r="D433" s="10">
        <v>1.7340153452685423</v>
      </c>
      <c r="E433" s="10">
        <v>3.7749360613810743</v>
      </c>
      <c r="F433" s="10">
        <v>2.9002557544757033</v>
      </c>
      <c r="G433" s="12">
        <f t="shared" si="36"/>
        <v>0.40200000000000002</v>
      </c>
      <c r="H433" s="12">
        <f t="shared" si="37"/>
        <v>0.42599999999999999</v>
      </c>
      <c r="I433" s="12">
        <f t="shared" si="38"/>
        <v>0.30099999999999999</v>
      </c>
      <c r="J433" s="7">
        <f t="shared" si="39"/>
        <v>102.51</v>
      </c>
      <c r="K433" s="7">
        <f t="shared" si="40"/>
        <v>108.63</v>
      </c>
      <c r="L433" s="7">
        <f t="shared" si="41"/>
        <v>76.754999999999995</v>
      </c>
      <c r="M433" s="169"/>
      <c r="N433">
        <v>20</v>
      </c>
      <c r="O433">
        <v>20</v>
      </c>
    </row>
    <row r="434" spans="1:15">
      <c r="A434" s="1" t="s">
        <v>43</v>
      </c>
      <c r="B434" s="1" t="s">
        <v>155</v>
      </c>
      <c r="C434" s="5">
        <v>2586</v>
      </c>
      <c r="D434" s="10">
        <v>1.6705336426914152</v>
      </c>
      <c r="E434" s="10">
        <v>4.1902552204176331</v>
      </c>
      <c r="F434" s="10">
        <v>3.1740139211136893</v>
      </c>
      <c r="G434" s="12">
        <f t="shared" si="36"/>
        <v>0.38900000000000001</v>
      </c>
      <c r="H434" s="12">
        <f t="shared" si="37"/>
        <v>0.501</v>
      </c>
      <c r="I434" s="12">
        <f t="shared" si="38"/>
        <v>0.39100000000000001</v>
      </c>
      <c r="J434" s="7">
        <f t="shared" si="39"/>
        <v>99.195000000000007</v>
      </c>
      <c r="K434" s="7">
        <f t="shared" si="40"/>
        <v>127.755</v>
      </c>
      <c r="L434" s="7">
        <f t="shared" si="41"/>
        <v>99.704999999999998</v>
      </c>
      <c r="M434" s="155"/>
      <c r="N434">
        <v>20</v>
      </c>
      <c r="O434">
        <v>20</v>
      </c>
    </row>
    <row r="435" spans="1:15">
      <c r="A435" s="1" t="s">
        <v>8</v>
      </c>
      <c r="B435" s="1" t="s">
        <v>7</v>
      </c>
      <c r="C435" s="5">
        <v>522</v>
      </c>
      <c r="D435" s="10">
        <v>1.6551724137931034</v>
      </c>
      <c r="E435" s="10">
        <v>4.4827586206896548</v>
      </c>
      <c r="F435" s="10">
        <v>3.1724137931034484</v>
      </c>
      <c r="G435" s="12">
        <f t="shared" si="36"/>
        <v>0.36899999999999999</v>
      </c>
      <c r="H435" s="12">
        <f t="shared" si="37"/>
        <v>0.55300000000000005</v>
      </c>
      <c r="I435" s="12">
        <f t="shared" si="38"/>
        <v>0.38900000000000001</v>
      </c>
      <c r="J435" s="7">
        <f t="shared" si="39"/>
        <v>94.094999999999999</v>
      </c>
      <c r="K435" s="7">
        <f t="shared" si="40"/>
        <v>141.01500000000001</v>
      </c>
      <c r="L435" s="7">
        <f t="shared" si="41"/>
        <v>99.195000000000007</v>
      </c>
      <c r="M435" s="409"/>
      <c r="N435">
        <v>20</v>
      </c>
      <c r="O435">
        <v>20</v>
      </c>
    </row>
    <row r="436" spans="1:15">
      <c r="A436" s="1" t="s">
        <v>46</v>
      </c>
      <c r="B436" s="1" t="s">
        <v>382</v>
      </c>
      <c r="C436" s="5">
        <v>196</v>
      </c>
      <c r="D436" s="10">
        <v>1.653061224489796</v>
      </c>
      <c r="E436" s="10">
        <v>4.0408163265306118</v>
      </c>
      <c r="F436" s="10">
        <v>2.5714285714285716</v>
      </c>
      <c r="G436" s="12">
        <f t="shared" si="36"/>
        <v>0.36399999999999999</v>
      </c>
      <c r="H436" s="12">
        <f t="shared" si="37"/>
        <v>0.47599999999999998</v>
      </c>
      <c r="I436" s="12">
        <f t="shared" si="38"/>
        <v>0.20399999999999999</v>
      </c>
      <c r="J436" s="7">
        <f t="shared" si="39"/>
        <v>92.82</v>
      </c>
      <c r="K436" s="7">
        <f t="shared" si="40"/>
        <v>121.38</v>
      </c>
      <c r="L436" s="7">
        <f t="shared" si="41"/>
        <v>52.019999999999996</v>
      </c>
      <c r="M436" s="441"/>
      <c r="N436">
        <v>20</v>
      </c>
      <c r="O436">
        <v>20</v>
      </c>
    </row>
    <row r="437" spans="1:15">
      <c r="A437" s="1" t="s">
        <v>66</v>
      </c>
      <c r="B437" s="1" t="s">
        <v>346</v>
      </c>
      <c r="C437" s="5">
        <v>1406</v>
      </c>
      <c r="D437" s="10">
        <v>1.5362731152204836</v>
      </c>
      <c r="E437" s="10">
        <v>4.1735419630156469</v>
      </c>
      <c r="F437" s="10">
        <v>3.3285917496443811</v>
      </c>
      <c r="G437" s="12">
        <f t="shared" si="36"/>
        <v>0.30299999999999999</v>
      </c>
      <c r="H437" s="12">
        <f t="shared" si="37"/>
        <v>0.498</v>
      </c>
      <c r="I437" s="12">
        <f t="shared" si="38"/>
        <v>0.437</v>
      </c>
      <c r="J437" s="7">
        <f t="shared" si="39"/>
        <v>77.265000000000001</v>
      </c>
      <c r="K437" s="7">
        <f t="shared" si="40"/>
        <v>126.99</v>
      </c>
      <c r="L437" s="7">
        <f t="shared" si="41"/>
        <v>111.435</v>
      </c>
      <c r="M437" s="284"/>
      <c r="N437">
        <v>20</v>
      </c>
      <c r="O437">
        <v>20</v>
      </c>
    </row>
    <row r="438" spans="1:15">
      <c r="A438" s="1" t="s">
        <v>72</v>
      </c>
      <c r="B438" s="1" t="s">
        <v>71</v>
      </c>
      <c r="C438" s="5">
        <v>576</v>
      </c>
      <c r="D438" s="10">
        <v>1.5</v>
      </c>
      <c r="E438" s="10">
        <v>3.375</v>
      </c>
      <c r="F438" s="10">
        <v>2.375</v>
      </c>
      <c r="G438" s="12">
        <f t="shared" si="36"/>
        <v>0.28100000000000003</v>
      </c>
      <c r="H438" s="12">
        <f t="shared" si="37"/>
        <v>0.371</v>
      </c>
      <c r="I438" s="12">
        <f t="shared" si="38"/>
        <v>0.158</v>
      </c>
      <c r="J438" s="7">
        <f t="shared" si="39"/>
        <v>71.655000000000001</v>
      </c>
      <c r="K438" s="7">
        <f t="shared" si="40"/>
        <v>94.605000000000004</v>
      </c>
      <c r="L438" s="7">
        <f t="shared" si="41"/>
        <v>40.29</v>
      </c>
      <c r="M438" s="345"/>
      <c r="N438">
        <v>20</v>
      </c>
      <c r="O438">
        <v>20</v>
      </c>
    </row>
    <row r="439" spans="1:15">
      <c r="A439" s="1" t="s">
        <v>51</v>
      </c>
      <c r="B439" s="1" t="s">
        <v>78</v>
      </c>
      <c r="C439" s="5">
        <v>707</v>
      </c>
      <c r="D439" s="10">
        <v>1.3748231966053748</v>
      </c>
      <c r="E439" s="10">
        <v>3.9717114568599716</v>
      </c>
      <c r="F439" s="10">
        <v>3.258840169731259</v>
      </c>
      <c r="G439" s="12">
        <f t="shared" si="36"/>
        <v>0.20799999999999999</v>
      </c>
      <c r="H439" s="12">
        <f t="shared" si="37"/>
        <v>0.45700000000000002</v>
      </c>
      <c r="I439" s="12">
        <f t="shared" si="38"/>
        <v>0.41899999999999998</v>
      </c>
      <c r="J439" s="7">
        <f t="shared" si="39"/>
        <v>53.04</v>
      </c>
      <c r="K439" s="7">
        <f t="shared" si="40"/>
        <v>116.53500000000001</v>
      </c>
      <c r="L439" s="7">
        <f t="shared" si="41"/>
        <v>106.845</v>
      </c>
      <c r="M439" s="341"/>
      <c r="N439">
        <v>20</v>
      </c>
      <c r="O439">
        <v>20</v>
      </c>
    </row>
    <row r="440" spans="1:15">
      <c r="A440" s="1" t="s">
        <v>63</v>
      </c>
      <c r="B440" s="1" t="s">
        <v>269</v>
      </c>
      <c r="C440" s="5">
        <v>1506</v>
      </c>
      <c r="D440" s="10">
        <v>1.3386454183266931</v>
      </c>
      <c r="E440" s="10">
        <v>4.4223107569721112</v>
      </c>
      <c r="F440" s="10">
        <v>2.9163346613545817</v>
      </c>
      <c r="G440" s="12">
        <f t="shared" si="36"/>
        <v>0.193</v>
      </c>
      <c r="H440" s="12">
        <f t="shared" si="37"/>
        <v>0.54200000000000004</v>
      </c>
      <c r="I440" s="12">
        <f t="shared" si="38"/>
        <v>0.307</v>
      </c>
      <c r="J440" s="7">
        <f t="shared" si="39"/>
        <v>49.215000000000003</v>
      </c>
      <c r="K440" s="7">
        <f t="shared" si="40"/>
        <v>138.21</v>
      </c>
      <c r="L440" s="7">
        <f t="shared" si="41"/>
        <v>78.284999999999997</v>
      </c>
      <c r="M440" s="267"/>
      <c r="N440">
        <v>20</v>
      </c>
      <c r="O440">
        <v>20</v>
      </c>
    </row>
    <row r="441" spans="1:15">
      <c r="A441" s="1" t="s">
        <v>24</v>
      </c>
      <c r="B441" s="1" t="s">
        <v>314</v>
      </c>
      <c r="C441" s="5">
        <v>323</v>
      </c>
      <c r="D441" s="10">
        <v>1.3374613003095974</v>
      </c>
      <c r="E441" s="10">
        <v>4.458204334365325</v>
      </c>
      <c r="F441" s="10">
        <v>1.6718266253869969</v>
      </c>
      <c r="G441" s="12">
        <f t="shared" si="36"/>
        <v>0.191</v>
      </c>
      <c r="H441" s="12">
        <f t="shared" si="37"/>
        <v>0.54900000000000004</v>
      </c>
      <c r="I441" s="12">
        <f t="shared" si="38"/>
        <v>2.5999999999999999E-2</v>
      </c>
      <c r="J441" s="7">
        <f t="shared" si="39"/>
        <v>48.704999999999998</v>
      </c>
      <c r="K441" s="7">
        <f t="shared" si="40"/>
        <v>139.995</v>
      </c>
      <c r="L441" s="7">
        <f t="shared" si="41"/>
        <v>6.63</v>
      </c>
      <c r="M441" s="425"/>
      <c r="N441">
        <v>20</v>
      </c>
      <c r="O441">
        <v>20</v>
      </c>
    </row>
    <row r="442" spans="1:15">
      <c r="A442" s="1" t="s">
        <v>54</v>
      </c>
      <c r="B442" s="1" t="s">
        <v>397</v>
      </c>
      <c r="C442" s="5">
        <v>299</v>
      </c>
      <c r="D442" s="10">
        <v>1.3244147157190636</v>
      </c>
      <c r="E442" s="10">
        <v>4.2140468227424748</v>
      </c>
      <c r="F442" s="10">
        <v>2.2876254180602005</v>
      </c>
      <c r="G442" s="12">
        <f t="shared" si="36"/>
        <v>0.182</v>
      </c>
      <c r="H442" s="12">
        <f t="shared" si="37"/>
        <v>0.505</v>
      </c>
      <c r="I442" s="12">
        <f t="shared" si="38"/>
        <v>0.13100000000000001</v>
      </c>
      <c r="J442" s="7">
        <f t="shared" si="39"/>
        <v>46.41</v>
      </c>
      <c r="K442" s="7">
        <f t="shared" si="40"/>
        <v>128.77500000000001</v>
      </c>
      <c r="L442" s="7">
        <f t="shared" si="41"/>
        <v>33.405000000000001</v>
      </c>
      <c r="M442" s="352"/>
      <c r="N442">
        <v>20</v>
      </c>
      <c r="O442">
        <v>20</v>
      </c>
    </row>
    <row r="443" spans="1:15">
      <c r="A443" s="1" t="s">
        <v>3</v>
      </c>
      <c r="B443" s="1" t="s">
        <v>49</v>
      </c>
      <c r="C443" s="5">
        <v>682</v>
      </c>
      <c r="D443" s="10">
        <v>1.3196480938416422</v>
      </c>
      <c r="E443" s="10">
        <v>3.6950146627565981</v>
      </c>
      <c r="F443" s="10">
        <v>2.5865102639296187</v>
      </c>
      <c r="G443" s="12">
        <f t="shared" si="36"/>
        <v>0.17799999999999999</v>
      </c>
      <c r="H443" s="12">
        <f t="shared" si="37"/>
        <v>0.41699999999999998</v>
      </c>
      <c r="I443" s="12">
        <f t="shared" si="38"/>
        <v>0.21</v>
      </c>
      <c r="J443" s="7">
        <f t="shared" si="39"/>
        <v>45.39</v>
      </c>
      <c r="K443" s="7">
        <f t="shared" si="40"/>
        <v>106.33499999999999</v>
      </c>
      <c r="L443" s="7">
        <f t="shared" si="41"/>
        <v>53.55</v>
      </c>
      <c r="M443" s="378"/>
      <c r="N443">
        <v>20</v>
      </c>
      <c r="O443">
        <v>20</v>
      </c>
    </row>
    <row r="444" spans="1:15">
      <c r="A444" s="1" t="s">
        <v>13</v>
      </c>
      <c r="B444" s="1" t="s">
        <v>337</v>
      </c>
      <c r="C444" s="5">
        <v>1264</v>
      </c>
      <c r="D444" s="10">
        <v>1.3101265822784811</v>
      </c>
      <c r="E444" s="10">
        <v>3.3607594936708862</v>
      </c>
      <c r="F444" s="10">
        <v>2.9335443037974684</v>
      </c>
      <c r="G444" s="12">
        <f t="shared" si="36"/>
        <v>0.17299999999999999</v>
      </c>
      <c r="H444" s="12">
        <f t="shared" si="37"/>
        <v>0.36699999999999999</v>
      </c>
      <c r="I444" s="12">
        <f t="shared" si="38"/>
        <v>0.314</v>
      </c>
      <c r="J444" s="7">
        <f t="shared" si="39"/>
        <v>44.114999999999995</v>
      </c>
      <c r="K444" s="7">
        <f t="shared" si="40"/>
        <v>93.584999999999994</v>
      </c>
      <c r="L444" s="7">
        <f t="shared" si="41"/>
        <v>80.070000000000007</v>
      </c>
      <c r="M444" s="300"/>
      <c r="N444">
        <v>20</v>
      </c>
      <c r="O444">
        <v>20</v>
      </c>
    </row>
    <row r="445" spans="1:15">
      <c r="A445" s="1" t="s">
        <v>96</v>
      </c>
      <c r="B445" s="1" t="s">
        <v>456</v>
      </c>
      <c r="C445" s="5">
        <v>307</v>
      </c>
      <c r="D445" s="10">
        <v>1.2899022801302931</v>
      </c>
      <c r="E445" s="10">
        <v>4.456026058631922</v>
      </c>
      <c r="F445" s="10">
        <v>3.5179153094462539</v>
      </c>
      <c r="G445" s="12">
        <f t="shared" si="36"/>
        <v>0.16200000000000001</v>
      </c>
      <c r="H445" s="12">
        <f t="shared" si="37"/>
        <v>0.54700000000000004</v>
      </c>
      <c r="I445" s="12">
        <f t="shared" si="38"/>
        <v>0.47899999999999998</v>
      </c>
      <c r="J445" s="7">
        <f t="shared" si="39"/>
        <v>41.31</v>
      </c>
      <c r="K445" s="7">
        <f t="shared" si="40"/>
        <v>139.48500000000001</v>
      </c>
      <c r="L445" s="7">
        <f t="shared" si="41"/>
        <v>122.145</v>
      </c>
      <c r="M445" s="436"/>
      <c r="N445">
        <v>20</v>
      </c>
      <c r="O445">
        <v>20</v>
      </c>
    </row>
    <row r="446" spans="1:15">
      <c r="A446" s="1" t="s">
        <v>30</v>
      </c>
      <c r="B446" s="1" t="s">
        <v>215</v>
      </c>
      <c r="C446" s="5">
        <v>1604</v>
      </c>
      <c r="D446" s="10">
        <v>1.2793017456359101</v>
      </c>
      <c r="E446" s="10">
        <v>3.4339152119700747</v>
      </c>
      <c r="F446" s="10">
        <v>2.8054862842892767</v>
      </c>
      <c r="G446" s="12">
        <f t="shared" si="36"/>
        <v>0.151</v>
      </c>
      <c r="H446" s="12">
        <f t="shared" si="37"/>
        <v>0.38</v>
      </c>
      <c r="I446" s="12">
        <f t="shared" si="38"/>
        <v>0.27200000000000002</v>
      </c>
      <c r="J446" s="7">
        <f t="shared" si="39"/>
        <v>38.504999999999995</v>
      </c>
      <c r="K446" s="7">
        <f t="shared" si="40"/>
        <v>96.9</v>
      </c>
      <c r="L446" s="7">
        <f t="shared" si="41"/>
        <v>69.36</v>
      </c>
      <c r="M446" s="256"/>
      <c r="N446">
        <v>20</v>
      </c>
      <c r="O446">
        <v>20</v>
      </c>
    </row>
    <row r="447" spans="1:15">
      <c r="A447" s="1" t="s">
        <v>8</v>
      </c>
      <c r="B447" s="1" t="s">
        <v>410</v>
      </c>
      <c r="C447" s="5">
        <v>1150</v>
      </c>
      <c r="D447" s="10">
        <v>1.1895652173913043</v>
      </c>
      <c r="E447" s="10">
        <v>3.9130434782608696</v>
      </c>
      <c r="F447" s="10">
        <v>3.3182608695652176</v>
      </c>
      <c r="G447" s="12">
        <f t="shared" si="36"/>
        <v>0.10299999999999999</v>
      </c>
      <c r="H447" s="12">
        <f t="shared" si="37"/>
        <v>0.45</v>
      </c>
      <c r="I447" s="12">
        <f t="shared" si="38"/>
        <v>0.43</v>
      </c>
      <c r="J447" s="7">
        <f t="shared" si="39"/>
        <v>26.264999999999997</v>
      </c>
      <c r="K447" s="7">
        <f t="shared" si="40"/>
        <v>114.75</v>
      </c>
      <c r="L447" s="7">
        <f t="shared" si="41"/>
        <v>109.64999999999999</v>
      </c>
      <c r="M447" s="312"/>
      <c r="N447">
        <v>20</v>
      </c>
      <c r="O447">
        <v>20</v>
      </c>
    </row>
    <row r="448" spans="1:15">
      <c r="A448" s="1" t="s">
        <v>11</v>
      </c>
      <c r="B448" s="1" t="s">
        <v>179</v>
      </c>
      <c r="C448" s="5">
        <v>338</v>
      </c>
      <c r="D448" s="10">
        <v>1.1715976331360947</v>
      </c>
      <c r="E448" s="10">
        <v>3.6213017751479288</v>
      </c>
      <c r="F448" s="10">
        <v>3.5147928994082842</v>
      </c>
      <c r="G448" s="12">
        <f t="shared" si="36"/>
        <v>9.1999999999999998E-2</v>
      </c>
      <c r="H448" s="12">
        <f t="shared" si="37"/>
        <v>0.40200000000000002</v>
      </c>
      <c r="I448" s="12">
        <f t="shared" si="38"/>
        <v>0.47399999999999998</v>
      </c>
      <c r="J448" s="7">
        <f t="shared" si="39"/>
        <v>23.46</v>
      </c>
      <c r="K448" s="7">
        <f t="shared" si="40"/>
        <v>102.51</v>
      </c>
      <c r="L448" s="7">
        <f t="shared" si="41"/>
        <v>120.86999999999999</v>
      </c>
      <c r="M448" s="432"/>
      <c r="N448">
        <v>20</v>
      </c>
      <c r="O448">
        <v>20</v>
      </c>
    </row>
    <row r="449" spans="1:15">
      <c r="A449" s="1" t="s">
        <v>96</v>
      </c>
      <c r="B449" s="1" t="s">
        <v>301</v>
      </c>
      <c r="C449" s="5">
        <v>1353</v>
      </c>
      <c r="D449" s="10">
        <v>1.1707317073170731</v>
      </c>
      <c r="E449" s="10">
        <v>3.2993348115299335</v>
      </c>
      <c r="F449" s="10">
        <v>2.4478935698447892</v>
      </c>
      <c r="G449" s="12">
        <f t="shared" si="36"/>
        <v>0.09</v>
      </c>
      <c r="H449" s="12">
        <f t="shared" si="37"/>
        <v>0.35299999999999998</v>
      </c>
      <c r="I449" s="12">
        <f t="shared" si="38"/>
        <v>0.17799999999999999</v>
      </c>
      <c r="J449" s="7">
        <f t="shared" si="39"/>
        <v>22.95</v>
      </c>
      <c r="K449" s="7">
        <f t="shared" si="40"/>
        <v>90.015000000000001</v>
      </c>
      <c r="L449" s="7">
        <f t="shared" si="41"/>
        <v>45.39</v>
      </c>
      <c r="M449" s="293"/>
      <c r="N449">
        <v>20</v>
      </c>
      <c r="O449">
        <v>20</v>
      </c>
    </row>
    <row r="450" spans="1:15">
      <c r="A450" s="1" t="s">
        <v>92</v>
      </c>
      <c r="B450" s="1" t="s">
        <v>449</v>
      </c>
      <c r="C450" s="5">
        <v>1050</v>
      </c>
      <c r="D450" s="10">
        <v>1.1657142857142857</v>
      </c>
      <c r="E450" s="10">
        <v>3.3257142857142856</v>
      </c>
      <c r="F450" s="10">
        <v>2.5028571428571427</v>
      </c>
      <c r="G450" s="12">
        <f t="shared" ref="G450:G457" si="42">PERCENTRANK($D$2:$D$457,D450)</f>
        <v>8.6999999999999994E-2</v>
      </c>
      <c r="H450" s="12">
        <f t="shared" ref="H450:H457" si="43">PERCENTRANK($E$2:$E$457,E450)</f>
        <v>0.36</v>
      </c>
      <c r="I450" s="12">
        <f t="shared" ref="I450:I457" si="44">PERCENTRANK($F$2:$F$457,F450)</f>
        <v>0.184</v>
      </c>
      <c r="J450" s="7">
        <f t="shared" ref="J450:J457" si="45">G450*255</f>
        <v>22.184999999999999</v>
      </c>
      <c r="K450" s="7">
        <f t="shared" ref="K450:K457" si="46">H450*255</f>
        <v>91.8</v>
      </c>
      <c r="L450" s="7">
        <f t="shared" ref="L450:L457" si="47">I450*255</f>
        <v>46.92</v>
      </c>
      <c r="M450" s="326"/>
      <c r="N450">
        <v>20</v>
      </c>
      <c r="O450">
        <v>20</v>
      </c>
    </row>
    <row r="451" spans="1:15">
      <c r="A451" s="1" t="s">
        <v>19</v>
      </c>
      <c r="B451" s="1" t="s">
        <v>93</v>
      </c>
      <c r="C451" s="5">
        <v>1209</v>
      </c>
      <c r="D451" s="10">
        <v>1.1612903225806452</v>
      </c>
      <c r="E451" s="10">
        <v>3.2754342431761785</v>
      </c>
      <c r="F451" s="10">
        <v>2.2332506203473947</v>
      </c>
      <c r="G451" s="12">
        <f t="shared" si="42"/>
        <v>8.1000000000000003E-2</v>
      </c>
      <c r="H451" s="12">
        <f t="shared" si="43"/>
        <v>0.34699999999999998</v>
      </c>
      <c r="I451" s="12">
        <f t="shared" si="44"/>
        <v>0.112</v>
      </c>
      <c r="J451" s="7">
        <f t="shared" si="45"/>
        <v>20.655000000000001</v>
      </c>
      <c r="K451" s="7">
        <f t="shared" si="46"/>
        <v>88.484999999999999</v>
      </c>
      <c r="L451" s="7">
        <f t="shared" si="47"/>
        <v>28.560000000000002</v>
      </c>
      <c r="M451" s="304"/>
      <c r="N451">
        <v>20</v>
      </c>
      <c r="O451">
        <v>20</v>
      </c>
    </row>
    <row r="452" spans="1:15">
      <c r="A452" s="1" t="s">
        <v>114</v>
      </c>
      <c r="B452" s="1" t="s">
        <v>447</v>
      </c>
      <c r="C452" s="5">
        <v>629</v>
      </c>
      <c r="D452" s="10">
        <v>1.1446740858505564</v>
      </c>
      <c r="E452" s="10">
        <v>3.3195548489666136</v>
      </c>
      <c r="F452" s="10">
        <v>4.0063593004769471</v>
      </c>
      <c r="G452" s="12">
        <f t="shared" si="42"/>
        <v>7.3999999999999996E-2</v>
      </c>
      <c r="H452" s="12">
        <f t="shared" si="43"/>
        <v>0.35799999999999998</v>
      </c>
      <c r="I452" s="12">
        <f t="shared" si="44"/>
        <v>0.57499999999999996</v>
      </c>
      <c r="J452" s="7">
        <f t="shared" si="45"/>
        <v>18.869999999999997</v>
      </c>
      <c r="K452" s="7">
        <f t="shared" si="46"/>
        <v>91.289999999999992</v>
      </c>
      <c r="L452" s="7">
        <f t="shared" si="47"/>
        <v>146.625</v>
      </c>
      <c r="M452" s="394"/>
      <c r="N452">
        <v>20</v>
      </c>
      <c r="O452">
        <v>20</v>
      </c>
    </row>
    <row r="453" spans="1:15">
      <c r="A453" s="1" t="s">
        <v>13</v>
      </c>
      <c r="B453" s="1" t="s">
        <v>208</v>
      </c>
      <c r="C453" s="5">
        <v>160</v>
      </c>
      <c r="D453" s="10">
        <v>1.125</v>
      </c>
      <c r="E453" s="10">
        <v>4.5</v>
      </c>
      <c r="F453" s="10">
        <v>3.15</v>
      </c>
      <c r="G453" s="12">
        <f t="shared" si="42"/>
        <v>6.8000000000000005E-2</v>
      </c>
      <c r="H453" s="12">
        <f t="shared" si="43"/>
        <v>0.55800000000000005</v>
      </c>
      <c r="I453" s="12">
        <f t="shared" si="44"/>
        <v>0.378</v>
      </c>
      <c r="J453" s="7">
        <f t="shared" si="45"/>
        <v>17.34</v>
      </c>
      <c r="K453" s="7">
        <f t="shared" si="46"/>
        <v>142.29000000000002</v>
      </c>
      <c r="L453" s="7">
        <f t="shared" si="47"/>
        <v>96.39</v>
      </c>
      <c r="M453" s="450"/>
      <c r="N453">
        <v>20</v>
      </c>
      <c r="O453">
        <v>20</v>
      </c>
    </row>
    <row r="454" spans="1:15">
      <c r="A454" s="1" t="s">
        <v>5</v>
      </c>
      <c r="B454" s="1" t="s">
        <v>147</v>
      </c>
      <c r="C454" s="5">
        <v>1768</v>
      </c>
      <c r="D454" s="10">
        <v>1.0791855203619909</v>
      </c>
      <c r="E454" s="10">
        <v>4.3981900452488691</v>
      </c>
      <c r="F454" s="10">
        <v>2.8506787330316743</v>
      </c>
      <c r="G454" s="12">
        <f t="shared" si="42"/>
        <v>5.7000000000000002E-2</v>
      </c>
      <c r="H454" s="12">
        <f t="shared" si="43"/>
        <v>0.53600000000000003</v>
      </c>
      <c r="I454" s="12">
        <f t="shared" si="44"/>
        <v>0.28100000000000003</v>
      </c>
      <c r="J454" s="7">
        <f t="shared" si="45"/>
        <v>14.535</v>
      </c>
      <c r="K454" s="7">
        <f t="shared" si="46"/>
        <v>136.68</v>
      </c>
      <c r="L454" s="7">
        <f t="shared" si="47"/>
        <v>71.655000000000001</v>
      </c>
      <c r="M454" s="232"/>
      <c r="N454">
        <v>20</v>
      </c>
      <c r="O454">
        <v>20</v>
      </c>
    </row>
    <row r="455" spans="1:15">
      <c r="A455" s="1" t="s">
        <v>11</v>
      </c>
      <c r="B455" s="1" t="s">
        <v>23</v>
      </c>
      <c r="C455" s="5">
        <v>104</v>
      </c>
      <c r="D455" s="10">
        <v>1.0384615384615385</v>
      </c>
      <c r="E455" s="10">
        <v>3.8076923076923075</v>
      </c>
      <c r="F455" s="10">
        <v>3.8076923076923075</v>
      </c>
      <c r="G455" s="12">
        <f t="shared" si="42"/>
        <v>0.05</v>
      </c>
      <c r="H455" s="12">
        <f t="shared" si="43"/>
        <v>0.432</v>
      </c>
      <c r="I455" s="12">
        <f t="shared" si="44"/>
        <v>0.54</v>
      </c>
      <c r="J455" s="7">
        <f t="shared" si="45"/>
        <v>12.75</v>
      </c>
      <c r="K455" s="7">
        <f t="shared" si="46"/>
        <v>110.16</v>
      </c>
      <c r="L455" s="7">
        <f t="shared" si="47"/>
        <v>137.70000000000002</v>
      </c>
      <c r="M455" s="455"/>
      <c r="N455">
        <v>20</v>
      </c>
      <c r="O455">
        <v>20</v>
      </c>
    </row>
    <row r="456" spans="1:15">
      <c r="A456" s="1" t="s">
        <v>24</v>
      </c>
      <c r="B456" s="1" t="s">
        <v>366</v>
      </c>
      <c r="C456" s="5">
        <v>1481</v>
      </c>
      <c r="D456" s="10">
        <v>0.94800810263335589</v>
      </c>
      <c r="E456" s="10">
        <v>4.7886563133018232</v>
      </c>
      <c r="F456" s="10">
        <v>3.1600270087778526</v>
      </c>
      <c r="G456" s="12">
        <f t="shared" si="42"/>
        <v>2.4E-2</v>
      </c>
      <c r="H456" s="12">
        <f t="shared" si="43"/>
        <v>0.58399999999999996</v>
      </c>
      <c r="I456" s="12">
        <f t="shared" si="44"/>
        <v>0.38</v>
      </c>
      <c r="J456" s="7">
        <f t="shared" si="45"/>
        <v>6.12</v>
      </c>
      <c r="K456" s="7">
        <f t="shared" si="46"/>
        <v>148.91999999999999</v>
      </c>
      <c r="L456" s="7">
        <f t="shared" si="47"/>
        <v>96.9</v>
      </c>
      <c r="M456" s="273"/>
      <c r="N456">
        <v>20</v>
      </c>
      <c r="O456">
        <v>20</v>
      </c>
    </row>
    <row r="457" spans="1:15">
      <c r="A457" s="1" t="s">
        <v>70</v>
      </c>
      <c r="B457" s="1" t="s">
        <v>446</v>
      </c>
      <c r="C457" s="5">
        <v>2053</v>
      </c>
      <c r="D457" s="10">
        <v>0.87676570871894788</v>
      </c>
      <c r="E457" s="10">
        <v>4.699464198733561</v>
      </c>
      <c r="F457" s="10">
        <v>2.6127618119824647</v>
      </c>
      <c r="G457" s="12">
        <f t="shared" si="42"/>
        <v>1.2999999999999999E-2</v>
      </c>
      <c r="H457" s="12">
        <f t="shared" si="43"/>
        <v>0.57499999999999996</v>
      </c>
      <c r="I457" s="12">
        <f t="shared" si="44"/>
        <v>0.21299999999999999</v>
      </c>
      <c r="J457" s="7">
        <f t="shared" si="45"/>
        <v>3.3149999999999999</v>
      </c>
      <c r="K457" s="7">
        <f t="shared" si="46"/>
        <v>146.625</v>
      </c>
      <c r="L457" s="7">
        <f t="shared" si="47"/>
        <v>54.314999999999998</v>
      </c>
      <c r="M457" s="17"/>
      <c r="N457">
        <v>20</v>
      </c>
      <c r="O457">
        <v>20</v>
      </c>
    </row>
  </sheetData>
  <sortState ref="A2:AV457">
    <sortCondition ref="O2:O457"/>
    <sortCondition descending="1" ref="D2:D4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37"/>
  <sheetViews>
    <sheetView tabSelected="1" zoomScale="75" zoomScaleNormal="75" workbookViewId="0"/>
  </sheetViews>
  <sheetFormatPr defaultRowHeight="15" customHeight="1"/>
  <cols>
    <col min="1" max="1" width="2.85546875" style="469" customWidth="1"/>
    <col min="2" max="6" width="4.7109375" style="470" customWidth="1"/>
    <col min="7" max="7" width="2.85546875" style="469" customWidth="1"/>
    <col min="8" max="9" width="14" style="470" customWidth="1"/>
    <col min="10" max="14" width="15.42578125" style="471" customWidth="1"/>
    <col min="15" max="19" width="18.140625" style="470" customWidth="1"/>
    <col min="20" max="24" width="11.7109375" style="470" customWidth="1"/>
    <col min="25" max="25" width="3.85546875" style="470" customWidth="1"/>
    <col min="26" max="30" width="9.140625" style="472"/>
    <col min="31" max="16384" width="9.140625" style="469"/>
  </cols>
  <sheetData>
    <row r="1" spans="2:31" ht="15" customHeight="1">
      <c r="B1" s="470" t="s">
        <v>500</v>
      </c>
      <c r="C1" s="470" t="s">
        <v>501</v>
      </c>
      <c r="D1" s="470" t="s">
        <v>502</v>
      </c>
      <c r="E1" s="470" t="s">
        <v>503</v>
      </c>
      <c r="F1" s="470" t="s">
        <v>504</v>
      </c>
      <c r="H1" s="470" t="s">
        <v>788</v>
      </c>
      <c r="I1" s="470" t="s">
        <v>789</v>
      </c>
      <c r="J1" s="471" t="s">
        <v>790</v>
      </c>
      <c r="K1" s="471" t="s">
        <v>791</v>
      </c>
      <c r="L1" s="471" t="s">
        <v>792</v>
      </c>
      <c r="M1" s="471" t="s">
        <v>793</v>
      </c>
      <c r="N1" s="471" t="s">
        <v>794</v>
      </c>
      <c r="O1" s="470" t="s">
        <v>795</v>
      </c>
      <c r="P1" s="470" t="s">
        <v>796</v>
      </c>
      <c r="Q1" s="470" t="s">
        <v>797</v>
      </c>
      <c r="R1" s="470" t="s">
        <v>798</v>
      </c>
      <c r="S1" s="470" t="s">
        <v>799</v>
      </c>
      <c r="T1" s="470" t="s">
        <v>505</v>
      </c>
      <c r="U1" s="470" t="s">
        <v>1</v>
      </c>
      <c r="V1" s="470" t="s">
        <v>506</v>
      </c>
      <c r="W1" s="470" t="s">
        <v>507</v>
      </c>
      <c r="X1" s="470" t="s">
        <v>508</v>
      </c>
    </row>
    <row r="2" spans="2:31" ht="15" customHeight="1">
      <c r="B2" s="473"/>
      <c r="C2" s="474"/>
      <c r="D2" s="475"/>
      <c r="E2" s="476"/>
      <c r="F2" s="477"/>
      <c r="H2" s="470">
        <v>5</v>
      </c>
      <c r="I2" s="470">
        <v>1</v>
      </c>
      <c r="J2" s="471" t="s">
        <v>509</v>
      </c>
      <c r="K2" s="471" t="s">
        <v>510</v>
      </c>
      <c r="L2" s="471" t="s">
        <v>511</v>
      </c>
      <c r="M2" s="471" t="s">
        <v>512</v>
      </c>
      <c r="N2" s="471" t="s">
        <v>513</v>
      </c>
      <c r="O2" s="470">
        <v>5</v>
      </c>
      <c r="P2" s="470">
        <v>7</v>
      </c>
      <c r="Q2" s="470">
        <v>9</v>
      </c>
      <c r="R2" s="470">
        <v>10</v>
      </c>
      <c r="S2" s="470">
        <v>15</v>
      </c>
      <c r="T2" s="470" t="s">
        <v>16</v>
      </c>
      <c r="U2" s="470">
        <v>194</v>
      </c>
      <c r="V2" s="470">
        <v>114.8</v>
      </c>
      <c r="W2" s="470">
        <v>87.4</v>
      </c>
      <c r="X2" s="470">
        <v>27.4</v>
      </c>
    </row>
    <row r="3" spans="2:31" ht="15" customHeight="1">
      <c r="B3" s="478"/>
      <c r="C3" s="479"/>
      <c r="D3" s="480"/>
      <c r="E3" s="481"/>
      <c r="F3" s="482"/>
      <c r="H3" s="470">
        <v>5</v>
      </c>
      <c r="I3" s="470">
        <v>1</v>
      </c>
      <c r="J3" s="471" t="s">
        <v>514</v>
      </c>
      <c r="K3" s="471" t="s">
        <v>515</v>
      </c>
      <c r="L3" s="471" t="s">
        <v>516</v>
      </c>
      <c r="M3" s="471" t="s">
        <v>517</v>
      </c>
      <c r="N3" s="471" t="s">
        <v>518</v>
      </c>
      <c r="O3" s="470">
        <v>4</v>
      </c>
      <c r="P3" s="470">
        <v>6</v>
      </c>
      <c r="Q3" s="470">
        <v>7</v>
      </c>
      <c r="R3" s="470">
        <v>13</v>
      </c>
      <c r="S3" s="470">
        <v>14</v>
      </c>
      <c r="T3" s="470" t="s">
        <v>24</v>
      </c>
      <c r="U3" s="470">
        <v>101</v>
      </c>
      <c r="V3" s="470">
        <v>128.4</v>
      </c>
      <c r="W3" s="470">
        <v>103.6</v>
      </c>
      <c r="X3" s="470">
        <v>24.9</v>
      </c>
    </row>
    <row r="4" spans="2:31" ht="15" customHeight="1">
      <c r="B4" s="483"/>
      <c r="C4" s="484"/>
      <c r="D4" s="485"/>
      <c r="E4" s="486"/>
      <c r="F4" s="487"/>
      <c r="H4" s="470">
        <v>5</v>
      </c>
      <c r="I4" s="470">
        <v>1</v>
      </c>
      <c r="J4" s="471" t="s">
        <v>519</v>
      </c>
      <c r="K4" s="471" t="s">
        <v>520</v>
      </c>
      <c r="L4" s="471" t="s">
        <v>521</v>
      </c>
      <c r="M4" s="471" t="s">
        <v>522</v>
      </c>
      <c r="N4" s="471" t="s">
        <v>523</v>
      </c>
      <c r="O4" s="470">
        <v>6</v>
      </c>
      <c r="P4" s="470">
        <v>7</v>
      </c>
      <c r="Q4" s="470">
        <v>7</v>
      </c>
      <c r="R4" s="470">
        <v>11</v>
      </c>
      <c r="S4" s="470">
        <v>17</v>
      </c>
      <c r="T4" s="470" t="s">
        <v>5</v>
      </c>
      <c r="U4" s="470">
        <v>231</v>
      </c>
      <c r="V4" s="470">
        <v>113.3</v>
      </c>
      <c r="W4" s="470">
        <v>93.9</v>
      </c>
      <c r="X4" s="470">
        <v>19.399999999999999</v>
      </c>
    </row>
    <row r="5" spans="2:31" ht="15" customHeight="1">
      <c r="B5" s="488"/>
      <c r="C5" s="484"/>
      <c r="D5" s="489"/>
      <c r="E5" s="490"/>
      <c r="F5" s="487"/>
      <c r="H5" s="470">
        <v>5</v>
      </c>
      <c r="I5" s="470">
        <v>1</v>
      </c>
      <c r="J5" s="471" t="s">
        <v>524</v>
      </c>
      <c r="K5" s="471" t="s">
        <v>520</v>
      </c>
      <c r="L5" s="471" t="s">
        <v>525</v>
      </c>
      <c r="M5" s="471" t="s">
        <v>526</v>
      </c>
      <c r="N5" s="471" t="s">
        <v>523</v>
      </c>
      <c r="O5" s="470">
        <v>5</v>
      </c>
      <c r="P5" s="470">
        <v>7</v>
      </c>
      <c r="Q5" s="470">
        <v>9</v>
      </c>
      <c r="R5" s="470">
        <v>10</v>
      </c>
      <c r="S5" s="470">
        <v>17</v>
      </c>
      <c r="T5" s="470" t="s">
        <v>5</v>
      </c>
      <c r="U5" s="470">
        <v>127</v>
      </c>
      <c r="V5" s="470">
        <v>113.7</v>
      </c>
      <c r="W5" s="470">
        <v>101.5</v>
      </c>
      <c r="X5" s="470">
        <v>12.2</v>
      </c>
    </row>
    <row r="6" spans="2:31" ht="15" customHeight="1">
      <c r="B6" s="491"/>
      <c r="C6" s="492"/>
      <c r="D6" s="493"/>
      <c r="E6" s="494"/>
      <c r="F6" s="495"/>
      <c r="H6" s="470">
        <v>5</v>
      </c>
      <c r="I6" s="470">
        <v>1</v>
      </c>
      <c r="J6" s="471" t="s">
        <v>527</v>
      </c>
      <c r="K6" s="471" t="s">
        <v>528</v>
      </c>
      <c r="L6" s="471" t="s">
        <v>529</v>
      </c>
      <c r="M6" s="471" t="s">
        <v>530</v>
      </c>
      <c r="N6" s="471" t="s">
        <v>531</v>
      </c>
      <c r="O6" s="470">
        <v>2</v>
      </c>
      <c r="P6" s="470">
        <v>4</v>
      </c>
      <c r="Q6" s="470">
        <v>5</v>
      </c>
      <c r="R6" s="470">
        <v>10</v>
      </c>
      <c r="S6" s="470">
        <v>15</v>
      </c>
      <c r="T6" s="470" t="s">
        <v>70</v>
      </c>
      <c r="U6" s="470">
        <v>224</v>
      </c>
      <c r="V6" s="470">
        <v>113.4</v>
      </c>
      <c r="W6" s="470">
        <v>102</v>
      </c>
      <c r="X6" s="470">
        <v>11.4</v>
      </c>
      <c r="AE6" s="496"/>
    </row>
    <row r="7" spans="2:31" ht="15" customHeight="1">
      <c r="B7" s="497"/>
      <c r="C7" s="498"/>
      <c r="D7" s="499"/>
      <c r="E7" s="500"/>
      <c r="F7" s="501"/>
      <c r="H7" s="470">
        <v>5</v>
      </c>
      <c r="I7" s="470">
        <v>1</v>
      </c>
      <c r="J7" s="471" t="s">
        <v>532</v>
      </c>
      <c r="K7" s="471" t="s">
        <v>533</v>
      </c>
      <c r="L7" s="471" t="s">
        <v>534</v>
      </c>
      <c r="M7" s="471" t="s">
        <v>535</v>
      </c>
      <c r="N7" s="471" t="s">
        <v>536</v>
      </c>
      <c r="O7" s="470">
        <v>7</v>
      </c>
      <c r="P7" s="470">
        <v>7</v>
      </c>
      <c r="Q7" s="470">
        <v>7</v>
      </c>
      <c r="R7" s="470">
        <v>11</v>
      </c>
      <c r="S7" s="470">
        <v>16</v>
      </c>
      <c r="T7" s="470" t="s">
        <v>51</v>
      </c>
      <c r="U7" s="470">
        <v>147</v>
      </c>
      <c r="V7" s="470">
        <v>110.9</v>
      </c>
      <c r="W7" s="470">
        <v>102.6</v>
      </c>
      <c r="X7" s="470">
        <v>8.3000000000000007</v>
      </c>
    </row>
    <row r="8" spans="2:31" ht="15" customHeight="1">
      <c r="B8" s="488"/>
      <c r="C8" s="484"/>
      <c r="D8" s="489"/>
      <c r="E8" s="490"/>
      <c r="F8" s="502"/>
      <c r="H8" s="470">
        <v>5</v>
      </c>
      <c r="I8" s="470">
        <v>1</v>
      </c>
      <c r="J8" s="471" t="s">
        <v>524</v>
      </c>
      <c r="K8" s="471" t="s">
        <v>520</v>
      </c>
      <c r="L8" s="471" t="s">
        <v>525</v>
      </c>
      <c r="M8" s="471" t="s">
        <v>537</v>
      </c>
      <c r="N8" s="471" t="s">
        <v>526</v>
      </c>
      <c r="O8" s="470">
        <v>5</v>
      </c>
      <c r="P8" s="470">
        <v>7</v>
      </c>
      <c r="Q8" s="470">
        <v>9</v>
      </c>
      <c r="R8" s="470">
        <v>10</v>
      </c>
      <c r="S8" s="470">
        <v>15</v>
      </c>
      <c r="T8" s="470" t="s">
        <v>5</v>
      </c>
      <c r="U8" s="470">
        <v>185</v>
      </c>
      <c r="V8" s="470">
        <v>107.5</v>
      </c>
      <c r="W8" s="470">
        <v>107.6</v>
      </c>
      <c r="X8" s="470">
        <v>-0.1</v>
      </c>
    </row>
    <row r="9" spans="2:31" ht="15" customHeight="1">
      <c r="B9" s="473"/>
      <c r="C9" s="474"/>
      <c r="D9" s="475"/>
      <c r="E9" s="503"/>
      <c r="F9" s="504"/>
      <c r="H9" s="470">
        <v>5</v>
      </c>
      <c r="I9" s="470">
        <v>1</v>
      </c>
      <c r="J9" s="471" t="s">
        <v>509</v>
      </c>
      <c r="K9" s="471" t="s">
        <v>510</v>
      </c>
      <c r="L9" s="471" t="s">
        <v>511</v>
      </c>
      <c r="M9" s="471" t="s">
        <v>538</v>
      </c>
      <c r="N9" s="471" t="s">
        <v>539</v>
      </c>
      <c r="O9" s="470">
        <v>5</v>
      </c>
      <c r="P9" s="470">
        <v>7</v>
      </c>
      <c r="Q9" s="470">
        <v>9</v>
      </c>
      <c r="R9" s="470">
        <v>10</v>
      </c>
      <c r="S9" s="470">
        <v>16</v>
      </c>
      <c r="T9" s="470" t="s">
        <v>16</v>
      </c>
      <c r="U9" s="470">
        <v>173</v>
      </c>
      <c r="V9" s="470">
        <v>103.6</v>
      </c>
      <c r="W9" s="470">
        <v>105.8</v>
      </c>
      <c r="X9" s="470">
        <v>-2.2000000000000002</v>
      </c>
    </row>
    <row r="10" spans="2:31" ht="15" customHeight="1">
      <c r="B10" s="505"/>
      <c r="C10" s="506"/>
      <c r="D10" s="507"/>
      <c r="E10" s="508"/>
      <c r="F10" s="509"/>
      <c r="H10" s="470">
        <v>5</v>
      </c>
      <c r="I10" s="470">
        <v>1</v>
      </c>
      <c r="J10" s="471" t="s">
        <v>540</v>
      </c>
      <c r="K10" s="471" t="s">
        <v>541</v>
      </c>
      <c r="L10" s="471" t="s">
        <v>542</v>
      </c>
      <c r="M10" s="471" t="s">
        <v>543</v>
      </c>
      <c r="N10" s="471" t="s">
        <v>544</v>
      </c>
      <c r="O10" s="470">
        <v>4</v>
      </c>
      <c r="P10" s="470">
        <v>5</v>
      </c>
      <c r="Q10" s="470">
        <v>10</v>
      </c>
      <c r="R10" s="470">
        <v>10</v>
      </c>
      <c r="S10" s="470">
        <v>16</v>
      </c>
      <c r="T10" s="470" t="s">
        <v>41</v>
      </c>
      <c r="U10" s="470">
        <v>104</v>
      </c>
      <c r="V10" s="470">
        <v>110.5</v>
      </c>
      <c r="W10" s="470">
        <v>116.5</v>
      </c>
      <c r="X10" s="470">
        <v>-6</v>
      </c>
    </row>
    <row r="11" spans="2:31" ht="15" customHeight="1">
      <c r="B11" s="497"/>
      <c r="C11" s="510"/>
      <c r="D11" s="499"/>
      <c r="E11" s="511"/>
      <c r="F11" s="501"/>
      <c r="H11" s="470">
        <v>5</v>
      </c>
      <c r="I11" s="470">
        <v>1</v>
      </c>
      <c r="J11" s="471" t="s">
        <v>532</v>
      </c>
      <c r="K11" s="471" t="s">
        <v>545</v>
      </c>
      <c r="L11" s="471" t="s">
        <v>546</v>
      </c>
      <c r="M11" s="471" t="s">
        <v>536</v>
      </c>
      <c r="N11" s="471" t="s">
        <v>547</v>
      </c>
      <c r="O11" s="470">
        <v>7</v>
      </c>
      <c r="P11" s="470">
        <v>7</v>
      </c>
      <c r="Q11" s="470">
        <v>7</v>
      </c>
      <c r="R11" s="470">
        <v>13</v>
      </c>
      <c r="S11" s="470">
        <v>16</v>
      </c>
      <c r="T11" s="470" t="s">
        <v>51</v>
      </c>
      <c r="U11" s="470">
        <v>104</v>
      </c>
      <c r="V11" s="470">
        <v>105.1</v>
      </c>
      <c r="W11" s="470">
        <v>111.5</v>
      </c>
      <c r="X11" s="470">
        <v>-6.4</v>
      </c>
    </row>
    <row r="12" spans="2:31" ht="15" customHeight="1">
      <c r="B12" s="512"/>
      <c r="C12" s="513"/>
      <c r="D12" s="514"/>
      <c r="E12" s="515"/>
      <c r="F12" s="516"/>
      <c r="H12" s="470">
        <v>3</v>
      </c>
      <c r="I12" s="470">
        <v>2</v>
      </c>
      <c r="J12" s="471" t="s">
        <v>548</v>
      </c>
      <c r="K12" s="471" t="s">
        <v>549</v>
      </c>
      <c r="L12" s="471" t="s">
        <v>550</v>
      </c>
      <c r="M12" s="471" t="s">
        <v>551</v>
      </c>
      <c r="N12" s="471" t="s">
        <v>552</v>
      </c>
      <c r="O12" s="470">
        <v>3</v>
      </c>
      <c r="P12" s="470">
        <v>4</v>
      </c>
      <c r="Q12" s="470">
        <v>13</v>
      </c>
      <c r="R12" s="470">
        <v>17</v>
      </c>
      <c r="S12" s="470">
        <v>18</v>
      </c>
      <c r="T12" s="470" t="s">
        <v>1</v>
      </c>
      <c r="U12" s="470">
        <v>261</v>
      </c>
      <c r="V12" s="470">
        <v>118.4</v>
      </c>
      <c r="W12" s="470">
        <v>94.9</v>
      </c>
      <c r="X12" s="470">
        <v>23.5</v>
      </c>
    </row>
    <row r="13" spans="2:31" ht="15" customHeight="1">
      <c r="B13" s="517"/>
      <c r="C13" s="518"/>
      <c r="D13" s="519"/>
      <c r="E13" s="520"/>
      <c r="F13" s="521"/>
      <c r="H13" s="470">
        <v>3</v>
      </c>
      <c r="I13" s="470">
        <v>2</v>
      </c>
      <c r="J13" s="471" t="s">
        <v>553</v>
      </c>
      <c r="K13" s="471" t="s">
        <v>554</v>
      </c>
      <c r="L13" s="471" t="s">
        <v>555</v>
      </c>
      <c r="M13" s="471" t="s">
        <v>556</v>
      </c>
      <c r="N13" s="471" t="s">
        <v>557</v>
      </c>
      <c r="O13" s="470">
        <v>3</v>
      </c>
      <c r="P13" s="470">
        <v>4</v>
      </c>
      <c r="Q13" s="470">
        <v>11</v>
      </c>
      <c r="R13" s="470">
        <v>16</v>
      </c>
      <c r="S13" s="470">
        <v>20</v>
      </c>
      <c r="T13" s="470" t="s">
        <v>43</v>
      </c>
      <c r="U13" s="470">
        <v>204</v>
      </c>
      <c r="V13" s="470">
        <v>114.1</v>
      </c>
      <c r="W13" s="470">
        <v>97.4</v>
      </c>
      <c r="X13" s="470">
        <v>16.8</v>
      </c>
    </row>
    <row r="14" spans="2:31" ht="15" customHeight="1">
      <c r="B14" s="522"/>
      <c r="C14" s="523"/>
      <c r="D14" s="524"/>
      <c r="E14" s="525"/>
      <c r="F14" s="526"/>
      <c r="H14" s="470">
        <v>3</v>
      </c>
      <c r="I14" s="470">
        <v>2</v>
      </c>
      <c r="J14" s="471" t="s">
        <v>558</v>
      </c>
      <c r="K14" s="471" t="s">
        <v>559</v>
      </c>
      <c r="L14" s="471" t="s">
        <v>560</v>
      </c>
      <c r="M14" s="471" t="s">
        <v>561</v>
      </c>
      <c r="N14" s="471" t="s">
        <v>562</v>
      </c>
      <c r="O14" s="470">
        <v>3</v>
      </c>
      <c r="P14" s="470">
        <v>5</v>
      </c>
      <c r="Q14" s="470">
        <v>12</v>
      </c>
      <c r="R14" s="470">
        <v>18</v>
      </c>
      <c r="S14" s="470">
        <v>20</v>
      </c>
      <c r="T14" s="470" t="s">
        <v>36</v>
      </c>
      <c r="U14" s="470">
        <v>196</v>
      </c>
      <c r="V14" s="470">
        <v>109.8</v>
      </c>
      <c r="W14" s="470">
        <v>98.5</v>
      </c>
      <c r="X14" s="470">
        <v>11.4</v>
      </c>
      <c r="AE14" s="496"/>
    </row>
    <row r="15" spans="2:31" ht="15" customHeight="1">
      <c r="B15" s="478"/>
      <c r="C15" s="479"/>
      <c r="D15" s="481"/>
      <c r="E15" s="482"/>
      <c r="F15" s="527"/>
      <c r="H15" s="470">
        <v>3</v>
      </c>
      <c r="I15" s="470">
        <v>2</v>
      </c>
      <c r="J15" s="471" t="s">
        <v>514</v>
      </c>
      <c r="K15" s="471" t="s">
        <v>563</v>
      </c>
      <c r="L15" s="471" t="s">
        <v>517</v>
      </c>
      <c r="M15" s="471" t="s">
        <v>518</v>
      </c>
      <c r="N15" s="471" t="s">
        <v>564</v>
      </c>
      <c r="O15" s="470">
        <v>4</v>
      </c>
      <c r="P15" s="470">
        <v>6</v>
      </c>
      <c r="Q15" s="470">
        <v>13</v>
      </c>
      <c r="R15" s="470">
        <v>14</v>
      </c>
      <c r="S15" s="470">
        <v>20</v>
      </c>
      <c r="T15" s="470" t="s">
        <v>24</v>
      </c>
      <c r="U15" s="470">
        <v>801</v>
      </c>
      <c r="V15" s="470">
        <v>112.9</v>
      </c>
      <c r="W15" s="470">
        <v>101.7</v>
      </c>
      <c r="X15" s="470">
        <v>11.2</v>
      </c>
    </row>
    <row r="16" spans="2:31" ht="15" customHeight="1">
      <c r="B16" s="491"/>
      <c r="C16" s="492"/>
      <c r="D16" s="494"/>
      <c r="E16" s="495"/>
      <c r="F16" s="528"/>
      <c r="H16" s="470">
        <v>3</v>
      </c>
      <c r="I16" s="470">
        <v>2</v>
      </c>
      <c r="J16" s="471" t="s">
        <v>528</v>
      </c>
      <c r="K16" s="471" t="s">
        <v>529</v>
      </c>
      <c r="L16" s="471" t="s">
        <v>530</v>
      </c>
      <c r="M16" s="471" t="s">
        <v>531</v>
      </c>
      <c r="N16" s="471" t="s">
        <v>565</v>
      </c>
      <c r="O16" s="470">
        <v>2</v>
      </c>
      <c r="P16" s="470">
        <v>4</v>
      </c>
      <c r="Q16" s="470">
        <v>10</v>
      </c>
      <c r="R16" s="470">
        <v>15</v>
      </c>
      <c r="S16" s="470">
        <v>20</v>
      </c>
      <c r="T16" s="470" t="s">
        <v>70</v>
      </c>
      <c r="U16" s="470">
        <v>123</v>
      </c>
      <c r="V16" s="470">
        <v>117</v>
      </c>
      <c r="W16" s="470">
        <v>107.4</v>
      </c>
      <c r="X16" s="470">
        <v>9.6</v>
      </c>
    </row>
    <row r="17" spans="2:31" s="496" customFormat="1" ht="15" customHeight="1">
      <c r="B17" s="529"/>
      <c r="C17" s="513"/>
      <c r="D17" s="514"/>
      <c r="E17" s="515"/>
      <c r="F17" s="516"/>
      <c r="H17" s="470">
        <v>3</v>
      </c>
      <c r="I17" s="470">
        <v>2</v>
      </c>
      <c r="J17" s="471" t="s">
        <v>566</v>
      </c>
      <c r="K17" s="471" t="s">
        <v>549</v>
      </c>
      <c r="L17" s="471" t="s">
        <v>550</v>
      </c>
      <c r="M17" s="471" t="s">
        <v>551</v>
      </c>
      <c r="N17" s="471" t="s">
        <v>552</v>
      </c>
      <c r="O17" s="470">
        <v>3</v>
      </c>
      <c r="P17" s="470">
        <v>4</v>
      </c>
      <c r="Q17" s="470">
        <v>13</v>
      </c>
      <c r="R17" s="470">
        <v>17</v>
      </c>
      <c r="S17" s="470">
        <v>18</v>
      </c>
      <c r="T17" s="470" t="s">
        <v>1</v>
      </c>
      <c r="U17" s="470">
        <v>1131</v>
      </c>
      <c r="V17" s="470">
        <v>112.7</v>
      </c>
      <c r="W17" s="470">
        <v>104.2</v>
      </c>
      <c r="X17" s="470">
        <v>8.5</v>
      </c>
      <c r="Y17" s="470"/>
      <c r="AE17" s="469"/>
    </row>
    <row r="18" spans="2:31" s="496" customFormat="1" ht="15" customHeight="1">
      <c r="B18" s="517"/>
      <c r="C18" s="520"/>
      <c r="D18" s="530"/>
      <c r="E18" s="518"/>
      <c r="F18" s="521"/>
      <c r="H18" s="470">
        <v>3</v>
      </c>
      <c r="I18" s="470">
        <v>2</v>
      </c>
      <c r="J18" s="471" t="s">
        <v>553</v>
      </c>
      <c r="K18" s="471" t="s">
        <v>554</v>
      </c>
      <c r="L18" s="471" t="s">
        <v>567</v>
      </c>
      <c r="M18" s="471" t="s">
        <v>556</v>
      </c>
      <c r="N18" s="471" t="s">
        <v>557</v>
      </c>
      <c r="O18" s="470">
        <v>3</v>
      </c>
      <c r="P18" s="470">
        <v>4</v>
      </c>
      <c r="Q18" s="470">
        <v>14</v>
      </c>
      <c r="R18" s="470">
        <v>16</v>
      </c>
      <c r="S18" s="470">
        <v>20</v>
      </c>
      <c r="T18" s="470" t="s">
        <v>43</v>
      </c>
      <c r="U18" s="470">
        <v>157</v>
      </c>
      <c r="V18" s="470">
        <v>109.1</v>
      </c>
      <c r="W18" s="470">
        <v>101.8</v>
      </c>
      <c r="X18" s="470">
        <v>7.4</v>
      </c>
      <c r="Y18" s="470"/>
      <c r="AE18" s="469"/>
    </row>
    <row r="19" spans="2:31" ht="15" customHeight="1">
      <c r="B19" s="491"/>
      <c r="C19" s="493"/>
      <c r="D19" s="494"/>
      <c r="E19" s="495"/>
      <c r="F19" s="528"/>
      <c r="H19" s="470">
        <v>3</v>
      </c>
      <c r="I19" s="470">
        <v>2</v>
      </c>
      <c r="J19" s="471" t="s">
        <v>527</v>
      </c>
      <c r="K19" s="471" t="s">
        <v>528</v>
      </c>
      <c r="L19" s="471" t="s">
        <v>529</v>
      </c>
      <c r="M19" s="471" t="s">
        <v>531</v>
      </c>
      <c r="N19" s="471" t="s">
        <v>565</v>
      </c>
      <c r="O19" s="470">
        <v>2</v>
      </c>
      <c r="P19" s="470">
        <v>5</v>
      </c>
      <c r="Q19" s="470">
        <v>10</v>
      </c>
      <c r="R19" s="470">
        <v>15</v>
      </c>
      <c r="S19" s="470">
        <v>20</v>
      </c>
      <c r="T19" s="470" t="s">
        <v>70</v>
      </c>
      <c r="U19" s="470">
        <v>605</v>
      </c>
      <c r="V19" s="470">
        <v>111.2</v>
      </c>
      <c r="W19" s="470">
        <v>104.2</v>
      </c>
      <c r="X19" s="470">
        <v>7</v>
      </c>
    </row>
    <row r="20" spans="2:31" ht="15" customHeight="1">
      <c r="B20" s="517"/>
      <c r="C20" s="518"/>
      <c r="D20" s="531"/>
      <c r="E20" s="520"/>
      <c r="F20" s="521"/>
      <c r="H20" s="470">
        <v>3</v>
      </c>
      <c r="I20" s="470">
        <v>2</v>
      </c>
      <c r="J20" s="471" t="s">
        <v>553</v>
      </c>
      <c r="K20" s="471" t="s">
        <v>568</v>
      </c>
      <c r="L20" s="471" t="s">
        <v>569</v>
      </c>
      <c r="M20" s="532" t="s">
        <v>556</v>
      </c>
      <c r="N20" s="471" t="s">
        <v>557</v>
      </c>
      <c r="O20" s="470">
        <v>3</v>
      </c>
      <c r="P20" s="470">
        <v>4</v>
      </c>
      <c r="Q20" s="470">
        <v>12</v>
      </c>
      <c r="R20" s="470">
        <v>16</v>
      </c>
      <c r="S20" s="470">
        <v>20</v>
      </c>
      <c r="T20" s="470" t="s">
        <v>43</v>
      </c>
      <c r="U20" s="470">
        <v>408</v>
      </c>
      <c r="V20" s="470">
        <v>106.1</v>
      </c>
      <c r="W20" s="470">
        <v>109</v>
      </c>
      <c r="X20" s="470">
        <v>-2.9</v>
      </c>
    </row>
    <row r="21" spans="2:31" ht="15" customHeight="1">
      <c r="B21" s="529"/>
      <c r="C21" s="513"/>
      <c r="D21" s="533"/>
      <c r="E21" s="515"/>
      <c r="F21" s="516"/>
      <c r="H21" s="470">
        <v>3</v>
      </c>
      <c r="I21" s="470">
        <v>2</v>
      </c>
      <c r="J21" s="471" t="s">
        <v>566</v>
      </c>
      <c r="K21" s="471" t="s">
        <v>570</v>
      </c>
      <c r="L21" s="471" t="s">
        <v>550</v>
      </c>
      <c r="M21" s="471" t="s">
        <v>551</v>
      </c>
      <c r="N21" s="471" t="s">
        <v>552</v>
      </c>
      <c r="O21" s="470">
        <v>3</v>
      </c>
      <c r="P21" s="470">
        <v>4</v>
      </c>
      <c r="Q21" s="470">
        <v>15</v>
      </c>
      <c r="R21" s="470">
        <v>17</v>
      </c>
      <c r="S21" s="470">
        <v>18</v>
      </c>
      <c r="T21" s="470" t="s">
        <v>1</v>
      </c>
      <c r="U21" s="470">
        <v>123</v>
      </c>
      <c r="V21" s="470">
        <v>107.8</v>
      </c>
      <c r="W21" s="470">
        <v>122.7</v>
      </c>
      <c r="X21" s="470">
        <v>-14.9</v>
      </c>
    </row>
    <row r="22" spans="2:31" ht="15" customHeight="1">
      <c r="B22" s="534"/>
      <c r="C22" s="480"/>
      <c r="D22" s="535"/>
      <c r="E22" s="536"/>
      <c r="F22" s="537"/>
      <c r="H22" s="470">
        <v>2</v>
      </c>
      <c r="I22" s="470">
        <v>3</v>
      </c>
      <c r="J22" s="471" t="s">
        <v>571</v>
      </c>
      <c r="K22" s="471" t="s">
        <v>515</v>
      </c>
      <c r="L22" s="471" t="s">
        <v>572</v>
      </c>
      <c r="M22" s="471" t="s">
        <v>573</v>
      </c>
      <c r="N22" s="471" t="s">
        <v>574</v>
      </c>
      <c r="O22" s="470">
        <v>4</v>
      </c>
      <c r="P22" s="470">
        <v>7</v>
      </c>
      <c r="Q22" s="470">
        <v>8</v>
      </c>
      <c r="R22" s="470">
        <v>14</v>
      </c>
      <c r="S22" s="470">
        <v>18</v>
      </c>
      <c r="T22" s="470" t="s">
        <v>24</v>
      </c>
      <c r="U22" s="470">
        <v>340</v>
      </c>
      <c r="V22" s="470">
        <v>116.2</v>
      </c>
      <c r="W22" s="470">
        <v>99.1</v>
      </c>
      <c r="X22" s="470">
        <v>17.100000000000001</v>
      </c>
      <c r="AE22" s="496"/>
    </row>
    <row r="23" spans="2:31" ht="15" customHeight="1">
      <c r="B23" s="538"/>
      <c r="C23" s="539"/>
      <c r="D23" s="540"/>
      <c r="E23" s="541"/>
      <c r="F23" s="542"/>
      <c r="H23" s="470">
        <v>2</v>
      </c>
      <c r="I23" s="470">
        <v>3</v>
      </c>
      <c r="J23" s="471" t="s">
        <v>575</v>
      </c>
      <c r="K23" s="532" t="s">
        <v>576</v>
      </c>
      <c r="L23" s="532" t="s">
        <v>577</v>
      </c>
      <c r="M23" s="471" t="s">
        <v>578</v>
      </c>
      <c r="N23" s="471" t="s">
        <v>579</v>
      </c>
      <c r="O23" s="470">
        <v>4</v>
      </c>
      <c r="P23" s="470">
        <v>7</v>
      </c>
      <c r="Q23" s="470">
        <v>10</v>
      </c>
      <c r="R23" s="470">
        <v>14</v>
      </c>
      <c r="S23" s="470">
        <v>17</v>
      </c>
      <c r="T23" s="470" t="s">
        <v>11</v>
      </c>
      <c r="U23" s="470">
        <v>330</v>
      </c>
      <c r="V23" s="470">
        <v>108.5</v>
      </c>
      <c r="W23" s="470">
        <v>96.9</v>
      </c>
      <c r="X23" s="470">
        <v>11.5</v>
      </c>
    </row>
    <row r="24" spans="2:31" ht="15" customHeight="1">
      <c r="B24" s="478"/>
      <c r="C24" s="480"/>
      <c r="D24" s="535"/>
      <c r="E24" s="536"/>
      <c r="F24" s="537"/>
      <c r="H24" s="470">
        <v>2</v>
      </c>
      <c r="I24" s="470">
        <v>3</v>
      </c>
      <c r="J24" s="471" t="s">
        <v>516</v>
      </c>
      <c r="K24" s="471" t="s">
        <v>515</v>
      </c>
      <c r="L24" s="471" t="s">
        <v>580</v>
      </c>
      <c r="M24" s="471" t="s">
        <v>573</v>
      </c>
      <c r="N24" s="471" t="s">
        <v>574</v>
      </c>
      <c r="O24" s="470">
        <v>4</v>
      </c>
      <c r="P24" s="470">
        <v>7</v>
      </c>
      <c r="Q24" s="470">
        <v>8</v>
      </c>
      <c r="R24" s="470">
        <v>14</v>
      </c>
      <c r="S24" s="470">
        <v>18</v>
      </c>
      <c r="T24" s="470" t="s">
        <v>24</v>
      </c>
      <c r="U24" s="470">
        <v>101</v>
      </c>
      <c r="V24" s="470">
        <v>121.4</v>
      </c>
      <c r="W24" s="470">
        <v>110</v>
      </c>
      <c r="X24" s="470">
        <v>11.5</v>
      </c>
    </row>
    <row r="25" spans="2:31" ht="15" customHeight="1">
      <c r="B25" s="538"/>
      <c r="C25" s="543"/>
      <c r="D25" s="539"/>
      <c r="E25" s="544"/>
      <c r="F25" s="542"/>
      <c r="H25" s="470">
        <v>2</v>
      </c>
      <c r="I25" s="470">
        <v>3</v>
      </c>
      <c r="J25" s="471" t="s">
        <v>581</v>
      </c>
      <c r="K25" s="532" t="s">
        <v>576</v>
      </c>
      <c r="L25" s="471" t="s">
        <v>582</v>
      </c>
      <c r="M25" s="471" t="s">
        <v>583</v>
      </c>
      <c r="N25" s="471" t="s">
        <v>579</v>
      </c>
      <c r="O25" s="470">
        <v>4</v>
      </c>
      <c r="P25" s="470">
        <v>4</v>
      </c>
      <c r="Q25" s="470">
        <v>7</v>
      </c>
      <c r="R25" s="470">
        <v>15</v>
      </c>
      <c r="S25" s="470">
        <v>17</v>
      </c>
      <c r="T25" s="470" t="s">
        <v>11</v>
      </c>
      <c r="U25" s="470">
        <v>116</v>
      </c>
      <c r="V25" s="470">
        <v>110.5</v>
      </c>
      <c r="W25" s="470">
        <v>99.3</v>
      </c>
      <c r="X25" s="470">
        <v>11.1</v>
      </c>
    </row>
    <row r="26" spans="2:31" ht="15" customHeight="1">
      <c r="B26" s="473"/>
      <c r="C26" s="474"/>
      <c r="D26" s="475"/>
      <c r="E26" s="477"/>
      <c r="F26" s="504"/>
      <c r="H26" s="470">
        <v>2</v>
      </c>
      <c r="I26" s="470">
        <v>3</v>
      </c>
      <c r="J26" s="471" t="s">
        <v>509</v>
      </c>
      <c r="K26" s="471" t="s">
        <v>510</v>
      </c>
      <c r="L26" s="471" t="s">
        <v>511</v>
      </c>
      <c r="M26" s="471" t="s">
        <v>538</v>
      </c>
      <c r="N26" s="471" t="s">
        <v>513</v>
      </c>
      <c r="O26" s="470">
        <v>5</v>
      </c>
      <c r="P26" s="470">
        <v>7</v>
      </c>
      <c r="Q26" s="470">
        <v>9</v>
      </c>
      <c r="R26" s="470">
        <v>15</v>
      </c>
      <c r="S26" s="470">
        <v>16</v>
      </c>
      <c r="T26" s="470" t="s">
        <v>16</v>
      </c>
      <c r="U26" s="470">
        <v>455</v>
      </c>
      <c r="V26" s="470">
        <v>108</v>
      </c>
      <c r="W26" s="470">
        <v>98</v>
      </c>
      <c r="X26" s="470">
        <v>10</v>
      </c>
    </row>
    <row r="27" spans="2:31" ht="15" customHeight="1">
      <c r="B27" s="545"/>
      <c r="C27" s="539"/>
      <c r="D27" s="540"/>
      <c r="E27" s="543"/>
      <c r="F27" s="542"/>
      <c r="H27" s="470">
        <v>2</v>
      </c>
      <c r="I27" s="470">
        <v>3</v>
      </c>
      <c r="J27" s="471" t="s">
        <v>584</v>
      </c>
      <c r="K27" s="532" t="s">
        <v>576</v>
      </c>
      <c r="L27" s="532" t="s">
        <v>577</v>
      </c>
      <c r="M27" s="471" t="s">
        <v>582</v>
      </c>
      <c r="N27" s="471" t="s">
        <v>579</v>
      </c>
      <c r="O27" s="470">
        <v>3</v>
      </c>
      <c r="P27" s="470">
        <v>7</v>
      </c>
      <c r="Q27" s="470">
        <v>10</v>
      </c>
      <c r="R27" s="470">
        <v>15</v>
      </c>
      <c r="S27" s="470">
        <v>17</v>
      </c>
      <c r="T27" s="470" t="s">
        <v>11</v>
      </c>
      <c r="U27" s="470">
        <v>366</v>
      </c>
      <c r="V27" s="470">
        <v>109</v>
      </c>
      <c r="W27" s="470">
        <v>100.4</v>
      </c>
      <c r="X27" s="470">
        <v>8.6</v>
      </c>
    </row>
    <row r="28" spans="2:31" ht="15" customHeight="1">
      <c r="B28" s="534"/>
      <c r="C28" s="480"/>
      <c r="D28" s="546"/>
      <c r="E28" s="536"/>
      <c r="F28" s="537"/>
      <c r="H28" s="470">
        <v>2</v>
      </c>
      <c r="I28" s="470">
        <v>3</v>
      </c>
      <c r="J28" s="471" t="s">
        <v>571</v>
      </c>
      <c r="K28" s="471" t="s">
        <v>515</v>
      </c>
      <c r="L28" s="471" t="s">
        <v>585</v>
      </c>
      <c r="M28" s="471" t="s">
        <v>586</v>
      </c>
      <c r="N28" s="471" t="s">
        <v>574</v>
      </c>
      <c r="O28" s="470">
        <v>4</v>
      </c>
      <c r="P28" s="470">
        <v>7</v>
      </c>
      <c r="Q28" s="470">
        <v>9</v>
      </c>
      <c r="R28" s="470">
        <v>14</v>
      </c>
      <c r="S28" s="470">
        <v>18</v>
      </c>
      <c r="T28" s="470" t="s">
        <v>24</v>
      </c>
      <c r="U28" s="470">
        <v>100</v>
      </c>
      <c r="V28" s="470">
        <v>104.7</v>
      </c>
      <c r="W28" s="470">
        <v>97.2</v>
      </c>
      <c r="X28" s="470">
        <v>7.5</v>
      </c>
    </row>
    <row r="29" spans="2:31" s="496" customFormat="1" ht="15" customHeight="1">
      <c r="B29" s="547"/>
      <c r="C29" s="548"/>
      <c r="D29" s="549"/>
      <c r="E29" s="550"/>
      <c r="F29" s="551"/>
      <c r="H29" s="470">
        <v>2</v>
      </c>
      <c r="I29" s="470">
        <v>3</v>
      </c>
      <c r="J29" s="471" t="s">
        <v>587</v>
      </c>
      <c r="K29" s="471" t="s">
        <v>588</v>
      </c>
      <c r="L29" s="471" t="s">
        <v>589</v>
      </c>
      <c r="M29" s="471" t="s">
        <v>590</v>
      </c>
      <c r="N29" s="471" t="s">
        <v>591</v>
      </c>
      <c r="O29" s="470">
        <v>4</v>
      </c>
      <c r="P29" s="470">
        <v>5</v>
      </c>
      <c r="Q29" s="470">
        <v>7</v>
      </c>
      <c r="R29" s="470">
        <v>15</v>
      </c>
      <c r="S29" s="470">
        <v>18</v>
      </c>
      <c r="T29" s="470" t="s">
        <v>54</v>
      </c>
      <c r="U29" s="470">
        <v>125</v>
      </c>
      <c r="V29" s="470">
        <v>94.9</v>
      </c>
      <c r="W29" s="470">
        <v>88.6</v>
      </c>
      <c r="X29" s="470">
        <v>6.3</v>
      </c>
      <c r="Y29" s="470"/>
      <c r="AE29" s="469"/>
    </row>
    <row r="30" spans="2:31" ht="15" customHeight="1">
      <c r="B30" s="545"/>
      <c r="C30" s="539"/>
      <c r="D30" s="540"/>
      <c r="E30" s="541"/>
      <c r="F30" s="542"/>
      <c r="H30" s="470">
        <v>2</v>
      </c>
      <c r="I30" s="470">
        <v>3</v>
      </c>
      <c r="J30" s="471" t="s">
        <v>584</v>
      </c>
      <c r="K30" s="532" t="s">
        <v>576</v>
      </c>
      <c r="L30" s="532" t="s">
        <v>577</v>
      </c>
      <c r="M30" s="471" t="s">
        <v>578</v>
      </c>
      <c r="N30" s="471" t="s">
        <v>579</v>
      </c>
      <c r="O30" s="470">
        <v>3</v>
      </c>
      <c r="P30" s="470">
        <v>7</v>
      </c>
      <c r="Q30" s="470">
        <v>10</v>
      </c>
      <c r="R30" s="470">
        <v>14</v>
      </c>
      <c r="S30" s="470">
        <v>17</v>
      </c>
      <c r="T30" s="470" t="s">
        <v>11</v>
      </c>
      <c r="U30" s="470">
        <v>696</v>
      </c>
      <c r="V30" s="470">
        <v>109.8</v>
      </c>
      <c r="W30" s="470">
        <v>107.7</v>
      </c>
      <c r="X30" s="470">
        <v>2.1</v>
      </c>
    </row>
    <row r="31" spans="2:31" ht="15" customHeight="1">
      <c r="B31" s="547"/>
      <c r="C31" s="548"/>
      <c r="D31" s="552"/>
      <c r="E31" s="553"/>
      <c r="F31" s="551"/>
      <c r="H31" s="470">
        <v>2</v>
      </c>
      <c r="I31" s="470">
        <v>3</v>
      </c>
      <c r="J31" s="471" t="s">
        <v>587</v>
      </c>
      <c r="K31" s="471" t="s">
        <v>592</v>
      </c>
      <c r="L31" s="471" t="s">
        <v>589</v>
      </c>
      <c r="M31" s="471" t="s">
        <v>590</v>
      </c>
      <c r="N31" s="471" t="s">
        <v>593</v>
      </c>
      <c r="O31" s="470">
        <v>4</v>
      </c>
      <c r="P31" s="470">
        <v>5</v>
      </c>
      <c r="Q31" s="470">
        <v>10</v>
      </c>
      <c r="R31" s="470">
        <v>15</v>
      </c>
      <c r="S31" s="470">
        <v>18</v>
      </c>
      <c r="T31" s="470" t="s">
        <v>54</v>
      </c>
      <c r="U31" s="470">
        <v>202</v>
      </c>
      <c r="V31" s="470">
        <v>101.4</v>
      </c>
      <c r="W31" s="470">
        <v>103</v>
      </c>
      <c r="X31" s="470">
        <v>-1.6</v>
      </c>
    </row>
    <row r="32" spans="2:31" s="496" customFormat="1" ht="15" customHeight="1">
      <c r="B32" s="473"/>
      <c r="C32" s="474"/>
      <c r="D32" s="475"/>
      <c r="E32" s="504"/>
      <c r="F32" s="554"/>
      <c r="H32" s="470">
        <v>2</v>
      </c>
      <c r="I32" s="470">
        <v>3</v>
      </c>
      <c r="J32" s="471" t="s">
        <v>509</v>
      </c>
      <c r="K32" s="471" t="s">
        <v>510</v>
      </c>
      <c r="L32" s="471" t="s">
        <v>511</v>
      </c>
      <c r="M32" s="471" t="s">
        <v>538</v>
      </c>
      <c r="N32" s="471" t="s">
        <v>594</v>
      </c>
      <c r="O32" s="470">
        <v>5</v>
      </c>
      <c r="P32" s="470">
        <v>7</v>
      </c>
      <c r="Q32" s="470">
        <v>9</v>
      </c>
      <c r="R32" s="470">
        <v>16</v>
      </c>
      <c r="S32" s="470">
        <v>18</v>
      </c>
      <c r="T32" s="470" t="s">
        <v>16</v>
      </c>
      <c r="U32" s="470">
        <v>117</v>
      </c>
      <c r="V32" s="470">
        <v>111.8</v>
      </c>
      <c r="W32" s="470">
        <v>113.7</v>
      </c>
      <c r="X32" s="470">
        <v>-1.9</v>
      </c>
      <c r="Y32" s="470"/>
      <c r="AE32" s="469"/>
    </row>
    <row r="33" spans="2:31" ht="15" customHeight="1">
      <c r="B33" s="555"/>
      <c r="C33" s="505"/>
      <c r="D33" s="556"/>
      <c r="E33" s="557"/>
      <c r="F33" s="558"/>
      <c r="H33" s="470">
        <v>2</v>
      </c>
      <c r="I33" s="470">
        <v>3</v>
      </c>
      <c r="J33" s="471" t="s">
        <v>595</v>
      </c>
      <c r="K33" s="471" t="s">
        <v>596</v>
      </c>
      <c r="L33" s="471" t="s">
        <v>597</v>
      </c>
      <c r="M33" s="471" t="s">
        <v>598</v>
      </c>
      <c r="N33" s="471" t="s">
        <v>599</v>
      </c>
      <c r="O33" s="470">
        <v>3</v>
      </c>
      <c r="P33" s="470">
        <v>4</v>
      </c>
      <c r="Q33" s="470">
        <v>10</v>
      </c>
      <c r="R33" s="470">
        <v>13</v>
      </c>
      <c r="S33" s="470">
        <v>15</v>
      </c>
      <c r="T33" s="470" t="s">
        <v>63</v>
      </c>
      <c r="U33" s="470">
        <v>134</v>
      </c>
      <c r="V33" s="470">
        <v>98.8</v>
      </c>
      <c r="W33" s="470">
        <v>110.9</v>
      </c>
      <c r="X33" s="470">
        <v>-12.1</v>
      </c>
    </row>
    <row r="34" spans="2:31" ht="15" customHeight="1">
      <c r="B34" s="559"/>
      <c r="C34" s="560"/>
      <c r="D34" s="561"/>
      <c r="E34" s="562"/>
      <c r="F34" s="563"/>
      <c r="H34" s="470">
        <v>7</v>
      </c>
      <c r="I34" s="470">
        <v>4</v>
      </c>
      <c r="J34" s="471" t="s">
        <v>600</v>
      </c>
      <c r="K34" s="471" t="s">
        <v>601</v>
      </c>
      <c r="L34" s="471" t="s">
        <v>602</v>
      </c>
      <c r="M34" s="471" t="s">
        <v>603</v>
      </c>
      <c r="N34" s="471" t="s">
        <v>604</v>
      </c>
      <c r="O34" s="470">
        <v>7</v>
      </c>
      <c r="P34" s="470">
        <v>10</v>
      </c>
      <c r="Q34" s="470">
        <v>13</v>
      </c>
      <c r="R34" s="470">
        <v>15</v>
      </c>
      <c r="S34" s="470">
        <v>20</v>
      </c>
      <c r="T34" s="470" t="s">
        <v>8</v>
      </c>
      <c r="U34" s="470">
        <v>115</v>
      </c>
      <c r="V34" s="470">
        <v>108.4</v>
      </c>
      <c r="W34" s="470">
        <v>92.2</v>
      </c>
      <c r="X34" s="470">
        <v>16.2</v>
      </c>
    </row>
    <row r="35" spans="2:31" ht="15" customHeight="1">
      <c r="B35" s="564"/>
      <c r="C35" s="560"/>
      <c r="D35" s="561"/>
      <c r="E35" s="562"/>
      <c r="F35" s="563"/>
      <c r="H35" s="470">
        <v>7</v>
      </c>
      <c r="I35" s="470">
        <v>4</v>
      </c>
      <c r="J35" s="471" t="s">
        <v>605</v>
      </c>
      <c r="K35" s="471" t="s">
        <v>601</v>
      </c>
      <c r="L35" s="471" t="s">
        <v>602</v>
      </c>
      <c r="M35" s="471" t="s">
        <v>603</v>
      </c>
      <c r="N35" s="471" t="s">
        <v>604</v>
      </c>
      <c r="O35" s="470">
        <v>6</v>
      </c>
      <c r="P35" s="470">
        <v>10</v>
      </c>
      <c r="Q35" s="470">
        <v>13</v>
      </c>
      <c r="R35" s="470">
        <v>15</v>
      </c>
      <c r="S35" s="470">
        <v>20</v>
      </c>
      <c r="T35" s="470" t="s">
        <v>8</v>
      </c>
      <c r="U35" s="470">
        <v>354</v>
      </c>
      <c r="V35" s="470">
        <v>111.6</v>
      </c>
      <c r="W35" s="470">
        <v>98.3</v>
      </c>
      <c r="X35" s="470">
        <v>13.4</v>
      </c>
    </row>
    <row r="36" spans="2:31" ht="15" customHeight="1">
      <c r="B36" s="565"/>
      <c r="C36" s="566"/>
      <c r="D36" s="567"/>
      <c r="E36" s="568"/>
      <c r="F36" s="569"/>
      <c r="H36" s="470">
        <v>7</v>
      </c>
      <c r="I36" s="470">
        <v>4</v>
      </c>
      <c r="J36" s="471" t="s">
        <v>606</v>
      </c>
      <c r="K36" s="471" t="s">
        <v>607</v>
      </c>
      <c r="L36" s="471" t="s">
        <v>608</v>
      </c>
      <c r="M36" s="471" t="s">
        <v>609</v>
      </c>
      <c r="N36" s="471" t="s">
        <v>610</v>
      </c>
      <c r="O36" s="470">
        <v>7</v>
      </c>
      <c r="P36" s="470">
        <v>9</v>
      </c>
      <c r="Q36" s="470">
        <v>12</v>
      </c>
      <c r="R36" s="470">
        <v>13</v>
      </c>
      <c r="S36" s="470">
        <v>20</v>
      </c>
      <c r="T36" s="470" t="s">
        <v>114</v>
      </c>
      <c r="U36" s="470">
        <v>345</v>
      </c>
      <c r="V36" s="470">
        <v>115</v>
      </c>
      <c r="W36" s="470">
        <v>105.1</v>
      </c>
      <c r="X36" s="470">
        <v>9.8000000000000007</v>
      </c>
    </row>
    <row r="37" spans="2:31" ht="15" customHeight="1">
      <c r="B37" s="570"/>
      <c r="C37" s="571"/>
      <c r="D37" s="572"/>
      <c r="E37" s="573"/>
      <c r="F37" s="574"/>
      <c r="H37" s="470">
        <v>7</v>
      </c>
      <c r="I37" s="470">
        <v>4</v>
      </c>
      <c r="J37" s="471" t="s">
        <v>611</v>
      </c>
      <c r="K37" s="471" t="s">
        <v>612</v>
      </c>
      <c r="L37" s="471" t="s">
        <v>613</v>
      </c>
      <c r="M37" s="471" t="s">
        <v>614</v>
      </c>
      <c r="N37" s="471" t="s">
        <v>615</v>
      </c>
      <c r="O37" s="470">
        <v>7</v>
      </c>
      <c r="P37" s="470">
        <v>8</v>
      </c>
      <c r="Q37" s="470">
        <v>9</v>
      </c>
      <c r="R37" s="470">
        <v>13</v>
      </c>
      <c r="S37" s="470">
        <v>19</v>
      </c>
      <c r="T37" s="470" t="s">
        <v>32</v>
      </c>
      <c r="U37" s="470">
        <v>127</v>
      </c>
      <c r="V37" s="470">
        <v>124.7</v>
      </c>
      <c r="W37" s="470">
        <v>116.3</v>
      </c>
      <c r="X37" s="470">
        <v>8.4</v>
      </c>
    </row>
    <row r="38" spans="2:31" ht="15" customHeight="1">
      <c r="B38" s="575"/>
      <c r="C38" s="576"/>
      <c r="D38" s="577"/>
      <c r="E38" s="578"/>
      <c r="F38" s="579"/>
      <c r="H38" s="470">
        <v>7</v>
      </c>
      <c r="I38" s="470">
        <v>4</v>
      </c>
      <c r="J38" s="471" t="s">
        <v>616</v>
      </c>
      <c r="K38" s="471" t="s">
        <v>617</v>
      </c>
      <c r="L38" s="471" t="s">
        <v>618</v>
      </c>
      <c r="M38" s="471" t="s">
        <v>619</v>
      </c>
      <c r="N38" s="471" t="s">
        <v>620</v>
      </c>
      <c r="O38" s="470">
        <v>6</v>
      </c>
      <c r="P38" s="470">
        <v>7</v>
      </c>
      <c r="Q38" s="470">
        <v>11</v>
      </c>
      <c r="R38" s="470">
        <v>14</v>
      </c>
      <c r="S38" s="470">
        <v>20</v>
      </c>
      <c r="T38" s="470" t="s">
        <v>13</v>
      </c>
      <c r="U38" s="470">
        <v>442</v>
      </c>
      <c r="V38" s="470">
        <v>110.9</v>
      </c>
      <c r="W38" s="470">
        <v>103.2</v>
      </c>
      <c r="X38" s="470">
        <v>7.7</v>
      </c>
    </row>
    <row r="39" spans="2:31" s="496" customFormat="1" ht="15" customHeight="1">
      <c r="B39" s="575"/>
      <c r="C39" s="576"/>
      <c r="D39" s="577"/>
      <c r="E39" s="578"/>
      <c r="F39" s="580"/>
      <c r="H39" s="470">
        <v>7</v>
      </c>
      <c r="I39" s="470">
        <v>4</v>
      </c>
      <c r="J39" s="471" t="s">
        <v>616</v>
      </c>
      <c r="K39" s="471" t="s">
        <v>617</v>
      </c>
      <c r="L39" s="471" t="s">
        <v>618</v>
      </c>
      <c r="M39" s="471" t="s">
        <v>619</v>
      </c>
      <c r="N39" s="532" t="s">
        <v>621</v>
      </c>
      <c r="O39" s="470">
        <v>6</v>
      </c>
      <c r="P39" s="470">
        <v>7</v>
      </c>
      <c r="Q39" s="470">
        <v>11</v>
      </c>
      <c r="R39" s="470">
        <v>14</v>
      </c>
      <c r="S39" s="470">
        <v>19</v>
      </c>
      <c r="T39" s="470" t="s">
        <v>13</v>
      </c>
      <c r="U39" s="470">
        <v>535</v>
      </c>
      <c r="V39" s="470">
        <v>106.6</v>
      </c>
      <c r="W39" s="470">
        <v>99.3</v>
      </c>
      <c r="X39" s="470">
        <v>7.2</v>
      </c>
      <c r="Y39" s="470"/>
      <c r="AE39" s="469"/>
    </row>
    <row r="40" spans="2:31" ht="15" customHeight="1">
      <c r="B40" s="565"/>
      <c r="C40" s="581"/>
      <c r="D40" s="567"/>
      <c r="E40" s="568"/>
      <c r="F40" s="569"/>
      <c r="H40" s="470">
        <v>7</v>
      </c>
      <c r="I40" s="470">
        <v>4</v>
      </c>
      <c r="J40" s="471" t="s">
        <v>606</v>
      </c>
      <c r="K40" s="471" t="s">
        <v>622</v>
      </c>
      <c r="L40" s="471" t="s">
        <v>608</v>
      </c>
      <c r="M40" s="471" t="s">
        <v>609</v>
      </c>
      <c r="N40" s="471" t="s">
        <v>623</v>
      </c>
      <c r="O40" s="470">
        <v>7</v>
      </c>
      <c r="P40" s="470">
        <v>7</v>
      </c>
      <c r="Q40" s="470">
        <v>12</v>
      </c>
      <c r="R40" s="470">
        <v>13</v>
      </c>
      <c r="S40" s="470">
        <v>20</v>
      </c>
      <c r="T40" s="470" t="s">
        <v>114</v>
      </c>
      <c r="U40" s="470">
        <v>318</v>
      </c>
      <c r="V40" s="470">
        <v>116.9</v>
      </c>
      <c r="W40" s="470">
        <v>110</v>
      </c>
      <c r="X40" s="470">
        <v>6.9</v>
      </c>
    </row>
    <row r="41" spans="2:31" ht="15" customHeight="1">
      <c r="B41" s="582"/>
      <c r="C41" s="583"/>
      <c r="D41" s="584"/>
      <c r="E41" s="585"/>
      <c r="F41" s="586"/>
      <c r="H41" s="470">
        <v>7</v>
      </c>
      <c r="I41" s="470">
        <v>4</v>
      </c>
      <c r="J41" s="471" t="s">
        <v>624</v>
      </c>
      <c r="K41" s="471" t="s">
        <v>625</v>
      </c>
      <c r="L41" s="471" t="s">
        <v>626</v>
      </c>
      <c r="M41" s="471" t="s">
        <v>627</v>
      </c>
      <c r="N41" s="471" t="s">
        <v>628</v>
      </c>
      <c r="O41" s="470">
        <v>5</v>
      </c>
      <c r="P41" s="470">
        <v>7</v>
      </c>
      <c r="Q41" s="470">
        <v>12</v>
      </c>
      <c r="R41" s="470">
        <v>16</v>
      </c>
      <c r="S41" s="470">
        <v>19</v>
      </c>
      <c r="T41" s="470" t="s">
        <v>14</v>
      </c>
      <c r="U41" s="470">
        <v>104</v>
      </c>
      <c r="V41" s="470">
        <v>103.3</v>
      </c>
      <c r="W41" s="470">
        <v>98.6</v>
      </c>
      <c r="X41" s="470">
        <v>4.7</v>
      </c>
    </row>
    <row r="42" spans="2:31" ht="15" customHeight="1">
      <c r="B42" s="565"/>
      <c r="C42" s="566"/>
      <c r="D42" s="567"/>
      <c r="E42" s="587"/>
      <c r="F42" s="569"/>
      <c r="H42" s="470">
        <v>7</v>
      </c>
      <c r="I42" s="470">
        <v>4</v>
      </c>
      <c r="J42" s="471" t="s">
        <v>606</v>
      </c>
      <c r="K42" s="471" t="s">
        <v>607</v>
      </c>
      <c r="L42" s="471" t="s">
        <v>608</v>
      </c>
      <c r="M42" s="471" t="s">
        <v>629</v>
      </c>
      <c r="N42" s="471" t="s">
        <v>610</v>
      </c>
      <c r="O42" s="470">
        <v>7</v>
      </c>
      <c r="P42" s="470">
        <v>9</v>
      </c>
      <c r="Q42" s="470">
        <v>12</v>
      </c>
      <c r="R42" s="470">
        <v>15</v>
      </c>
      <c r="S42" s="470">
        <v>20</v>
      </c>
      <c r="T42" s="470" t="s">
        <v>114</v>
      </c>
      <c r="U42" s="470">
        <v>182</v>
      </c>
      <c r="V42" s="470">
        <v>108.7</v>
      </c>
      <c r="W42" s="470">
        <v>105.2</v>
      </c>
      <c r="X42" s="470">
        <v>3.5</v>
      </c>
    </row>
    <row r="43" spans="2:31" s="496" customFormat="1" ht="15" customHeight="1">
      <c r="B43" s="564"/>
      <c r="C43" s="560"/>
      <c r="D43" s="588"/>
      <c r="E43" s="561"/>
      <c r="F43" s="563"/>
      <c r="H43" s="470">
        <v>7</v>
      </c>
      <c r="I43" s="470">
        <v>4</v>
      </c>
      <c r="J43" s="471" t="s">
        <v>605</v>
      </c>
      <c r="K43" s="471" t="s">
        <v>630</v>
      </c>
      <c r="L43" s="471" t="s">
        <v>631</v>
      </c>
      <c r="M43" s="471" t="s">
        <v>603</v>
      </c>
      <c r="N43" s="471" t="s">
        <v>604</v>
      </c>
      <c r="O43" s="470">
        <v>6</v>
      </c>
      <c r="P43" s="470">
        <v>7</v>
      </c>
      <c r="Q43" s="470">
        <v>10</v>
      </c>
      <c r="R43" s="470">
        <v>13</v>
      </c>
      <c r="S43" s="470">
        <v>20</v>
      </c>
      <c r="T43" s="470" t="s">
        <v>8</v>
      </c>
      <c r="U43" s="470">
        <v>151</v>
      </c>
      <c r="V43" s="470">
        <v>112.1</v>
      </c>
      <c r="W43" s="470">
        <v>109.6</v>
      </c>
      <c r="X43" s="470">
        <v>2.6</v>
      </c>
      <c r="Y43" s="470"/>
      <c r="AE43" s="469"/>
    </row>
    <row r="44" spans="2:31" ht="15" customHeight="1">
      <c r="B44" s="565"/>
      <c r="C44" s="581"/>
      <c r="D44" s="566"/>
      <c r="E44" s="567"/>
      <c r="F44" s="569"/>
      <c r="H44" s="470">
        <v>7</v>
      </c>
      <c r="I44" s="470">
        <v>4</v>
      </c>
      <c r="J44" s="471" t="s">
        <v>606</v>
      </c>
      <c r="K44" s="471" t="s">
        <v>607</v>
      </c>
      <c r="L44" s="471" t="s">
        <v>622</v>
      </c>
      <c r="M44" s="471" t="s">
        <v>608</v>
      </c>
      <c r="N44" s="471" t="s">
        <v>623</v>
      </c>
      <c r="O44" s="470">
        <v>7</v>
      </c>
      <c r="P44" s="470">
        <v>7</v>
      </c>
      <c r="Q44" s="470">
        <v>9</v>
      </c>
      <c r="R44" s="470">
        <v>12</v>
      </c>
      <c r="S44" s="470">
        <v>20</v>
      </c>
      <c r="T44" s="470" t="s">
        <v>114</v>
      </c>
      <c r="U44" s="470">
        <v>298</v>
      </c>
      <c r="V44" s="470">
        <v>118.7</v>
      </c>
      <c r="W44" s="470">
        <v>116.2</v>
      </c>
      <c r="X44" s="470">
        <v>2.5</v>
      </c>
    </row>
    <row r="45" spans="2:31" ht="15" customHeight="1">
      <c r="B45" s="589"/>
      <c r="C45" s="590"/>
      <c r="D45" s="591"/>
      <c r="E45" s="592"/>
      <c r="F45" s="593"/>
      <c r="H45" s="470">
        <v>7</v>
      </c>
      <c r="I45" s="470">
        <v>4</v>
      </c>
      <c r="J45" s="471" t="s">
        <v>632</v>
      </c>
      <c r="K45" s="471" t="s">
        <v>633</v>
      </c>
      <c r="L45" s="471" t="s">
        <v>634</v>
      </c>
      <c r="M45" s="471" t="s">
        <v>635</v>
      </c>
      <c r="N45" s="471" t="s">
        <v>636</v>
      </c>
      <c r="O45" s="470">
        <v>5</v>
      </c>
      <c r="P45" s="470">
        <v>11</v>
      </c>
      <c r="Q45" s="470">
        <v>11</v>
      </c>
      <c r="R45" s="470">
        <v>16</v>
      </c>
      <c r="S45" s="470">
        <v>20</v>
      </c>
      <c r="T45" s="470" t="s">
        <v>19</v>
      </c>
      <c r="U45" s="470">
        <v>344</v>
      </c>
      <c r="V45" s="470">
        <v>108.6</v>
      </c>
      <c r="W45" s="470">
        <v>108.9</v>
      </c>
      <c r="X45" s="470">
        <v>-0.4</v>
      </c>
    </row>
    <row r="46" spans="2:31" ht="15" customHeight="1">
      <c r="B46" s="594"/>
      <c r="C46" s="595"/>
      <c r="D46" s="596"/>
      <c r="E46" s="597"/>
      <c r="F46" s="593"/>
      <c r="H46" s="470">
        <v>7</v>
      </c>
      <c r="I46" s="470">
        <v>4</v>
      </c>
      <c r="J46" s="471" t="s">
        <v>637</v>
      </c>
      <c r="K46" s="471" t="s">
        <v>638</v>
      </c>
      <c r="L46" s="471" t="s">
        <v>639</v>
      </c>
      <c r="M46" s="471" t="s">
        <v>640</v>
      </c>
      <c r="N46" s="471" t="s">
        <v>641</v>
      </c>
      <c r="O46" s="470">
        <v>7</v>
      </c>
      <c r="P46" s="470">
        <v>11</v>
      </c>
      <c r="Q46" s="470">
        <v>13</v>
      </c>
      <c r="R46" s="470">
        <v>16</v>
      </c>
      <c r="S46" s="470">
        <v>20</v>
      </c>
      <c r="T46" s="470" t="s">
        <v>21</v>
      </c>
      <c r="U46" s="470">
        <v>113</v>
      </c>
      <c r="V46" s="470">
        <v>107.5</v>
      </c>
      <c r="W46" s="470">
        <v>109.2</v>
      </c>
      <c r="X46" s="470">
        <v>-1.7</v>
      </c>
    </row>
    <row r="47" spans="2:31" ht="15" customHeight="1">
      <c r="B47" s="598"/>
      <c r="C47" s="599"/>
      <c r="D47" s="600"/>
      <c r="E47" s="601"/>
      <c r="F47" s="602"/>
      <c r="H47" s="470">
        <v>7</v>
      </c>
      <c r="I47" s="470">
        <v>4</v>
      </c>
      <c r="J47" s="471" t="s">
        <v>642</v>
      </c>
      <c r="K47" s="471" t="s">
        <v>643</v>
      </c>
      <c r="L47" s="471" t="s">
        <v>644</v>
      </c>
      <c r="M47" s="471" t="s">
        <v>645</v>
      </c>
      <c r="N47" s="471" t="s">
        <v>646</v>
      </c>
      <c r="O47" s="470">
        <v>5</v>
      </c>
      <c r="P47" s="470">
        <v>10</v>
      </c>
      <c r="Q47" s="470">
        <v>11</v>
      </c>
      <c r="R47" s="470">
        <v>16</v>
      </c>
      <c r="S47" s="470">
        <v>20</v>
      </c>
      <c r="T47" s="470" t="s">
        <v>30</v>
      </c>
      <c r="U47" s="470">
        <v>396</v>
      </c>
      <c r="V47" s="470">
        <v>106.6</v>
      </c>
      <c r="W47" s="470">
        <v>113.9</v>
      </c>
      <c r="X47" s="470">
        <v>-7.4</v>
      </c>
    </row>
    <row r="48" spans="2:31" ht="15" customHeight="1">
      <c r="B48" s="564"/>
      <c r="C48" s="560"/>
      <c r="D48" s="603"/>
      <c r="E48" s="561"/>
      <c r="F48" s="563"/>
      <c r="H48" s="470">
        <v>7</v>
      </c>
      <c r="I48" s="470">
        <v>4</v>
      </c>
      <c r="J48" s="471" t="s">
        <v>605</v>
      </c>
      <c r="K48" s="471" t="s">
        <v>630</v>
      </c>
      <c r="L48" s="471" t="s">
        <v>647</v>
      </c>
      <c r="M48" s="471" t="s">
        <v>603</v>
      </c>
      <c r="N48" s="471" t="s">
        <v>604</v>
      </c>
      <c r="O48" s="470">
        <v>6</v>
      </c>
      <c r="P48" s="470">
        <v>10</v>
      </c>
      <c r="Q48" s="470">
        <v>10</v>
      </c>
      <c r="R48" s="470">
        <v>13</v>
      </c>
      <c r="S48" s="470">
        <v>20</v>
      </c>
      <c r="T48" s="470" t="s">
        <v>8</v>
      </c>
      <c r="U48" s="470">
        <v>148</v>
      </c>
      <c r="V48" s="470">
        <v>104.4</v>
      </c>
      <c r="W48" s="470">
        <v>114</v>
      </c>
      <c r="X48" s="470">
        <v>-9.6999999999999993</v>
      </c>
    </row>
    <row r="49" spans="2:31" ht="15" customHeight="1">
      <c r="B49" s="604"/>
      <c r="C49" s="576"/>
      <c r="D49" s="605"/>
      <c r="E49" s="606"/>
      <c r="F49" s="607"/>
      <c r="H49" s="470">
        <v>4</v>
      </c>
      <c r="I49" s="470">
        <v>5</v>
      </c>
      <c r="J49" s="471" t="s">
        <v>648</v>
      </c>
      <c r="K49" s="471" t="s">
        <v>617</v>
      </c>
      <c r="L49" s="471" t="s">
        <v>649</v>
      </c>
      <c r="M49" s="471" t="s">
        <v>650</v>
      </c>
      <c r="N49" s="471" t="s">
        <v>651</v>
      </c>
      <c r="O49" s="470">
        <v>4</v>
      </c>
      <c r="P49" s="470">
        <v>7</v>
      </c>
      <c r="Q49" s="470">
        <v>10</v>
      </c>
      <c r="R49" s="470">
        <v>13</v>
      </c>
      <c r="S49" s="470">
        <v>15</v>
      </c>
      <c r="T49" s="470" t="s">
        <v>13</v>
      </c>
      <c r="U49" s="470">
        <v>117</v>
      </c>
      <c r="V49" s="470">
        <v>113.4</v>
      </c>
      <c r="W49" s="470">
        <v>90.2</v>
      </c>
      <c r="X49" s="470">
        <v>23.2</v>
      </c>
    </row>
    <row r="50" spans="2:31" ht="15" customHeight="1">
      <c r="B50" s="608"/>
      <c r="C50" s="609"/>
      <c r="D50" s="610"/>
      <c r="E50" s="611"/>
      <c r="F50" s="612"/>
      <c r="H50" s="470">
        <v>4</v>
      </c>
      <c r="I50" s="470">
        <v>5</v>
      </c>
      <c r="J50" s="471" t="s">
        <v>652</v>
      </c>
      <c r="K50" s="471" t="s">
        <v>653</v>
      </c>
      <c r="L50" s="471" t="s">
        <v>654</v>
      </c>
      <c r="M50" s="471" t="s">
        <v>655</v>
      </c>
      <c r="N50" s="471" t="s">
        <v>656</v>
      </c>
      <c r="O50" s="470">
        <v>6</v>
      </c>
      <c r="P50" s="470">
        <v>8</v>
      </c>
      <c r="Q50" s="470">
        <v>9</v>
      </c>
      <c r="R50" s="470">
        <v>11</v>
      </c>
      <c r="S50" s="470">
        <v>14</v>
      </c>
      <c r="T50" s="470" t="s">
        <v>6</v>
      </c>
      <c r="U50" s="470">
        <v>217</v>
      </c>
      <c r="V50" s="470">
        <v>121.4</v>
      </c>
      <c r="W50" s="470">
        <v>100.4</v>
      </c>
      <c r="X50" s="470">
        <v>21</v>
      </c>
    </row>
    <row r="51" spans="2:31" ht="15" customHeight="1">
      <c r="B51" s="608"/>
      <c r="C51" s="613"/>
      <c r="D51" s="614"/>
      <c r="E51" s="615"/>
      <c r="F51" s="612"/>
      <c r="H51" s="470">
        <v>4</v>
      </c>
      <c r="I51" s="470">
        <v>5</v>
      </c>
      <c r="J51" s="471" t="s">
        <v>652</v>
      </c>
      <c r="K51" s="471" t="s">
        <v>657</v>
      </c>
      <c r="L51" s="471" t="s">
        <v>658</v>
      </c>
      <c r="M51" s="471" t="s">
        <v>659</v>
      </c>
      <c r="N51" s="471" t="s">
        <v>660</v>
      </c>
      <c r="O51" s="470">
        <v>6</v>
      </c>
      <c r="P51" s="470">
        <v>6</v>
      </c>
      <c r="Q51" s="470">
        <v>10</v>
      </c>
      <c r="R51" s="470">
        <v>13</v>
      </c>
      <c r="S51" s="470">
        <v>14</v>
      </c>
      <c r="T51" s="470" t="s">
        <v>6</v>
      </c>
      <c r="U51" s="470">
        <v>131</v>
      </c>
      <c r="V51" s="470">
        <v>124.8</v>
      </c>
      <c r="W51" s="470">
        <v>104.1</v>
      </c>
      <c r="X51" s="470">
        <v>20.7</v>
      </c>
    </row>
    <row r="52" spans="2:31" ht="15" customHeight="1">
      <c r="B52" s="616"/>
      <c r="C52" s="617"/>
      <c r="D52" s="618"/>
      <c r="E52" s="619"/>
      <c r="F52" s="620"/>
      <c r="H52" s="470">
        <v>4</v>
      </c>
      <c r="I52" s="470">
        <v>5</v>
      </c>
      <c r="J52" s="471" t="s">
        <v>661</v>
      </c>
      <c r="K52" s="471" t="s">
        <v>662</v>
      </c>
      <c r="L52" s="471" t="s">
        <v>663</v>
      </c>
      <c r="M52" s="471" t="s">
        <v>664</v>
      </c>
      <c r="N52" s="471" t="s">
        <v>665</v>
      </c>
      <c r="O52" s="470">
        <v>5</v>
      </c>
      <c r="P52" s="470">
        <v>7</v>
      </c>
      <c r="Q52" s="470">
        <v>10</v>
      </c>
      <c r="R52" s="470">
        <v>10</v>
      </c>
      <c r="S52" s="470">
        <v>15</v>
      </c>
      <c r="T52" s="470" t="s">
        <v>66</v>
      </c>
      <c r="U52" s="470">
        <v>204</v>
      </c>
      <c r="V52" s="470">
        <v>110.1</v>
      </c>
      <c r="W52" s="470">
        <v>95.7</v>
      </c>
      <c r="X52" s="470">
        <v>14.4</v>
      </c>
      <c r="AE52" s="496"/>
    </row>
    <row r="53" spans="2:31" ht="15" customHeight="1">
      <c r="B53" s="570"/>
      <c r="C53" s="571"/>
      <c r="D53" s="572"/>
      <c r="E53" s="573"/>
      <c r="F53" s="621"/>
      <c r="H53" s="470">
        <v>4</v>
      </c>
      <c r="I53" s="470">
        <v>5</v>
      </c>
      <c r="J53" s="471" t="s">
        <v>611</v>
      </c>
      <c r="K53" s="471" t="s">
        <v>612</v>
      </c>
      <c r="L53" s="471" t="s">
        <v>613</v>
      </c>
      <c r="M53" s="471" t="s">
        <v>614</v>
      </c>
      <c r="N53" s="471" t="s">
        <v>666</v>
      </c>
      <c r="O53" s="470">
        <v>7</v>
      </c>
      <c r="P53" s="470">
        <v>8</v>
      </c>
      <c r="Q53" s="470">
        <v>9</v>
      </c>
      <c r="R53" s="470">
        <v>13</v>
      </c>
      <c r="S53" s="470">
        <v>14</v>
      </c>
      <c r="T53" s="470" t="s">
        <v>32</v>
      </c>
      <c r="U53" s="470">
        <v>414</v>
      </c>
      <c r="V53" s="470">
        <v>118.6</v>
      </c>
      <c r="W53" s="470">
        <v>108.6</v>
      </c>
      <c r="X53" s="470">
        <v>10</v>
      </c>
    </row>
    <row r="54" spans="2:31" ht="15" customHeight="1">
      <c r="B54" s="622"/>
      <c r="C54" s="506"/>
      <c r="D54" s="507"/>
      <c r="E54" s="476"/>
      <c r="F54" s="623"/>
      <c r="H54" s="470">
        <v>4</v>
      </c>
      <c r="I54" s="470">
        <v>5</v>
      </c>
      <c r="J54" s="471" t="s">
        <v>667</v>
      </c>
      <c r="K54" s="471" t="s">
        <v>541</v>
      </c>
      <c r="L54" s="471" t="s">
        <v>542</v>
      </c>
      <c r="M54" s="471" t="s">
        <v>668</v>
      </c>
      <c r="N54" s="471" t="s">
        <v>669</v>
      </c>
      <c r="O54" s="470">
        <v>4</v>
      </c>
      <c r="P54" s="470">
        <v>5</v>
      </c>
      <c r="Q54" s="470">
        <v>10</v>
      </c>
      <c r="R54" s="470">
        <v>10</v>
      </c>
      <c r="S54" s="470">
        <v>12</v>
      </c>
      <c r="T54" s="470" t="s">
        <v>41</v>
      </c>
      <c r="U54" s="470">
        <v>354</v>
      </c>
      <c r="V54" s="470">
        <v>115.4</v>
      </c>
      <c r="W54" s="470">
        <v>107.1</v>
      </c>
      <c r="X54" s="470">
        <v>8.3000000000000007</v>
      </c>
    </row>
    <row r="55" spans="2:31" ht="15" customHeight="1">
      <c r="B55" s="608"/>
      <c r="C55" s="613"/>
      <c r="D55" s="610"/>
      <c r="E55" s="611"/>
      <c r="F55" s="612"/>
      <c r="H55" s="470">
        <v>4</v>
      </c>
      <c r="I55" s="470">
        <v>5</v>
      </c>
      <c r="J55" s="471" t="s">
        <v>652</v>
      </c>
      <c r="K55" s="471" t="s">
        <v>657</v>
      </c>
      <c r="L55" s="471" t="s">
        <v>654</v>
      </c>
      <c r="M55" s="471" t="s">
        <v>655</v>
      </c>
      <c r="N55" s="471" t="s">
        <v>656</v>
      </c>
      <c r="O55" s="470">
        <v>6</v>
      </c>
      <c r="P55" s="470">
        <v>6</v>
      </c>
      <c r="Q55" s="470">
        <v>9</v>
      </c>
      <c r="R55" s="470">
        <v>11</v>
      </c>
      <c r="S55" s="470">
        <v>14</v>
      </c>
      <c r="T55" s="470" t="s">
        <v>6</v>
      </c>
      <c r="U55" s="470">
        <v>187</v>
      </c>
      <c r="V55" s="470">
        <v>119.4</v>
      </c>
      <c r="W55" s="470">
        <v>111.7</v>
      </c>
      <c r="X55" s="470">
        <v>7.7</v>
      </c>
    </row>
    <row r="56" spans="2:31" s="496" customFormat="1" ht="15" customHeight="1">
      <c r="B56" s="616"/>
      <c r="C56" s="617"/>
      <c r="D56" s="619"/>
      <c r="E56" s="624"/>
      <c r="F56" s="620"/>
      <c r="H56" s="470">
        <v>4</v>
      </c>
      <c r="I56" s="470">
        <v>5</v>
      </c>
      <c r="J56" s="471" t="s">
        <v>661</v>
      </c>
      <c r="K56" s="471" t="s">
        <v>662</v>
      </c>
      <c r="L56" s="471" t="s">
        <v>664</v>
      </c>
      <c r="M56" s="471" t="s">
        <v>647</v>
      </c>
      <c r="N56" s="471" t="s">
        <v>665</v>
      </c>
      <c r="O56" s="470">
        <v>5</v>
      </c>
      <c r="P56" s="470">
        <v>7</v>
      </c>
      <c r="Q56" s="470">
        <v>10</v>
      </c>
      <c r="R56" s="470">
        <v>13</v>
      </c>
      <c r="S56" s="470">
        <v>15</v>
      </c>
      <c r="T56" s="470" t="s">
        <v>66</v>
      </c>
      <c r="U56" s="470">
        <v>484</v>
      </c>
      <c r="V56" s="470">
        <v>110.3</v>
      </c>
      <c r="W56" s="470">
        <v>104.2</v>
      </c>
      <c r="X56" s="470">
        <v>6</v>
      </c>
      <c r="Y56" s="470"/>
      <c r="AE56" s="469"/>
    </row>
    <row r="57" spans="2:31" ht="15" customHeight="1">
      <c r="B57" s="613"/>
      <c r="C57" s="609"/>
      <c r="D57" s="610"/>
      <c r="E57" s="611"/>
      <c r="F57" s="612"/>
      <c r="H57" s="470">
        <v>4</v>
      </c>
      <c r="I57" s="470">
        <v>5</v>
      </c>
      <c r="J57" s="471" t="s">
        <v>657</v>
      </c>
      <c r="K57" s="471" t="s">
        <v>653</v>
      </c>
      <c r="L57" s="471" t="s">
        <v>654</v>
      </c>
      <c r="M57" s="471" t="s">
        <v>655</v>
      </c>
      <c r="N57" s="471" t="s">
        <v>656</v>
      </c>
      <c r="O57" s="470">
        <v>6</v>
      </c>
      <c r="P57" s="470">
        <v>8</v>
      </c>
      <c r="Q57" s="470">
        <v>9</v>
      </c>
      <c r="R57" s="470">
        <v>11</v>
      </c>
      <c r="S57" s="470">
        <v>14</v>
      </c>
      <c r="T57" s="470" t="s">
        <v>6</v>
      </c>
      <c r="U57" s="470">
        <v>103</v>
      </c>
      <c r="V57" s="470">
        <v>108</v>
      </c>
      <c r="W57" s="470">
        <v>104.2</v>
      </c>
      <c r="X57" s="470">
        <v>3.8</v>
      </c>
    </row>
    <row r="58" spans="2:31" ht="15" customHeight="1">
      <c r="B58" s="608"/>
      <c r="C58" s="609"/>
      <c r="D58" s="610"/>
      <c r="E58" s="614"/>
      <c r="F58" s="612"/>
      <c r="H58" s="470">
        <v>4</v>
      </c>
      <c r="I58" s="470">
        <v>5</v>
      </c>
      <c r="J58" s="471" t="s">
        <v>652</v>
      </c>
      <c r="K58" s="471" t="s">
        <v>653</v>
      </c>
      <c r="L58" s="471" t="s">
        <v>670</v>
      </c>
      <c r="M58" s="471" t="s">
        <v>656</v>
      </c>
      <c r="N58" s="471" t="s">
        <v>660</v>
      </c>
      <c r="O58" s="470">
        <v>6</v>
      </c>
      <c r="P58" s="470">
        <v>8</v>
      </c>
      <c r="Q58" s="470">
        <v>9</v>
      </c>
      <c r="R58" s="470">
        <v>10</v>
      </c>
      <c r="S58" s="470">
        <v>14</v>
      </c>
      <c r="T58" s="470" t="s">
        <v>6</v>
      </c>
      <c r="U58" s="470">
        <v>160</v>
      </c>
      <c r="V58" s="470">
        <v>105.5</v>
      </c>
      <c r="W58" s="470">
        <v>102.4</v>
      </c>
      <c r="X58" s="470">
        <v>3.1</v>
      </c>
    </row>
    <row r="59" spans="2:31" ht="15" customHeight="1">
      <c r="B59" s="608"/>
      <c r="C59" s="613"/>
      <c r="D59" s="610"/>
      <c r="E59" s="614"/>
      <c r="F59" s="612"/>
      <c r="H59" s="470">
        <v>4</v>
      </c>
      <c r="I59" s="470">
        <v>5</v>
      </c>
      <c r="J59" s="471" t="s">
        <v>652</v>
      </c>
      <c r="K59" s="471" t="s">
        <v>657</v>
      </c>
      <c r="L59" s="471" t="s">
        <v>670</v>
      </c>
      <c r="M59" s="471" t="s">
        <v>656</v>
      </c>
      <c r="N59" s="471" t="s">
        <v>660</v>
      </c>
      <c r="O59" s="470">
        <v>6</v>
      </c>
      <c r="P59" s="470">
        <v>6</v>
      </c>
      <c r="Q59" s="470">
        <v>9</v>
      </c>
      <c r="R59" s="470">
        <v>10</v>
      </c>
      <c r="S59" s="470">
        <v>14</v>
      </c>
      <c r="T59" s="470" t="s">
        <v>6</v>
      </c>
      <c r="U59" s="470">
        <v>267</v>
      </c>
      <c r="V59" s="470">
        <v>107.2</v>
      </c>
      <c r="W59" s="470">
        <v>104.4</v>
      </c>
      <c r="X59" s="470">
        <v>2.9</v>
      </c>
    </row>
    <row r="60" spans="2:31" ht="15" customHeight="1">
      <c r="B60" s="625"/>
      <c r="C60" s="626"/>
      <c r="D60" s="627"/>
      <c r="E60" s="628"/>
      <c r="F60" s="629"/>
      <c r="H60" s="470">
        <v>4</v>
      </c>
      <c r="I60" s="470">
        <v>5</v>
      </c>
      <c r="J60" s="471" t="s">
        <v>671</v>
      </c>
      <c r="K60" s="471" t="s">
        <v>672</v>
      </c>
      <c r="L60" s="471" t="s">
        <v>673</v>
      </c>
      <c r="M60" s="471" t="s">
        <v>674</v>
      </c>
      <c r="N60" s="471" t="s">
        <v>675</v>
      </c>
      <c r="O60" s="470">
        <v>6</v>
      </c>
      <c r="P60" s="470">
        <v>6</v>
      </c>
      <c r="Q60" s="470">
        <v>9</v>
      </c>
      <c r="R60" s="470">
        <v>11</v>
      </c>
      <c r="S60" s="470">
        <v>14</v>
      </c>
      <c r="T60" s="470" t="s">
        <v>26</v>
      </c>
      <c r="U60" s="470">
        <v>127</v>
      </c>
      <c r="V60" s="470">
        <v>111.1</v>
      </c>
      <c r="W60" s="470">
        <v>109.1</v>
      </c>
      <c r="X60" s="470">
        <v>2</v>
      </c>
    </row>
    <row r="61" spans="2:31" s="496" customFormat="1" ht="15" customHeight="1">
      <c r="B61" s="616"/>
      <c r="C61" s="618"/>
      <c r="D61" s="617"/>
      <c r="E61" s="624"/>
      <c r="F61" s="620"/>
      <c r="H61" s="470">
        <v>4</v>
      </c>
      <c r="I61" s="470">
        <v>5</v>
      </c>
      <c r="J61" s="471" t="s">
        <v>661</v>
      </c>
      <c r="K61" s="471" t="s">
        <v>662</v>
      </c>
      <c r="L61" s="471" t="s">
        <v>663</v>
      </c>
      <c r="M61" s="471" t="s">
        <v>664</v>
      </c>
      <c r="N61" s="471" t="s">
        <v>647</v>
      </c>
      <c r="O61" s="470">
        <v>5</v>
      </c>
      <c r="P61" s="470">
        <v>7</v>
      </c>
      <c r="Q61" s="470">
        <v>10</v>
      </c>
      <c r="R61" s="470">
        <v>13</v>
      </c>
      <c r="S61" s="470">
        <v>15</v>
      </c>
      <c r="T61" s="470" t="s">
        <v>66</v>
      </c>
      <c r="U61" s="470">
        <v>101</v>
      </c>
      <c r="V61" s="470">
        <v>100.6</v>
      </c>
      <c r="W61" s="470">
        <v>102.9</v>
      </c>
      <c r="X61" s="470">
        <v>-2.4</v>
      </c>
      <c r="Y61" s="470"/>
      <c r="AE61" s="469"/>
    </row>
    <row r="62" spans="2:31" ht="15" customHeight="1">
      <c r="B62" s="478"/>
      <c r="C62" s="479"/>
      <c r="D62" s="546"/>
      <c r="E62" s="481"/>
      <c r="F62" s="482"/>
      <c r="H62" s="470">
        <v>4</v>
      </c>
      <c r="I62" s="470">
        <v>5</v>
      </c>
      <c r="J62" s="471" t="s">
        <v>514</v>
      </c>
      <c r="K62" s="471" t="s">
        <v>516</v>
      </c>
      <c r="L62" s="471" t="s">
        <v>585</v>
      </c>
      <c r="M62" s="471" t="s">
        <v>517</v>
      </c>
      <c r="N62" s="471" t="s">
        <v>518</v>
      </c>
      <c r="O62" s="470">
        <v>4</v>
      </c>
      <c r="P62" s="470">
        <v>6</v>
      </c>
      <c r="Q62" s="470">
        <v>9</v>
      </c>
      <c r="R62" s="470">
        <v>13</v>
      </c>
      <c r="S62" s="470">
        <v>14</v>
      </c>
      <c r="T62" s="470" t="s">
        <v>24</v>
      </c>
      <c r="U62" s="470">
        <v>271</v>
      </c>
      <c r="V62" s="470">
        <v>107.2</v>
      </c>
      <c r="W62" s="470">
        <v>111.4</v>
      </c>
      <c r="X62" s="470">
        <v>-4.2</v>
      </c>
    </row>
    <row r="63" spans="2:31" ht="15" customHeight="1">
      <c r="B63" s="488"/>
      <c r="C63" s="489"/>
      <c r="D63" s="490"/>
      <c r="E63" s="486"/>
      <c r="F63" s="630"/>
      <c r="H63" s="470">
        <v>4</v>
      </c>
      <c r="I63" s="470">
        <v>5</v>
      </c>
      <c r="J63" s="471" t="s">
        <v>524</v>
      </c>
      <c r="K63" s="471" t="s">
        <v>525</v>
      </c>
      <c r="L63" s="471" t="s">
        <v>676</v>
      </c>
      <c r="M63" s="471" t="s">
        <v>522</v>
      </c>
      <c r="N63" s="471" t="s">
        <v>526</v>
      </c>
      <c r="O63" s="470">
        <v>5</v>
      </c>
      <c r="P63" s="470">
        <v>9</v>
      </c>
      <c r="Q63" s="470">
        <v>10</v>
      </c>
      <c r="R63" s="470">
        <v>11</v>
      </c>
      <c r="S63" s="470">
        <v>13</v>
      </c>
      <c r="T63" s="470" t="s">
        <v>5</v>
      </c>
      <c r="U63" s="470">
        <v>271</v>
      </c>
      <c r="V63" s="470">
        <v>98.4</v>
      </c>
      <c r="W63" s="470">
        <v>113.2</v>
      </c>
      <c r="X63" s="470">
        <v>-14.8</v>
      </c>
    </row>
    <row r="64" spans="2:31" ht="15" customHeight="1">
      <c r="B64" s="488"/>
      <c r="C64" s="484"/>
      <c r="D64" s="489"/>
      <c r="E64" s="490"/>
      <c r="F64" s="486"/>
      <c r="H64" s="470">
        <v>4</v>
      </c>
      <c r="I64" s="470">
        <v>5</v>
      </c>
      <c r="J64" s="471" t="s">
        <v>524</v>
      </c>
      <c r="K64" s="471" t="s">
        <v>520</v>
      </c>
      <c r="L64" s="471" t="s">
        <v>525</v>
      </c>
      <c r="M64" s="471" t="s">
        <v>522</v>
      </c>
      <c r="N64" s="471" t="s">
        <v>526</v>
      </c>
      <c r="O64" s="470">
        <v>5</v>
      </c>
      <c r="P64" s="470">
        <v>7</v>
      </c>
      <c r="Q64" s="470">
        <v>9</v>
      </c>
      <c r="R64" s="470">
        <v>10</v>
      </c>
      <c r="S64" s="470">
        <v>11</v>
      </c>
      <c r="T64" s="470" t="s">
        <v>5</v>
      </c>
      <c r="U64" s="470">
        <v>130</v>
      </c>
      <c r="V64" s="470">
        <v>105.7</v>
      </c>
      <c r="W64" s="470">
        <v>123.7</v>
      </c>
      <c r="X64" s="470">
        <v>-18</v>
      </c>
    </row>
    <row r="65" spans="2:31" ht="15" customHeight="1">
      <c r="B65" s="506"/>
      <c r="C65" s="631"/>
      <c r="D65" s="507"/>
      <c r="E65" s="476"/>
      <c r="F65" s="623"/>
      <c r="H65" s="470">
        <v>4</v>
      </c>
      <c r="I65" s="470">
        <v>5</v>
      </c>
      <c r="J65" s="471" t="s">
        <v>677</v>
      </c>
      <c r="K65" s="471" t="s">
        <v>541</v>
      </c>
      <c r="L65" s="471" t="s">
        <v>542</v>
      </c>
      <c r="M65" s="471" t="s">
        <v>512</v>
      </c>
      <c r="N65" s="471" t="s">
        <v>669</v>
      </c>
      <c r="O65" s="470">
        <v>5</v>
      </c>
      <c r="P65" s="470">
        <v>6</v>
      </c>
      <c r="Q65" s="470">
        <v>10</v>
      </c>
      <c r="R65" s="470">
        <v>10</v>
      </c>
      <c r="S65" s="470">
        <v>12</v>
      </c>
      <c r="T65" s="470" t="s">
        <v>41</v>
      </c>
      <c r="U65" s="470">
        <v>101</v>
      </c>
      <c r="V65" s="470">
        <v>95.8</v>
      </c>
      <c r="W65" s="470">
        <v>118.1</v>
      </c>
      <c r="X65" s="470">
        <v>-22.3</v>
      </c>
    </row>
    <row r="66" spans="2:31" s="496" customFormat="1" ht="15" customHeight="1">
      <c r="B66" s="632"/>
      <c r="C66" s="633"/>
      <c r="D66" s="634"/>
      <c r="E66" s="635"/>
      <c r="F66" s="636"/>
      <c r="H66" s="470">
        <v>9</v>
      </c>
      <c r="I66" s="470">
        <v>6</v>
      </c>
      <c r="J66" s="471" t="s">
        <v>678</v>
      </c>
      <c r="K66" s="471" t="s">
        <v>679</v>
      </c>
      <c r="L66" s="471" t="s">
        <v>680</v>
      </c>
      <c r="M66" s="471" t="s">
        <v>681</v>
      </c>
      <c r="N66" s="471" t="s">
        <v>682</v>
      </c>
      <c r="O66" s="470">
        <v>6</v>
      </c>
      <c r="P66" s="470">
        <v>10</v>
      </c>
      <c r="Q66" s="470">
        <v>10</v>
      </c>
      <c r="R66" s="470">
        <v>16</v>
      </c>
      <c r="S66" s="470">
        <v>19</v>
      </c>
      <c r="T66" s="470" t="s">
        <v>92</v>
      </c>
      <c r="U66" s="470">
        <v>127</v>
      </c>
      <c r="V66" s="470">
        <v>120.2</v>
      </c>
      <c r="W66" s="470">
        <v>99.8</v>
      </c>
      <c r="X66" s="470">
        <v>20.399999999999999</v>
      </c>
      <c r="Y66" s="470"/>
      <c r="AE66" s="469"/>
    </row>
    <row r="67" spans="2:31" ht="15" customHeight="1">
      <c r="B67" s="589"/>
      <c r="C67" s="590"/>
      <c r="D67" s="591"/>
      <c r="E67" s="592"/>
      <c r="F67" s="637"/>
      <c r="H67" s="470">
        <v>9</v>
      </c>
      <c r="I67" s="470">
        <v>6</v>
      </c>
      <c r="J67" s="471" t="s">
        <v>632</v>
      </c>
      <c r="K67" s="471" t="s">
        <v>633</v>
      </c>
      <c r="L67" s="471" t="s">
        <v>634</v>
      </c>
      <c r="M67" s="471" t="s">
        <v>635</v>
      </c>
      <c r="N67" s="471" t="s">
        <v>683</v>
      </c>
      <c r="O67" s="470">
        <v>5</v>
      </c>
      <c r="P67" s="470">
        <v>11</v>
      </c>
      <c r="Q67" s="470">
        <v>11</v>
      </c>
      <c r="R67" s="470">
        <v>16</v>
      </c>
      <c r="S67" s="470">
        <v>17</v>
      </c>
      <c r="T67" s="470" t="s">
        <v>19</v>
      </c>
      <c r="U67" s="470">
        <v>539</v>
      </c>
      <c r="V67" s="470">
        <v>110</v>
      </c>
      <c r="W67" s="470">
        <v>95.9</v>
      </c>
      <c r="X67" s="470">
        <v>14.1</v>
      </c>
    </row>
    <row r="68" spans="2:31" ht="15" customHeight="1">
      <c r="B68" s="497"/>
      <c r="C68" s="510"/>
      <c r="D68" s="600"/>
      <c r="E68" s="501"/>
      <c r="F68" s="638"/>
      <c r="H68" s="470">
        <v>9</v>
      </c>
      <c r="I68" s="470">
        <v>6</v>
      </c>
      <c r="J68" s="471" t="s">
        <v>532</v>
      </c>
      <c r="K68" s="471" t="s">
        <v>545</v>
      </c>
      <c r="L68" s="471" t="s">
        <v>684</v>
      </c>
      <c r="M68" s="471" t="s">
        <v>536</v>
      </c>
      <c r="N68" s="471" t="s">
        <v>685</v>
      </c>
      <c r="O68" s="470">
        <v>7</v>
      </c>
      <c r="P68" s="470">
        <v>7</v>
      </c>
      <c r="Q68" s="470">
        <v>11</v>
      </c>
      <c r="R68" s="470">
        <v>16</v>
      </c>
      <c r="S68" s="470">
        <v>17</v>
      </c>
      <c r="T68" s="470" t="s">
        <v>51</v>
      </c>
      <c r="U68" s="470">
        <v>163</v>
      </c>
      <c r="V68" s="470">
        <v>116.3</v>
      </c>
      <c r="W68" s="470">
        <v>107.4</v>
      </c>
      <c r="X68" s="470">
        <v>8.8000000000000007</v>
      </c>
    </row>
    <row r="69" spans="2:31" ht="15" customHeight="1">
      <c r="B69" s="625"/>
      <c r="C69" s="627"/>
      <c r="D69" s="628"/>
      <c r="E69" s="639"/>
      <c r="F69" s="640"/>
      <c r="H69" s="470">
        <v>9</v>
      </c>
      <c r="I69" s="470">
        <v>6</v>
      </c>
      <c r="J69" s="471" t="s">
        <v>671</v>
      </c>
      <c r="K69" s="471" t="s">
        <v>673</v>
      </c>
      <c r="L69" s="471" t="s">
        <v>686</v>
      </c>
      <c r="M69" s="471" t="s">
        <v>687</v>
      </c>
      <c r="N69" s="471" t="s">
        <v>688</v>
      </c>
      <c r="O69" s="470">
        <v>6</v>
      </c>
      <c r="P69" s="470">
        <v>9</v>
      </c>
      <c r="Q69" s="470">
        <v>11</v>
      </c>
      <c r="R69" s="470">
        <v>15</v>
      </c>
      <c r="S69" s="470">
        <v>17</v>
      </c>
      <c r="T69" s="470" t="s">
        <v>26</v>
      </c>
      <c r="U69" s="470">
        <v>315</v>
      </c>
      <c r="V69" s="470">
        <v>107.3</v>
      </c>
      <c r="W69" s="470">
        <v>100.8</v>
      </c>
      <c r="X69" s="470">
        <v>6.5</v>
      </c>
    </row>
    <row r="70" spans="2:31" ht="15" customHeight="1">
      <c r="B70" s="632"/>
      <c r="C70" s="633"/>
      <c r="D70" s="641"/>
      <c r="E70" s="635"/>
      <c r="F70" s="642"/>
      <c r="H70" s="470">
        <v>9</v>
      </c>
      <c r="I70" s="470">
        <v>6</v>
      </c>
      <c r="J70" s="471" t="s">
        <v>678</v>
      </c>
      <c r="K70" s="471" t="s">
        <v>679</v>
      </c>
      <c r="L70" s="471" t="s">
        <v>680</v>
      </c>
      <c r="M70" s="471" t="s">
        <v>689</v>
      </c>
      <c r="N70" s="471" t="s">
        <v>690</v>
      </c>
      <c r="O70" s="470">
        <v>6</v>
      </c>
      <c r="P70" s="470">
        <v>10</v>
      </c>
      <c r="Q70" s="470">
        <v>10</v>
      </c>
      <c r="R70" s="470">
        <v>16</v>
      </c>
      <c r="S70" s="470">
        <v>16</v>
      </c>
      <c r="T70" s="470" t="s">
        <v>92</v>
      </c>
      <c r="U70" s="470">
        <v>1086</v>
      </c>
      <c r="V70" s="470">
        <v>108.1</v>
      </c>
      <c r="W70" s="470">
        <v>104.8</v>
      </c>
      <c r="X70" s="470">
        <v>3.3</v>
      </c>
    </row>
    <row r="71" spans="2:31" ht="15" customHeight="1">
      <c r="B71" s="632"/>
      <c r="C71" s="634"/>
      <c r="D71" s="633"/>
      <c r="E71" s="642"/>
      <c r="F71" s="635"/>
      <c r="H71" s="470">
        <v>9</v>
      </c>
      <c r="I71" s="470">
        <v>6</v>
      </c>
      <c r="J71" s="471" t="s">
        <v>678</v>
      </c>
      <c r="K71" s="471" t="s">
        <v>689</v>
      </c>
      <c r="L71" s="471" t="s">
        <v>679</v>
      </c>
      <c r="M71" s="471" t="s">
        <v>691</v>
      </c>
      <c r="N71" s="471" t="s">
        <v>682</v>
      </c>
      <c r="O71" s="470">
        <v>6</v>
      </c>
      <c r="P71" s="470">
        <v>10</v>
      </c>
      <c r="Q71" s="470">
        <v>10</v>
      </c>
      <c r="R71" s="470">
        <v>16</v>
      </c>
      <c r="S71" s="470">
        <v>16</v>
      </c>
      <c r="T71" s="470" t="s">
        <v>92</v>
      </c>
      <c r="U71" s="470">
        <v>232</v>
      </c>
      <c r="V71" s="470">
        <v>106</v>
      </c>
      <c r="W71" s="470">
        <v>104.6</v>
      </c>
      <c r="X71" s="470">
        <v>1.5</v>
      </c>
    </row>
    <row r="72" spans="2:31" s="496" customFormat="1" ht="15" customHeight="1">
      <c r="B72" s="589"/>
      <c r="C72" s="590"/>
      <c r="D72" s="591"/>
      <c r="E72" s="592"/>
      <c r="F72" s="643"/>
      <c r="H72" s="470">
        <v>9</v>
      </c>
      <c r="I72" s="470">
        <v>6</v>
      </c>
      <c r="J72" s="471" t="s">
        <v>632</v>
      </c>
      <c r="K72" s="471" t="s">
        <v>633</v>
      </c>
      <c r="L72" s="471" t="s">
        <v>634</v>
      </c>
      <c r="M72" s="471" t="s">
        <v>635</v>
      </c>
      <c r="N72" s="471" t="s">
        <v>692</v>
      </c>
      <c r="O72" s="470">
        <v>5</v>
      </c>
      <c r="P72" s="470">
        <v>11</v>
      </c>
      <c r="Q72" s="470">
        <v>11</v>
      </c>
      <c r="R72" s="470">
        <v>16</v>
      </c>
      <c r="S72" s="470">
        <v>17</v>
      </c>
      <c r="T72" s="470" t="s">
        <v>19</v>
      </c>
      <c r="U72" s="470">
        <v>123</v>
      </c>
      <c r="V72" s="470">
        <v>113</v>
      </c>
      <c r="W72" s="470">
        <v>112.1</v>
      </c>
      <c r="X72" s="470">
        <v>0.9</v>
      </c>
      <c r="Y72" s="470"/>
      <c r="AE72" s="469"/>
    </row>
    <row r="73" spans="2:31" ht="15" customHeight="1">
      <c r="B73" s="632"/>
      <c r="C73" s="644"/>
      <c r="D73" s="641"/>
      <c r="E73" s="635"/>
      <c r="F73" s="642"/>
      <c r="H73" s="470">
        <v>9</v>
      </c>
      <c r="I73" s="470">
        <v>6</v>
      </c>
      <c r="J73" s="471" t="s">
        <v>678</v>
      </c>
      <c r="K73" s="471" t="s">
        <v>693</v>
      </c>
      <c r="L73" s="471" t="s">
        <v>680</v>
      </c>
      <c r="M73" s="471" t="s">
        <v>689</v>
      </c>
      <c r="N73" s="471" t="s">
        <v>690</v>
      </c>
      <c r="O73" s="470">
        <v>6</v>
      </c>
      <c r="P73" s="470">
        <v>10</v>
      </c>
      <c r="Q73" s="470">
        <v>10</v>
      </c>
      <c r="R73" s="470">
        <v>16</v>
      </c>
      <c r="S73" s="470">
        <v>16</v>
      </c>
      <c r="T73" s="470" t="s">
        <v>92</v>
      </c>
      <c r="U73" s="470">
        <v>133</v>
      </c>
      <c r="V73" s="470">
        <v>114.9</v>
      </c>
      <c r="W73" s="470">
        <v>122.8</v>
      </c>
      <c r="X73" s="470">
        <v>-7.8</v>
      </c>
    </row>
    <row r="74" spans="2:31" ht="15" customHeight="1">
      <c r="B74" s="473"/>
      <c r="C74" s="475"/>
      <c r="D74" s="645"/>
      <c r="E74" s="477"/>
      <c r="F74" s="504"/>
      <c r="H74" s="470">
        <v>9</v>
      </c>
      <c r="I74" s="470">
        <v>6</v>
      </c>
      <c r="J74" s="471" t="s">
        <v>509</v>
      </c>
      <c r="K74" s="471" t="s">
        <v>510</v>
      </c>
      <c r="L74" s="471" t="s">
        <v>694</v>
      </c>
      <c r="M74" s="471" t="s">
        <v>538</v>
      </c>
      <c r="N74" s="471" t="s">
        <v>513</v>
      </c>
      <c r="O74" s="470">
        <v>5</v>
      </c>
      <c r="P74" s="470">
        <v>9</v>
      </c>
      <c r="Q74" s="470">
        <v>9</v>
      </c>
      <c r="R74" s="470">
        <v>15</v>
      </c>
      <c r="S74" s="470">
        <v>16</v>
      </c>
      <c r="T74" s="470" t="s">
        <v>16</v>
      </c>
      <c r="U74" s="470">
        <v>118</v>
      </c>
      <c r="V74" s="470">
        <v>99.3</v>
      </c>
      <c r="W74" s="470">
        <v>109.7</v>
      </c>
      <c r="X74" s="470">
        <v>-10.4</v>
      </c>
      <c r="AE74" s="496"/>
    </row>
    <row r="75" spans="2:31" ht="15" customHeight="1">
      <c r="B75" s="646"/>
      <c r="C75" s="647"/>
      <c r="D75" s="648"/>
      <c r="E75" s="649"/>
      <c r="F75" s="650"/>
      <c r="H75" s="470">
        <v>1</v>
      </c>
      <c r="I75" s="470">
        <v>7</v>
      </c>
      <c r="J75" s="471" t="s">
        <v>695</v>
      </c>
      <c r="K75" s="471" t="s">
        <v>696</v>
      </c>
      <c r="L75" s="471" t="s">
        <v>697</v>
      </c>
      <c r="M75" s="471" t="s">
        <v>698</v>
      </c>
      <c r="N75" s="471" t="s">
        <v>699</v>
      </c>
      <c r="O75" s="470">
        <v>1</v>
      </c>
      <c r="P75" s="470">
        <v>9</v>
      </c>
      <c r="Q75" s="470">
        <v>11</v>
      </c>
      <c r="R75" s="470">
        <v>11</v>
      </c>
      <c r="S75" s="470">
        <v>15</v>
      </c>
      <c r="T75" s="470" t="s">
        <v>28</v>
      </c>
      <c r="U75" s="470">
        <v>104</v>
      </c>
      <c r="V75" s="470">
        <v>116</v>
      </c>
      <c r="W75" s="470">
        <v>83.2</v>
      </c>
      <c r="X75" s="470">
        <v>32.9</v>
      </c>
    </row>
    <row r="76" spans="2:31" ht="15" customHeight="1">
      <c r="B76" s="646"/>
      <c r="C76" s="651"/>
      <c r="D76" s="648"/>
      <c r="E76" s="649"/>
      <c r="F76" s="652"/>
      <c r="H76" s="470">
        <v>1</v>
      </c>
      <c r="I76" s="470">
        <v>7</v>
      </c>
      <c r="J76" s="471" t="s">
        <v>695</v>
      </c>
      <c r="K76" s="471" t="s">
        <v>700</v>
      </c>
      <c r="L76" s="471" t="s">
        <v>697</v>
      </c>
      <c r="M76" s="471" t="s">
        <v>701</v>
      </c>
      <c r="N76" s="471" t="s">
        <v>702</v>
      </c>
      <c r="O76" s="470">
        <v>1</v>
      </c>
      <c r="P76" s="470">
        <v>9</v>
      </c>
      <c r="Q76" s="470">
        <v>11</v>
      </c>
      <c r="R76" s="470">
        <v>11</v>
      </c>
      <c r="S76" s="470">
        <v>12</v>
      </c>
      <c r="T76" s="470" t="s">
        <v>28</v>
      </c>
      <c r="U76" s="470">
        <v>600</v>
      </c>
      <c r="V76" s="470">
        <v>117.1</v>
      </c>
      <c r="W76" s="470">
        <v>95.7</v>
      </c>
      <c r="X76" s="470">
        <v>21.4</v>
      </c>
    </row>
    <row r="77" spans="2:31" ht="15" customHeight="1">
      <c r="B77" s="646"/>
      <c r="C77" s="651"/>
      <c r="D77" s="648"/>
      <c r="E77" s="649"/>
      <c r="F77" s="650"/>
      <c r="H77" s="470">
        <v>1</v>
      </c>
      <c r="I77" s="470">
        <v>7</v>
      </c>
      <c r="J77" s="471" t="s">
        <v>695</v>
      </c>
      <c r="K77" s="471" t="s">
        <v>700</v>
      </c>
      <c r="L77" s="471" t="s">
        <v>697</v>
      </c>
      <c r="M77" s="471" t="s">
        <v>701</v>
      </c>
      <c r="N77" s="471" t="s">
        <v>699</v>
      </c>
      <c r="O77" s="470">
        <v>1</v>
      </c>
      <c r="P77" s="470">
        <v>9</v>
      </c>
      <c r="Q77" s="470">
        <v>11</v>
      </c>
      <c r="R77" s="470">
        <v>11</v>
      </c>
      <c r="S77" s="470">
        <v>15</v>
      </c>
      <c r="T77" s="470" t="s">
        <v>28</v>
      </c>
      <c r="U77" s="470">
        <v>108</v>
      </c>
      <c r="V77" s="470">
        <v>108.1</v>
      </c>
      <c r="W77" s="470">
        <v>97.9</v>
      </c>
      <c r="X77" s="470">
        <v>10.199999999999999</v>
      </c>
    </row>
    <row r="78" spans="2:31" ht="15" customHeight="1">
      <c r="B78" s="653"/>
      <c r="C78" s="617"/>
      <c r="D78" s="619"/>
      <c r="E78" s="624"/>
      <c r="F78" s="620"/>
      <c r="H78" s="470">
        <v>1</v>
      </c>
      <c r="I78" s="470">
        <v>7</v>
      </c>
      <c r="J78" s="471" t="s">
        <v>703</v>
      </c>
      <c r="K78" s="471" t="s">
        <v>662</v>
      </c>
      <c r="L78" s="471" t="s">
        <v>664</v>
      </c>
      <c r="M78" s="471" t="s">
        <v>647</v>
      </c>
      <c r="N78" s="471" t="s">
        <v>665</v>
      </c>
      <c r="O78" s="470">
        <v>2</v>
      </c>
      <c r="P78" s="470">
        <v>7</v>
      </c>
      <c r="Q78" s="470">
        <v>10</v>
      </c>
      <c r="R78" s="470">
        <v>13</v>
      </c>
      <c r="S78" s="470">
        <v>15</v>
      </c>
      <c r="T78" s="470" t="s">
        <v>66</v>
      </c>
      <c r="U78" s="470">
        <v>526</v>
      </c>
      <c r="V78" s="470">
        <v>113.5</v>
      </c>
      <c r="W78" s="470">
        <v>105</v>
      </c>
      <c r="X78" s="470">
        <v>8.5</v>
      </c>
    </row>
    <row r="79" spans="2:31" ht="15" customHeight="1">
      <c r="B79" s="654"/>
      <c r="C79" s="655"/>
      <c r="D79" s="656"/>
      <c r="E79" s="596"/>
      <c r="F79" s="597"/>
      <c r="H79" s="470">
        <v>1</v>
      </c>
      <c r="I79" s="470">
        <v>7</v>
      </c>
      <c r="J79" s="471" t="s">
        <v>704</v>
      </c>
      <c r="K79" s="471" t="s">
        <v>639</v>
      </c>
      <c r="L79" s="471" t="s">
        <v>705</v>
      </c>
      <c r="M79" s="471" t="s">
        <v>641</v>
      </c>
      <c r="N79" s="471" t="s">
        <v>706</v>
      </c>
      <c r="O79" s="470">
        <v>2</v>
      </c>
      <c r="P79" s="470">
        <v>10</v>
      </c>
      <c r="Q79" s="470">
        <v>12</v>
      </c>
      <c r="R79" s="470">
        <v>13</v>
      </c>
      <c r="S79" s="470">
        <v>16</v>
      </c>
      <c r="T79" s="470" t="s">
        <v>21</v>
      </c>
      <c r="U79" s="470">
        <v>175</v>
      </c>
      <c r="V79" s="470">
        <v>116.3</v>
      </c>
      <c r="W79" s="470">
        <v>108.7</v>
      </c>
      <c r="X79" s="470">
        <v>7.6</v>
      </c>
    </row>
    <row r="80" spans="2:31" ht="15" customHeight="1">
      <c r="B80" s="657"/>
      <c r="C80" s="658"/>
      <c r="D80" s="659"/>
      <c r="E80" s="660"/>
      <c r="F80" s="661"/>
      <c r="H80" s="470">
        <v>1</v>
      </c>
      <c r="I80" s="470">
        <v>7</v>
      </c>
      <c r="J80" s="471" t="s">
        <v>707</v>
      </c>
      <c r="K80" s="471" t="s">
        <v>556</v>
      </c>
      <c r="L80" s="471" t="s">
        <v>708</v>
      </c>
      <c r="M80" s="471" t="s">
        <v>709</v>
      </c>
      <c r="N80" s="471" t="s">
        <v>710</v>
      </c>
      <c r="O80" s="470">
        <v>3</v>
      </c>
      <c r="P80" s="470">
        <v>7</v>
      </c>
      <c r="Q80" s="470">
        <v>9</v>
      </c>
      <c r="R80" s="470">
        <v>11</v>
      </c>
      <c r="S80" s="470">
        <v>15</v>
      </c>
      <c r="T80" s="470" t="s">
        <v>46</v>
      </c>
      <c r="U80" s="470">
        <v>106</v>
      </c>
      <c r="V80" s="470">
        <v>98</v>
      </c>
      <c r="W80" s="470">
        <v>98.1</v>
      </c>
      <c r="X80" s="470">
        <v>-0.2</v>
      </c>
    </row>
    <row r="81" spans="2:31" s="496" customFormat="1" ht="15" customHeight="1">
      <c r="B81" s="654"/>
      <c r="C81" s="662"/>
      <c r="D81" s="655"/>
      <c r="E81" s="656"/>
      <c r="F81" s="597"/>
      <c r="H81" s="470">
        <v>1</v>
      </c>
      <c r="I81" s="470">
        <v>7</v>
      </c>
      <c r="J81" s="471" t="s">
        <v>711</v>
      </c>
      <c r="K81" s="471" t="s">
        <v>712</v>
      </c>
      <c r="L81" s="471" t="s">
        <v>639</v>
      </c>
      <c r="M81" s="471" t="s">
        <v>705</v>
      </c>
      <c r="N81" s="471" t="s">
        <v>706</v>
      </c>
      <c r="O81" s="470">
        <v>2</v>
      </c>
      <c r="P81" s="470">
        <v>7</v>
      </c>
      <c r="Q81" s="470">
        <v>10</v>
      </c>
      <c r="R81" s="470">
        <v>12</v>
      </c>
      <c r="S81" s="470">
        <v>16</v>
      </c>
      <c r="T81" s="470" t="s">
        <v>21</v>
      </c>
      <c r="U81" s="470">
        <v>105</v>
      </c>
      <c r="V81" s="470">
        <v>107</v>
      </c>
      <c r="W81" s="470">
        <v>108.4</v>
      </c>
      <c r="X81" s="470">
        <v>-1.4</v>
      </c>
      <c r="Y81" s="470"/>
      <c r="AE81" s="469"/>
    </row>
    <row r="82" spans="2:31" ht="15" customHeight="1">
      <c r="B82" s="654"/>
      <c r="C82" s="662"/>
      <c r="D82" s="655"/>
      <c r="E82" s="594"/>
      <c r="F82" s="656"/>
      <c r="H82" s="470">
        <v>1</v>
      </c>
      <c r="I82" s="470">
        <v>7</v>
      </c>
      <c r="J82" s="471" t="s">
        <v>711</v>
      </c>
      <c r="K82" s="471" t="s">
        <v>712</v>
      </c>
      <c r="L82" s="471" t="s">
        <v>638</v>
      </c>
      <c r="M82" s="471" t="s">
        <v>705</v>
      </c>
      <c r="N82" s="471" t="s">
        <v>706</v>
      </c>
      <c r="O82" s="470">
        <v>2</v>
      </c>
      <c r="P82" s="470">
        <v>7</v>
      </c>
      <c r="Q82" s="470">
        <v>10</v>
      </c>
      <c r="R82" s="470">
        <v>11</v>
      </c>
      <c r="S82" s="470">
        <v>12</v>
      </c>
      <c r="T82" s="470" t="s">
        <v>21</v>
      </c>
      <c r="U82" s="470">
        <v>225</v>
      </c>
      <c r="V82" s="470">
        <v>100.4</v>
      </c>
      <c r="W82" s="470">
        <v>101.8</v>
      </c>
      <c r="X82" s="470">
        <v>-1.4</v>
      </c>
    </row>
    <row r="83" spans="2:31" ht="15" customHeight="1">
      <c r="B83" s="663"/>
      <c r="C83" s="664"/>
      <c r="D83" s="665"/>
      <c r="E83" s="666"/>
      <c r="F83" s="667"/>
      <c r="H83" s="470">
        <v>1</v>
      </c>
      <c r="I83" s="470">
        <v>7</v>
      </c>
      <c r="J83" s="471" t="s">
        <v>713</v>
      </c>
      <c r="K83" s="471" t="s">
        <v>714</v>
      </c>
      <c r="L83" s="471" t="s">
        <v>715</v>
      </c>
      <c r="M83" s="471" t="s">
        <v>716</v>
      </c>
      <c r="N83" s="471" t="s">
        <v>717</v>
      </c>
      <c r="O83" s="470">
        <v>1</v>
      </c>
      <c r="P83" s="470">
        <v>9</v>
      </c>
      <c r="Q83" s="470">
        <v>10</v>
      </c>
      <c r="R83" s="470">
        <v>11</v>
      </c>
      <c r="S83" s="470">
        <v>12</v>
      </c>
      <c r="T83" s="470" t="s">
        <v>3</v>
      </c>
      <c r="U83" s="470">
        <v>180</v>
      </c>
      <c r="V83" s="470">
        <v>109.4</v>
      </c>
      <c r="W83" s="470">
        <v>111.2</v>
      </c>
      <c r="X83" s="470">
        <v>-1.8</v>
      </c>
    </row>
    <row r="84" spans="2:31" ht="15" customHeight="1">
      <c r="B84" s="654"/>
      <c r="C84" s="662"/>
      <c r="D84" s="655"/>
      <c r="E84" s="656"/>
      <c r="F84" s="668"/>
      <c r="H84" s="470">
        <v>1</v>
      </c>
      <c r="I84" s="470">
        <v>7</v>
      </c>
      <c r="J84" s="471" t="s">
        <v>711</v>
      </c>
      <c r="K84" s="471" t="s">
        <v>712</v>
      </c>
      <c r="L84" s="471" t="s">
        <v>718</v>
      </c>
      <c r="M84" s="471" t="s">
        <v>705</v>
      </c>
      <c r="N84" s="471" t="s">
        <v>706</v>
      </c>
      <c r="O84" s="470">
        <v>2</v>
      </c>
      <c r="P84" s="470">
        <v>7</v>
      </c>
      <c r="Q84" s="470">
        <v>10</v>
      </c>
      <c r="R84" s="470">
        <v>12</v>
      </c>
      <c r="S84" s="470">
        <v>16</v>
      </c>
      <c r="T84" s="470" t="s">
        <v>21</v>
      </c>
      <c r="U84" s="470">
        <v>219</v>
      </c>
      <c r="V84" s="470">
        <v>97.2</v>
      </c>
      <c r="W84" s="470">
        <v>101.7</v>
      </c>
      <c r="X84" s="470">
        <v>-4.5</v>
      </c>
    </row>
    <row r="85" spans="2:31" ht="15" customHeight="1">
      <c r="B85" s="669"/>
      <c r="C85" s="617"/>
      <c r="D85" s="619"/>
      <c r="E85" s="624"/>
      <c r="F85" s="620"/>
      <c r="H85" s="470">
        <v>1</v>
      </c>
      <c r="I85" s="470">
        <v>7</v>
      </c>
      <c r="J85" s="471" t="s">
        <v>719</v>
      </c>
      <c r="K85" s="471" t="s">
        <v>662</v>
      </c>
      <c r="L85" s="471" t="s">
        <v>664</v>
      </c>
      <c r="M85" s="471" t="s">
        <v>647</v>
      </c>
      <c r="N85" s="471" t="s">
        <v>665</v>
      </c>
      <c r="O85" s="470">
        <v>3</v>
      </c>
      <c r="P85" s="470">
        <v>7</v>
      </c>
      <c r="Q85" s="470">
        <v>10</v>
      </c>
      <c r="R85" s="470">
        <v>13</v>
      </c>
      <c r="S85" s="470">
        <v>15</v>
      </c>
      <c r="T85" s="470" t="s">
        <v>66</v>
      </c>
      <c r="U85" s="470">
        <v>200</v>
      </c>
      <c r="V85" s="470">
        <v>98.9</v>
      </c>
      <c r="W85" s="470">
        <v>104.7</v>
      </c>
      <c r="X85" s="470">
        <v>-5.8</v>
      </c>
    </row>
    <row r="86" spans="2:31" ht="15" customHeight="1">
      <c r="B86" s="670"/>
      <c r="C86" s="659"/>
      <c r="D86" s="671"/>
      <c r="E86" s="660"/>
      <c r="F86" s="661"/>
      <c r="H86" s="470">
        <v>1</v>
      </c>
      <c r="I86" s="470">
        <v>7</v>
      </c>
      <c r="J86" s="471" t="s">
        <v>720</v>
      </c>
      <c r="K86" s="471" t="s">
        <v>556</v>
      </c>
      <c r="L86" s="471" t="s">
        <v>708</v>
      </c>
      <c r="M86" s="471" t="s">
        <v>721</v>
      </c>
      <c r="N86" s="471" t="s">
        <v>710</v>
      </c>
      <c r="O86" s="470">
        <v>3</v>
      </c>
      <c r="P86" s="470">
        <v>9</v>
      </c>
      <c r="Q86" s="470">
        <v>9</v>
      </c>
      <c r="R86" s="470">
        <v>11</v>
      </c>
      <c r="S86" s="470">
        <v>15</v>
      </c>
      <c r="T86" s="470" t="s">
        <v>46</v>
      </c>
      <c r="U86" s="470">
        <v>504</v>
      </c>
      <c r="V86" s="470">
        <v>101.3</v>
      </c>
      <c r="W86" s="470">
        <v>107.3</v>
      </c>
      <c r="X86" s="470">
        <v>-5.9</v>
      </c>
    </row>
    <row r="87" spans="2:31" ht="15" customHeight="1">
      <c r="B87" s="657"/>
      <c r="C87" s="659"/>
      <c r="D87" s="671"/>
      <c r="E87" s="660"/>
      <c r="F87" s="661"/>
      <c r="H87" s="470">
        <v>1</v>
      </c>
      <c r="I87" s="470">
        <v>7</v>
      </c>
      <c r="J87" s="471" t="s">
        <v>707</v>
      </c>
      <c r="K87" s="471" t="s">
        <v>556</v>
      </c>
      <c r="L87" s="471" t="s">
        <v>708</v>
      </c>
      <c r="M87" s="471" t="s">
        <v>721</v>
      </c>
      <c r="N87" s="471" t="s">
        <v>710</v>
      </c>
      <c r="O87" s="470">
        <v>3</v>
      </c>
      <c r="P87" s="470">
        <v>9</v>
      </c>
      <c r="Q87" s="470">
        <v>9</v>
      </c>
      <c r="R87" s="470">
        <v>11</v>
      </c>
      <c r="S87" s="470">
        <v>15</v>
      </c>
      <c r="T87" s="470" t="s">
        <v>46</v>
      </c>
      <c r="U87" s="470">
        <v>197</v>
      </c>
      <c r="V87" s="470">
        <v>94.6</v>
      </c>
      <c r="W87" s="470">
        <v>105.1</v>
      </c>
      <c r="X87" s="470">
        <v>-10.5</v>
      </c>
    </row>
    <row r="88" spans="2:31" ht="15" customHeight="1">
      <c r="B88" s="663"/>
      <c r="C88" s="664"/>
      <c r="D88" s="666"/>
      <c r="E88" s="667"/>
      <c r="F88" s="672"/>
      <c r="H88" s="470">
        <v>1</v>
      </c>
      <c r="I88" s="470">
        <v>7</v>
      </c>
      <c r="J88" s="471" t="s">
        <v>713</v>
      </c>
      <c r="K88" s="471" t="s">
        <v>714</v>
      </c>
      <c r="L88" s="471" t="s">
        <v>716</v>
      </c>
      <c r="M88" s="471" t="s">
        <v>717</v>
      </c>
      <c r="N88" s="471" t="s">
        <v>722</v>
      </c>
      <c r="O88" s="470">
        <v>1</v>
      </c>
      <c r="P88" s="470">
        <v>9</v>
      </c>
      <c r="Q88" s="470">
        <v>11</v>
      </c>
      <c r="R88" s="470">
        <v>12</v>
      </c>
      <c r="S88" s="470">
        <v>18</v>
      </c>
      <c r="T88" s="470" t="s">
        <v>3</v>
      </c>
      <c r="U88" s="470">
        <v>198</v>
      </c>
      <c r="V88" s="470">
        <v>108.3</v>
      </c>
      <c r="W88" s="470">
        <v>120</v>
      </c>
      <c r="X88" s="470">
        <v>-11.7</v>
      </c>
    </row>
    <row r="89" spans="2:31" ht="15" customHeight="1">
      <c r="B89" s="673"/>
      <c r="C89" s="599"/>
      <c r="D89" s="674"/>
      <c r="E89" s="600"/>
      <c r="F89" s="601"/>
      <c r="H89" s="470">
        <v>1</v>
      </c>
      <c r="I89" s="470">
        <v>7</v>
      </c>
      <c r="J89" s="471" t="s">
        <v>723</v>
      </c>
      <c r="K89" s="471" t="s">
        <v>643</v>
      </c>
      <c r="L89" s="471" t="s">
        <v>724</v>
      </c>
      <c r="M89" s="471" t="s">
        <v>644</v>
      </c>
      <c r="N89" s="471" t="s">
        <v>645</v>
      </c>
      <c r="O89" s="470">
        <v>1</v>
      </c>
      <c r="P89" s="470">
        <v>10</v>
      </c>
      <c r="Q89" s="470">
        <v>10</v>
      </c>
      <c r="R89" s="470">
        <v>11</v>
      </c>
      <c r="S89" s="470">
        <v>16</v>
      </c>
      <c r="T89" s="470" t="s">
        <v>30</v>
      </c>
      <c r="U89" s="470">
        <v>154</v>
      </c>
      <c r="V89" s="470">
        <v>102</v>
      </c>
      <c r="W89" s="470">
        <v>114.7</v>
      </c>
      <c r="X89" s="470">
        <v>-12.7</v>
      </c>
    </row>
    <row r="90" spans="2:31" ht="15" customHeight="1">
      <c r="B90" s="657"/>
      <c r="C90" s="659"/>
      <c r="D90" s="660"/>
      <c r="E90" s="675"/>
      <c r="F90" s="661"/>
      <c r="H90" s="470">
        <v>1</v>
      </c>
      <c r="I90" s="470">
        <v>7</v>
      </c>
      <c r="J90" s="471" t="s">
        <v>707</v>
      </c>
      <c r="K90" s="471" t="s">
        <v>556</v>
      </c>
      <c r="L90" s="471" t="s">
        <v>708</v>
      </c>
      <c r="M90" s="471" t="s">
        <v>710</v>
      </c>
      <c r="N90" s="471" t="s">
        <v>725</v>
      </c>
      <c r="O90" s="470">
        <v>3</v>
      </c>
      <c r="P90" s="470">
        <v>9</v>
      </c>
      <c r="Q90" s="470">
        <v>11</v>
      </c>
      <c r="R90" s="470">
        <v>13</v>
      </c>
      <c r="S90" s="470">
        <v>15</v>
      </c>
      <c r="T90" s="470" t="s">
        <v>46</v>
      </c>
      <c r="U90" s="470">
        <v>100</v>
      </c>
      <c r="V90" s="470">
        <v>105.3</v>
      </c>
      <c r="W90" s="470">
        <v>122.7</v>
      </c>
      <c r="X90" s="470">
        <v>-17.5</v>
      </c>
    </row>
    <row r="91" spans="2:31" ht="15" customHeight="1">
      <c r="B91" s="589"/>
      <c r="C91" s="590"/>
      <c r="D91" s="591"/>
      <c r="E91" s="676"/>
      <c r="F91" s="592"/>
      <c r="H91" s="470">
        <v>8</v>
      </c>
      <c r="I91" s="470">
        <v>8</v>
      </c>
      <c r="J91" s="471" t="s">
        <v>632</v>
      </c>
      <c r="K91" s="471" t="s">
        <v>633</v>
      </c>
      <c r="L91" s="471" t="s">
        <v>634</v>
      </c>
      <c r="M91" s="471" t="s">
        <v>635</v>
      </c>
      <c r="N91" s="471" t="s">
        <v>726</v>
      </c>
      <c r="O91" s="470">
        <v>5</v>
      </c>
      <c r="P91" s="470">
        <v>11</v>
      </c>
      <c r="Q91" s="470">
        <v>11</v>
      </c>
      <c r="R91" s="470">
        <v>13</v>
      </c>
      <c r="S91" s="470">
        <v>16</v>
      </c>
      <c r="T91" s="470" t="s">
        <v>19</v>
      </c>
      <c r="U91" s="470">
        <v>175</v>
      </c>
      <c r="V91" s="470">
        <v>117.4</v>
      </c>
      <c r="W91" s="470">
        <v>106.9</v>
      </c>
      <c r="X91" s="470">
        <v>10.5</v>
      </c>
    </row>
    <row r="92" spans="2:31" ht="15" customHeight="1">
      <c r="B92" s="677"/>
      <c r="C92" s="678"/>
      <c r="D92" s="679"/>
      <c r="E92" s="680"/>
      <c r="F92" s="681"/>
      <c r="H92" s="470">
        <v>8</v>
      </c>
      <c r="I92" s="470">
        <v>8</v>
      </c>
      <c r="J92" s="471" t="s">
        <v>727</v>
      </c>
      <c r="K92" s="471" t="s">
        <v>728</v>
      </c>
      <c r="L92" s="471" t="s">
        <v>729</v>
      </c>
      <c r="M92" s="471" t="s">
        <v>730</v>
      </c>
      <c r="N92" s="471" t="s">
        <v>731</v>
      </c>
      <c r="O92" s="470">
        <v>5</v>
      </c>
      <c r="P92" s="470">
        <v>9</v>
      </c>
      <c r="Q92" s="470">
        <v>10</v>
      </c>
      <c r="R92" s="470">
        <v>13</v>
      </c>
      <c r="S92" s="470">
        <v>15</v>
      </c>
      <c r="T92" s="470" t="s">
        <v>38</v>
      </c>
      <c r="U92" s="470">
        <v>118</v>
      </c>
      <c r="V92" s="470">
        <v>109.9</v>
      </c>
      <c r="W92" s="470">
        <v>101.8</v>
      </c>
      <c r="X92" s="470">
        <v>8.1</v>
      </c>
    </row>
    <row r="93" spans="2:31" ht="15" customHeight="1">
      <c r="B93" s="682"/>
      <c r="C93" s="683"/>
      <c r="D93" s="643"/>
      <c r="E93" s="676"/>
      <c r="F93" s="684"/>
      <c r="H93" s="470">
        <v>8</v>
      </c>
      <c r="I93" s="470">
        <v>8</v>
      </c>
      <c r="J93" s="471" t="s">
        <v>732</v>
      </c>
      <c r="K93" s="471" t="s">
        <v>733</v>
      </c>
      <c r="L93" s="471" t="s">
        <v>692</v>
      </c>
      <c r="M93" s="471" t="s">
        <v>726</v>
      </c>
      <c r="N93" s="471" t="s">
        <v>734</v>
      </c>
      <c r="O93" s="470">
        <v>5</v>
      </c>
      <c r="P93" s="470">
        <v>11</v>
      </c>
      <c r="Q93" s="470">
        <v>13</v>
      </c>
      <c r="R93" s="470">
        <v>13</v>
      </c>
      <c r="S93" s="470">
        <v>17</v>
      </c>
      <c r="T93" s="470" t="s">
        <v>19</v>
      </c>
      <c r="U93" s="470">
        <v>103</v>
      </c>
      <c r="V93" s="470">
        <v>108.2</v>
      </c>
      <c r="W93" s="470">
        <v>102.4</v>
      </c>
      <c r="X93" s="470">
        <v>5.8</v>
      </c>
    </row>
    <row r="94" spans="2:31" ht="15" customHeight="1">
      <c r="B94" s="632"/>
      <c r="C94" s="644"/>
      <c r="D94" s="641"/>
      <c r="E94" s="634"/>
      <c r="F94" s="635"/>
      <c r="H94" s="470">
        <v>8</v>
      </c>
      <c r="I94" s="470">
        <v>8</v>
      </c>
      <c r="J94" s="471" t="s">
        <v>678</v>
      </c>
      <c r="K94" s="471" t="s">
        <v>693</v>
      </c>
      <c r="L94" s="471" t="s">
        <v>680</v>
      </c>
      <c r="M94" s="471" t="s">
        <v>682</v>
      </c>
      <c r="N94" s="471" t="s">
        <v>690</v>
      </c>
      <c r="O94" s="470">
        <v>6</v>
      </c>
      <c r="P94" s="470">
        <v>10</v>
      </c>
      <c r="Q94" s="470">
        <v>10</v>
      </c>
      <c r="R94" s="470">
        <v>10</v>
      </c>
      <c r="S94" s="470">
        <v>16</v>
      </c>
      <c r="T94" s="470" t="s">
        <v>92</v>
      </c>
      <c r="U94" s="470">
        <v>110</v>
      </c>
      <c r="V94" s="470">
        <v>107.3</v>
      </c>
      <c r="W94" s="470">
        <v>106.3</v>
      </c>
      <c r="X94" s="470">
        <v>0.9</v>
      </c>
    </row>
    <row r="95" spans="2:31" ht="15" customHeight="1">
      <c r="B95" s="685"/>
      <c r="C95" s="664"/>
      <c r="D95" s="666"/>
      <c r="E95" s="667"/>
      <c r="F95" s="672"/>
      <c r="H95" s="470">
        <v>8</v>
      </c>
      <c r="I95" s="470">
        <v>8</v>
      </c>
      <c r="J95" s="471" t="s">
        <v>735</v>
      </c>
      <c r="K95" s="471" t="s">
        <v>736</v>
      </c>
      <c r="L95" s="471" t="s">
        <v>716</v>
      </c>
      <c r="M95" s="471" t="s">
        <v>717</v>
      </c>
      <c r="N95" s="471" t="s">
        <v>722</v>
      </c>
      <c r="O95" s="470">
        <v>5</v>
      </c>
      <c r="P95" s="470">
        <v>9</v>
      </c>
      <c r="Q95" s="470">
        <v>11</v>
      </c>
      <c r="R95" s="470">
        <v>12</v>
      </c>
      <c r="S95" s="470">
        <v>18</v>
      </c>
      <c r="T95" s="470" t="s">
        <v>3</v>
      </c>
      <c r="U95" s="470">
        <v>191</v>
      </c>
      <c r="V95" s="470">
        <v>106.4</v>
      </c>
      <c r="W95" s="470">
        <v>106.8</v>
      </c>
      <c r="X95" s="470">
        <v>-0.4</v>
      </c>
    </row>
    <row r="96" spans="2:31" s="496" customFormat="1" ht="15" customHeight="1">
      <c r="B96" s="589"/>
      <c r="C96" s="590"/>
      <c r="D96" s="591"/>
      <c r="E96" s="683"/>
      <c r="F96" s="592"/>
      <c r="H96" s="470">
        <v>8</v>
      </c>
      <c r="I96" s="470">
        <v>8</v>
      </c>
      <c r="J96" s="471" t="s">
        <v>632</v>
      </c>
      <c r="K96" s="471" t="s">
        <v>633</v>
      </c>
      <c r="L96" s="471" t="s">
        <v>634</v>
      </c>
      <c r="M96" s="471" t="s">
        <v>733</v>
      </c>
      <c r="N96" s="471" t="s">
        <v>737</v>
      </c>
      <c r="O96" s="470">
        <v>5</v>
      </c>
      <c r="P96" s="470">
        <v>11</v>
      </c>
      <c r="Q96" s="470">
        <v>11</v>
      </c>
      <c r="R96" s="470">
        <v>11</v>
      </c>
      <c r="S96" s="470">
        <v>16</v>
      </c>
      <c r="T96" s="470" t="s">
        <v>19</v>
      </c>
      <c r="U96" s="470">
        <v>198</v>
      </c>
      <c r="V96" s="470">
        <v>112</v>
      </c>
      <c r="W96" s="470">
        <v>113.7</v>
      </c>
      <c r="X96" s="470">
        <v>-1.7</v>
      </c>
      <c r="Y96" s="470"/>
      <c r="AE96" s="469"/>
    </row>
    <row r="97" spans="2:31" ht="15" customHeight="1">
      <c r="B97" s="589"/>
      <c r="C97" s="686"/>
      <c r="D97" s="590"/>
      <c r="E97" s="591"/>
      <c r="F97" s="592"/>
      <c r="H97" s="470">
        <v>8</v>
      </c>
      <c r="I97" s="470">
        <v>8</v>
      </c>
      <c r="J97" s="471" t="s">
        <v>632</v>
      </c>
      <c r="K97" s="471" t="s">
        <v>633</v>
      </c>
      <c r="L97" s="471" t="s">
        <v>634</v>
      </c>
      <c r="M97" s="471" t="s">
        <v>738</v>
      </c>
      <c r="N97" s="471" t="s">
        <v>635</v>
      </c>
      <c r="O97" s="470">
        <v>5</v>
      </c>
      <c r="P97" s="470">
        <v>10</v>
      </c>
      <c r="Q97" s="470">
        <v>11</v>
      </c>
      <c r="R97" s="470">
        <v>11</v>
      </c>
      <c r="S97" s="470">
        <v>16</v>
      </c>
      <c r="T97" s="470" t="s">
        <v>19</v>
      </c>
      <c r="U97" s="470">
        <v>236</v>
      </c>
      <c r="V97" s="470">
        <v>109.6</v>
      </c>
      <c r="W97" s="470">
        <v>113.7</v>
      </c>
      <c r="X97" s="470">
        <v>-4.0999999999999996</v>
      </c>
    </row>
    <row r="98" spans="2:31" ht="15" customHeight="1">
      <c r="B98" s="657"/>
      <c r="C98" s="519"/>
      <c r="D98" s="675"/>
      <c r="E98" s="687"/>
      <c r="F98" s="688"/>
      <c r="H98" s="470">
        <v>8</v>
      </c>
      <c r="I98" s="470">
        <v>8</v>
      </c>
      <c r="J98" s="471" t="s">
        <v>707</v>
      </c>
      <c r="K98" s="471" t="s">
        <v>739</v>
      </c>
      <c r="L98" s="471" t="s">
        <v>555</v>
      </c>
      <c r="M98" s="471" t="s">
        <v>740</v>
      </c>
      <c r="N98" s="471" t="s">
        <v>725</v>
      </c>
      <c r="O98" s="470">
        <v>3</v>
      </c>
      <c r="P98" s="470">
        <v>11</v>
      </c>
      <c r="Q98" s="470">
        <v>13</v>
      </c>
      <c r="R98" s="470">
        <v>13</v>
      </c>
      <c r="S98" s="470">
        <v>17</v>
      </c>
      <c r="T98" s="470" t="s">
        <v>46</v>
      </c>
      <c r="U98" s="470">
        <v>113</v>
      </c>
      <c r="V98" s="470">
        <v>98</v>
      </c>
      <c r="W98" s="470">
        <v>103.6</v>
      </c>
      <c r="X98" s="470">
        <v>-5.6</v>
      </c>
      <c r="AE98" s="496"/>
    </row>
    <row r="99" spans="2:31" ht="15" customHeight="1">
      <c r="B99" s="677"/>
      <c r="C99" s="678"/>
      <c r="D99" s="679"/>
      <c r="E99" s="689"/>
      <c r="F99" s="690"/>
      <c r="H99" s="470">
        <v>8</v>
      </c>
      <c r="I99" s="470">
        <v>8</v>
      </c>
      <c r="J99" s="471" t="s">
        <v>727</v>
      </c>
      <c r="K99" s="471" t="s">
        <v>728</v>
      </c>
      <c r="L99" s="471" t="s">
        <v>729</v>
      </c>
      <c r="M99" s="471" t="s">
        <v>741</v>
      </c>
      <c r="N99" s="471" t="s">
        <v>629</v>
      </c>
      <c r="O99" s="470">
        <v>5</v>
      </c>
      <c r="P99" s="470">
        <v>9</v>
      </c>
      <c r="Q99" s="470">
        <v>10</v>
      </c>
      <c r="R99" s="470">
        <v>13</v>
      </c>
      <c r="S99" s="470">
        <v>15</v>
      </c>
      <c r="T99" s="470" t="s">
        <v>38</v>
      </c>
      <c r="U99" s="470">
        <v>352</v>
      </c>
      <c r="V99" s="470">
        <v>100.2</v>
      </c>
      <c r="W99" s="470">
        <v>107.3</v>
      </c>
      <c r="X99" s="470">
        <v>-7</v>
      </c>
    </row>
    <row r="100" spans="2:31" ht="15" customHeight="1">
      <c r="B100" s="662"/>
      <c r="C100" s="655"/>
      <c r="D100" s="594"/>
      <c r="E100" s="656"/>
      <c r="F100" s="597"/>
      <c r="H100" s="470">
        <v>8</v>
      </c>
      <c r="I100" s="470">
        <v>8</v>
      </c>
      <c r="J100" s="471" t="s">
        <v>711</v>
      </c>
      <c r="K100" s="471" t="s">
        <v>712</v>
      </c>
      <c r="L100" s="471" t="s">
        <v>638</v>
      </c>
      <c r="M100" s="471" t="s">
        <v>639</v>
      </c>
      <c r="N100" s="471" t="s">
        <v>705</v>
      </c>
      <c r="O100" s="470">
        <v>7</v>
      </c>
      <c r="P100" s="470">
        <v>10</v>
      </c>
      <c r="Q100" s="470">
        <v>11</v>
      </c>
      <c r="R100" s="470">
        <v>12</v>
      </c>
      <c r="S100" s="470">
        <v>16</v>
      </c>
      <c r="T100" s="470" t="s">
        <v>21</v>
      </c>
      <c r="U100" s="470">
        <v>217</v>
      </c>
      <c r="V100" s="470">
        <v>101.9</v>
      </c>
      <c r="W100" s="470">
        <v>111.2</v>
      </c>
      <c r="X100" s="470">
        <v>-9.1999999999999993</v>
      </c>
    </row>
    <row r="101" spans="2:31" ht="15" customHeight="1">
      <c r="B101" s="505"/>
      <c r="C101" s="691"/>
      <c r="D101" s="556"/>
      <c r="E101" s="557"/>
      <c r="F101" s="692"/>
      <c r="H101" s="470">
        <v>8</v>
      </c>
      <c r="I101" s="470">
        <v>8</v>
      </c>
      <c r="J101" s="471" t="s">
        <v>596</v>
      </c>
      <c r="K101" s="471" t="s">
        <v>577</v>
      </c>
      <c r="L101" s="471" t="s">
        <v>597</v>
      </c>
      <c r="M101" s="471" t="s">
        <v>598</v>
      </c>
      <c r="N101" s="471" t="s">
        <v>742</v>
      </c>
      <c r="O101" s="470">
        <v>4</v>
      </c>
      <c r="P101" s="470">
        <v>10</v>
      </c>
      <c r="Q101" s="470">
        <v>10</v>
      </c>
      <c r="R101" s="470">
        <v>13</v>
      </c>
      <c r="S101" s="470">
        <v>16</v>
      </c>
      <c r="T101" s="470" t="s">
        <v>63</v>
      </c>
      <c r="U101" s="470">
        <v>144</v>
      </c>
      <c r="V101" s="470">
        <v>102.4</v>
      </c>
      <c r="W101" s="470">
        <v>119.2</v>
      </c>
      <c r="X101" s="470">
        <v>-16.7</v>
      </c>
    </row>
    <row r="102" spans="2:31" ht="15" customHeight="1">
      <c r="B102" s="682"/>
      <c r="C102" s="590"/>
      <c r="D102" s="683"/>
      <c r="E102" s="684"/>
      <c r="F102" s="643"/>
      <c r="H102" s="470">
        <v>8</v>
      </c>
      <c r="I102" s="470">
        <v>8</v>
      </c>
      <c r="J102" s="471" t="s">
        <v>732</v>
      </c>
      <c r="K102" s="471" t="s">
        <v>633</v>
      </c>
      <c r="L102" s="471" t="s">
        <v>733</v>
      </c>
      <c r="M102" s="471" t="s">
        <v>692</v>
      </c>
      <c r="N102" s="471" t="s">
        <v>734</v>
      </c>
      <c r="O102" s="470">
        <v>5</v>
      </c>
      <c r="P102" s="470">
        <v>11</v>
      </c>
      <c r="Q102" s="470">
        <v>11</v>
      </c>
      <c r="R102" s="470">
        <v>13</v>
      </c>
      <c r="S102" s="470">
        <v>17</v>
      </c>
      <c r="T102" s="470" t="s">
        <v>19</v>
      </c>
      <c r="U102" s="470">
        <v>130</v>
      </c>
      <c r="V102" s="470">
        <v>93.2</v>
      </c>
      <c r="W102" s="470">
        <v>113.2</v>
      </c>
      <c r="X102" s="470">
        <v>-20</v>
      </c>
    </row>
    <row r="103" spans="2:31" s="496" customFormat="1" ht="15" customHeight="1">
      <c r="B103" s="547"/>
      <c r="C103" s="693"/>
      <c r="D103" s="694"/>
      <c r="E103" s="695"/>
      <c r="F103" s="550"/>
      <c r="H103" s="470">
        <v>6</v>
      </c>
      <c r="I103" s="470">
        <v>9</v>
      </c>
      <c r="J103" s="471" t="s">
        <v>743</v>
      </c>
      <c r="K103" s="471" t="s">
        <v>744</v>
      </c>
      <c r="L103" s="471" t="s">
        <v>745</v>
      </c>
      <c r="M103" s="471" t="s">
        <v>590</v>
      </c>
      <c r="N103" s="471" t="s">
        <v>591</v>
      </c>
      <c r="O103" s="470">
        <v>4</v>
      </c>
      <c r="P103" s="470">
        <v>8</v>
      </c>
      <c r="Q103" s="470">
        <v>12</v>
      </c>
      <c r="R103" s="470">
        <v>17</v>
      </c>
      <c r="S103" s="470">
        <v>18</v>
      </c>
      <c r="T103" s="470" t="s">
        <v>54</v>
      </c>
      <c r="U103" s="470">
        <v>144</v>
      </c>
      <c r="V103" s="470">
        <v>109.9</v>
      </c>
      <c r="W103" s="470">
        <v>90.8</v>
      </c>
      <c r="X103" s="470">
        <v>19</v>
      </c>
      <c r="Y103" s="470"/>
      <c r="AE103" s="469"/>
    </row>
    <row r="104" spans="2:31" ht="15" customHeight="1">
      <c r="B104" s="696"/>
      <c r="C104" s="572"/>
      <c r="D104" s="573"/>
      <c r="E104" s="697"/>
      <c r="F104" s="574"/>
      <c r="H104" s="470">
        <v>6</v>
      </c>
      <c r="I104" s="470">
        <v>9</v>
      </c>
      <c r="J104" s="471" t="s">
        <v>612</v>
      </c>
      <c r="K104" s="471" t="s">
        <v>746</v>
      </c>
      <c r="L104" s="471" t="s">
        <v>747</v>
      </c>
      <c r="M104" s="471" t="s">
        <v>615</v>
      </c>
      <c r="N104" s="471" t="s">
        <v>748</v>
      </c>
      <c r="O104" s="470">
        <v>2</v>
      </c>
      <c r="P104" s="470">
        <v>9</v>
      </c>
      <c r="Q104" s="470">
        <v>13</v>
      </c>
      <c r="R104" s="470">
        <v>15</v>
      </c>
      <c r="S104" s="470">
        <v>19</v>
      </c>
      <c r="T104" s="470" t="s">
        <v>32</v>
      </c>
      <c r="U104" s="470">
        <v>139</v>
      </c>
      <c r="V104" s="470">
        <v>102.7</v>
      </c>
      <c r="W104" s="470">
        <v>89</v>
      </c>
      <c r="X104" s="470">
        <v>13.7</v>
      </c>
    </row>
    <row r="105" spans="2:31" ht="15" customHeight="1">
      <c r="B105" s="698"/>
      <c r="C105" s="699"/>
      <c r="D105" s="700"/>
      <c r="E105" s="701"/>
      <c r="F105" s="702"/>
      <c r="H105" s="470">
        <v>6</v>
      </c>
      <c r="I105" s="470">
        <v>9</v>
      </c>
      <c r="J105" s="471" t="s">
        <v>749</v>
      </c>
      <c r="K105" s="471" t="s">
        <v>614</v>
      </c>
      <c r="L105" s="471" t="s">
        <v>750</v>
      </c>
      <c r="M105" s="471" t="s">
        <v>751</v>
      </c>
      <c r="N105" s="471" t="s">
        <v>752</v>
      </c>
      <c r="O105" s="470">
        <v>1</v>
      </c>
      <c r="P105" s="470">
        <v>7</v>
      </c>
      <c r="Q105" s="470">
        <v>11</v>
      </c>
      <c r="R105" s="470">
        <v>17</v>
      </c>
      <c r="S105" s="470">
        <v>17</v>
      </c>
      <c r="T105" s="470" t="s">
        <v>72</v>
      </c>
      <c r="U105" s="470">
        <v>189</v>
      </c>
      <c r="V105" s="470">
        <v>107.4</v>
      </c>
      <c r="W105" s="470">
        <v>94.3</v>
      </c>
      <c r="X105" s="470">
        <v>13.1</v>
      </c>
    </row>
    <row r="106" spans="2:31" ht="15" customHeight="1">
      <c r="B106" s="673"/>
      <c r="C106" s="499"/>
      <c r="D106" s="674"/>
      <c r="E106" s="601"/>
      <c r="F106" s="602"/>
      <c r="H106" s="470">
        <v>6</v>
      </c>
      <c r="I106" s="470">
        <v>9</v>
      </c>
      <c r="J106" s="471" t="s">
        <v>723</v>
      </c>
      <c r="K106" s="471" t="s">
        <v>753</v>
      </c>
      <c r="L106" s="471" t="s">
        <v>535</v>
      </c>
      <c r="M106" s="471" t="s">
        <v>645</v>
      </c>
      <c r="N106" s="471" t="s">
        <v>646</v>
      </c>
      <c r="O106" s="470">
        <v>1</v>
      </c>
      <c r="P106" s="470">
        <v>7</v>
      </c>
      <c r="Q106" s="470">
        <v>10</v>
      </c>
      <c r="R106" s="470">
        <v>16</v>
      </c>
      <c r="S106" s="470">
        <v>20</v>
      </c>
      <c r="T106" s="470" t="s">
        <v>30</v>
      </c>
      <c r="U106" s="470">
        <v>258</v>
      </c>
      <c r="V106" s="470">
        <v>103.5</v>
      </c>
      <c r="W106" s="470">
        <v>95.3</v>
      </c>
      <c r="X106" s="470">
        <v>8.1999999999999993</v>
      </c>
    </row>
    <row r="107" spans="2:31" ht="15" customHeight="1">
      <c r="B107" s="703"/>
      <c r="C107" s="704"/>
      <c r="D107" s="705"/>
      <c r="E107" s="706"/>
      <c r="F107" s="707"/>
      <c r="H107" s="470">
        <v>6</v>
      </c>
      <c r="I107" s="470">
        <v>9</v>
      </c>
      <c r="J107" s="471" t="s">
        <v>754</v>
      </c>
      <c r="K107" s="471" t="s">
        <v>755</v>
      </c>
      <c r="L107" s="471" t="s">
        <v>756</v>
      </c>
      <c r="M107" s="471" t="s">
        <v>757</v>
      </c>
      <c r="N107" s="471" t="s">
        <v>758</v>
      </c>
      <c r="O107" s="470">
        <v>1</v>
      </c>
      <c r="P107" s="470">
        <v>9</v>
      </c>
      <c r="Q107" s="470">
        <v>12</v>
      </c>
      <c r="R107" s="470">
        <v>15</v>
      </c>
      <c r="S107" s="470">
        <v>20</v>
      </c>
      <c r="T107" s="470" t="s">
        <v>96</v>
      </c>
      <c r="U107" s="470">
        <v>383</v>
      </c>
      <c r="V107" s="470">
        <v>112.7</v>
      </c>
      <c r="W107" s="470">
        <v>105.3</v>
      </c>
      <c r="X107" s="470">
        <v>7.4</v>
      </c>
    </row>
    <row r="108" spans="2:31" s="496" customFormat="1" ht="15" customHeight="1">
      <c r="B108" s="708"/>
      <c r="C108" s="583"/>
      <c r="D108" s="584"/>
      <c r="E108" s="585"/>
      <c r="F108" s="586"/>
      <c r="H108" s="470">
        <v>6</v>
      </c>
      <c r="I108" s="470">
        <v>9</v>
      </c>
      <c r="J108" s="471" t="s">
        <v>759</v>
      </c>
      <c r="K108" s="471" t="s">
        <v>625</v>
      </c>
      <c r="L108" s="471" t="s">
        <v>626</v>
      </c>
      <c r="M108" s="471" t="s">
        <v>627</v>
      </c>
      <c r="N108" s="471" t="s">
        <v>628</v>
      </c>
      <c r="O108" s="470">
        <v>3</v>
      </c>
      <c r="P108" s="470">
        <v>7</v>
      </c>
      <c r="Q108" s="470">
        <v>12</v>
      </c>
      <c r="R108" s="470">
        <v>16</v>
      </c>
      <c r="S108" s="470">
        <v>19</v>
      </c>
      <c r="T108" s="470" t="s">
        <v>14</v>
      </c>
      <c r="U108" s="470">
        <v>155</v>
      </c>
      <c r="V108" s="470">
        <v>114</v>
      </c>
      <c r="W108" s="470">
        <v>112.7</v>
      </c>
      <c r="X108" s="470">
        <v>1.3</v>
      </c>
      <c r="Y108" s="470"/>
    </row>
    <row r="109" spans="2:31" ht="15" customHeight="1">
      <c r="B109" s="512"/>
      <c r="C109" s="709"/>
      <c r="D109" s="710"/>
      <c r="E109" s="533"/>
      <c r="F109" s="516"/>
      <c r="H109" s="470">
        <v>6</v>
      </c>
      <c r="I109" s="470">
        <v>9</v>
      </c>
      <c r="J109" s="471" t="s">
        <v>548</v>
      </c>
      <c r="K109" s="471" t="s">
        <v>760</v>
      </c>
      <c r="L109" s="471" t="s">
        <v>761</v>
      </c>
      <c r="M109" s="471" t="s">
        <v>570</v>
      </c>
      <c r="N109" s="471" t="s">
        <v>551</v>
      </c>
      <c r="O109" s="470">
        <v>3</v>
      </c>
      <c r="P109" s="470">
        <v>9</v>
      </c>
      <c r="Q109" s="470">
        <v>13</v>
      </c>
      <c r="R109" s="470">
        <v>15</v>
      </c>
      <c r="S109" s="470">
        <v>18</v>
      </c>
      <c r="T109" s="470" t="s">
        <v>1</v>
      </c>
      <c r="U109" s="470">
        <v>125</v>
      </c>
      <c r="V109" s="470">
        <v>104.7</v>
      </c>
      <c r="W109" s="470">
        <v>106.5</v>
      </c>
      <c r="X109" s="470">
        <v>-1.8</v>
      </c>
    </row>
    <row r="110" spans="2:31" ht="15" customHeight="1">
      <c r="B110" s="653"/>
      <c r="C110" s="711"/>
      <c r="D110" s="618"/>
      <c r="E110" s="712"/>
      <c r="F110" s="713"/>
      <c r="H110" s="470">
        <v>6</v>
      </c>
      <c r="I110" s="470">
        <v>9</v>
      </c>
      <c r="J110" s="471" t="s">
        <v>703</v>
      </c>
      <c r="K110" s="471" t="s">
        <v>762</v>
      </c>
      <c r="L110" s="471" t="s">
        <v>663</v>
      </c>
      <c r="M110" s="471" t="s">
        <v>763</v>
      </c>
      <c r="N110" s="471" t="s">
        <v>764</v>
      </c>
      <c r="O110" s="470">
        <v>2</v>
      </c>
      <c r="P110" s="470">
        <v>9</v>
      </c>
      <c r="Q110" s="470">
        <v>10</v>
      </c>
      <c r="R110" s="470">
        <v>15</v>
      </c>
      <c r="S110" s="470">
        <v>20</v>
      </c>
      <c r="T110" s="470" t="s">
        <v>66</v>
      </c>
      <c r="U110" s="470">
        <v>159</v>
      </c>
      <c r="V110" s="470">
        <v>100.8</v>
      </c>
      <c r="W110" s="470">
        <v>105.2</v>
      </c>
      <c r="X110" s="470">
        <v>-4.3</v>
      </c>
    </row>
    <row r="111" spans="2:31" ht="15" customHeight="1">
      <c r="B111" s="669"/>
      <c r="C111" s="711"/>
      <c r="D111" s="618"/>
      <c r="E111" s="712"/>
      <c r="F111" s="713"/>
      <c r="H111" s="470">
        <v>6</v>
      </c>
      <c r="I111" s="470">
        <v>9</v>
      </c>
      <c r="J111" s="471" t="s">
        <v>765</v>
      </c>
      <c r="K111" s="471" t="s">
        <v>762</v>
      </c>
      <c r="L111" s="471" t="s">
        <v>663</v>
      </c>
      <c r="M111" s="471" t="s">
        <v>766</v>
      </c>
      <c r="N111" s="471" t="s">
        <v>764</v>
      </c>
      <c r="O111" s="470">
        <v>3</v>
      </c>
      <c r="P111" s="470">
        <v>9</v>
      </c>
      <c r="Q111" s="470">
        <v>10</v>
      </c>
      <c r="R111" s="470">
        <v>15</v>
      </c>
      <c r="S111" s="470">
        <v>20</v>
      </c>
      <c r="T111" s="470" t="s">
        <v>66</v>
      </c>
      <c r="U111" s="470">
        <v>165</v>
      </c>
      <c r="V111" s="470">
        <v>105.4</v>
      </c>
      <c r="W111" s="470">
        <v>110.2</v>
      </c>
      <c r="X111" s="470">
        <v>-4.7</v>
      </c>
    </row>
    <row r="112" spans="2:31" ht="15" customHeight="1">
      <c r="B112" s="714"/>
      <c r="C112" s="644"/>
      <c r="D112" s="715"/>
      <c r="E112" s="634"/>
      <c r="F112" s="716"/>
      <c r="H112" s="470">
        <v>6</v>
      </c>
      <c r="I112" s="470">
        <v>9</v>
      </c>
      <c r="J112" s="471" t="s">
        <v>767</v>
      </c>
      <c r="K112" s="471" t="s">
        <v>693</v>
      </c>
      <c r="L112" s="471" t="s">
        <v>768</v>
      </c>
      <c r="M112" s="471" t="s">
        <v>682</v>
      </c>
      <c r="N112" s="471" t="s">
        <v>769</v>
      </c>
      <c r="O112" s="470">
        <v>3</v>
      </c>
      <c r="P112" s="470">
        <v>10</v>
      </c>
      <c r="Q112" s="470">
        <v>10</v>
      </c>
      <c r="R112" s="470">
        <v>13</v>
      </c>
      <c r="S112" s="470">
        <v>20</v>
      </c>
      <c r="T112" s="470" t="s">
        <v>92</v>
      </c>
      <c r="U112" s="470">
        <v>119</v>
      </c>
      <c r="V112" s="470">
        <v>100.8</v>
      </c>
      <c r="W112" s="470">
        <v>106.5</v>
      </c>
      <c r="X112" s="470">
        <v>-5.7</v>
      </c>
    </row>
    <row r="113" spans="2:31" ht="15" customHeight="1">
      <c r="B113" s="663"/>
      <c r="C113" s="664"/>
      <c r="D113" s="666"/>
      <c r="E113" s="717"/>
      <c r="F113" s="672"/>
      <c r="H113" s="470">
        <v>6</v>
      </c>
      <c r="I113" s="470">
        <v>9</v>
      </c>
      <c r="J113" s="471" t="s">
        <v>713</v>
      </c>
      <c r="K113" s="471" t="s">
        <v>736</v>
      </c>
      <c r="L113" s="471" t="s">
        <v>716</v>
      </c>
      <c r="M113" s="471" t="s">
        <v>770</v>
      </c>
      <c r="N113" s="471" t="s">
        <v>722</v>
      </c>
      <c r="O113" s="470">
        <v>1</v>
      </c>
      <c r="P113" s="470">
        <v>9</v>
      </c>
      <c r="Q113" s="470">
        <v>11</v>
      </c>
      <c r="R113" s="470">
        <v>15</v>
      </c>
      <c r="S113" s="470">
        <v>18</v>
      </c>
      <c r="T113" s="470" t="s">
        <v>3</v>
      </c>
      <c r="U113" s="470">
        <v>219</v>
      </c>
      <c r="V113" s="470">
        <v>102.5</v>
      </c>
      <c r="W113" s="470">
        <v>111.1</v>
      </c>
      <c r="X113" s="470">
        <v>-8.6</v>
      </c>
    </row>
    <row r="114" spans="2:31" ht="15" customHeight="1">
      <c r="B114" s="604"/>
      <c r="C114" s="576"/>
      <c r="D114" s="606"/>
      <c r="E114" s="607"/>
      <c r="F114" s="580"/>
      <c r="H114" s="470">
        <v>6</v>
      </c>
      <c r="I114" s="470">
        <v>9</v>
      </c>
      <c r="J114" s="471" t="s">
        <v>648</v>
      </c>
      <c r="K114" s="471" t="s">
        <v>617</v>
      </c>
      <c r="L114" s="471" t="s">
        <v>650</v>
      </c>
      <c r="M114" s="471" t="s">
        <v>651</v>
      </c>
      <c r="N114" s="532" t="s">
        <v>621</v>
      </c>
      <c r="O114" s="470">
        <v>4</v>
      </c>
      <c r="P114" s="470">
        <v>7</v>
      </c>
      <c r="Q114" s="470">
        <v>13</v>
      </c>
      <c r="R114" s="470">
        <v>15</v>
      </c>
      <c r="S114" s="470">
        <v>19</v>
      </c>
      <c r="T114" s="470" t="s">
        <v>13</v>
      </c>
      <c r="U114" s="470">
        <v>128</v>
      </c>
      <c r="V114" s="470">
        <v>100.4</v>
      </c>
      <c r="W114" s="470">
        <v>109.2</v>
      </c>
      <c r="X114" s="470">
        <v>-8.6999999999999993</v>
      </c>
    </row>
    <row r="115" spans="2:31" ht="15" customHeight="1">
      <c r="B115" s="604"/>
      <c r="C115" s="576"/>
      <c r="D115" s="577"/>
      <c r="E115" s="578"/>
      <c r="F115" s="580"/>
      <c r="H115" s="470">
        <v>6</v>
      </c>
      <c r="I115" s="470">
        <v>9</v>
      </c>
      <c r="J115" s="471" t="s">
        <v>648</v>
      </c>
      <c r="K115" s="471" t="s">
        <v>617</v>
      </c>
      <c r="L115" s="471" t="s">
        <v>618</v>
      </c>
      <c r="M115" s="471" t="s">
        <v>619</v>
      </c>
      <c r="N115" s="532" t="s">
        <v>621</v>
      </c>
      <c r="O115" s="470">
        <v>4</v>
      </c>
      <c r="P115" s="470">
        <v>7</v>
      </c>
      <c r="Q115" s="470">
        <v>11</v>
      </c>
      <c r="R115" s="470">
        <v>14</v>
      </c>
      <c r="S115" s="470">
        <v>19</v>
      </c>
      <c r="T115" s="470" t="s">
        <v>13</v>
      </c>
      <c r="U115" s="470">
        <v>165</v>
      </c>
      <c r="V115" s="470">
        <v>98.5</v>
      </c>
      <c r="W115" s="470">
        <v>111.1</v>
      </c>
      <c r="X115" s="470">
        <v>-12.6</v>
      </c>
    </row>
    <row r="116" spans="2:31" ht="15" customHeight="1">
      <c r="B116" s="673"/>
      <c r="C116" s="499"/>
      <c r="D116" s="674"/>
      <c r="E116" s="601"/>
      <c r="F116" s="718"/>
      <c r="H116" s="470">
        <v>6</v>
      </c>
      <c r="I116" s="470">
        <v>9</v>
      </c>
      <c r="J116" s="471" t="s">
        <v>723</v>
      </c>
      <c r="K116" s="471" t="s">
        <v>753</v>
      </c>
      <c r="L116" s="471" t="s">
        <v>535</v>
      </c>
      <c r="M116" s="471" t="s">
        <v>645</v>
      </c>
      <c r="N116" s="471" t="s">
        <v>771</v>
      </c>
      <c r="O116" s="470">
        <v>1</v>
      </c>
      <c r="P116" s="470">
        <v>7</v>
      </c>
      <c r="Q116" s="470">
        <v>10</v>
      </c>
      <c r="R116" s="470">
        <v>16</v>
      </c>
      <c r="S116" s="470">
        <v>20</v>
      </c>
      <c r="T116" s="470" t="s">
        <v>30</v>
      </c>
      <c r="U116" s="470">
        <v>165</v>
      </c>
      <c r="V116" s="470">
        <v>99.8</v>
      </c>
      <c r="W116" s="470">
        <v>115.5</v>
      </c>
      <c r="X116" s="470">
        <v>-15.7</v>
      </c>
    </row>
    <row r="117" spans="2:31" s="496" customFormat="1" ht="15" customHeight="1">
      <c r="B117" s="663"/>
      <c r="C117" s="664"/>
      <c r="D117" s="719"/>
      <c r="E117" s="717"/>
      <c r="F117" s="672"/>
      <c r="H117" s="470">
        <v>6</v>
      </c>
      <c r="I117" s="470">
        <v>9</v>
      </c>
      <c r="J117" s="471" t="s">
        <v>713</v>
      </c>
      <c r="K117" s="471" t="s">
        <v>736</v>
      </c>
      <c r="L117" s="471" t="s">
        <v>772</v>
      </c>
      <c r="M117" s="471" t="s">
        <v>770</v>
      </c>
      <c r="N117" s="471" t="s">
        <v>722</v>
      </c>
      <c r="O117" s="470">
        <v>1</v>
      </c>
      <c r="P117" s="470">
        <v>9</v>
      </c>
      <c r="Q117" s="470">
        <v>10</v>
      </c>
      <c r="R117" s="470">
        <v>15</v>
      </c>
      <c r="S117" s="470">
        <v>18</v>
      </c>
      <c r="T117" s="470" t="s">
        <v>3</v>
      </c>
      <c r="U117" s="470">
        <v>103</v>
      </c>
      <c r="V117" s="470">
        <v>100.3</v>
      </c>
      <c r="W117" s="470">
        <v>119.2</v>
      </c>
      <c r="X117" s="470">
        <v>-18.8</v>
      </c>
      <c r="Y117" s="470"/>
      <c r="AE117" s="469"/>
    </row>
    <row r="118" spans="2:31" ht="15" customHeight="1">
      <c r="B118" s="700"/>
      <c r="C118" s="699"/>
      <c r="D118" s="720"/>
      <c r="E118" s="701"/>
      <c r="F118" s="702"/>
      <c r="H118" s="470">
        <v>10</v>
      </c>
      <c r="I118" s="470">
        <v>10</v>
      </c>
      <c r="J118" s="471" t="s">
        <v>614</v>
      </c>
      <c r="K118" s="471" t="s">
        <v>750</v>
      </c>
      <c r="L118" s="471" t="s">
        <v>773</v>
      </c>
      <c r="M118" s="471" t="s">
        <v>751</v>
      </c>
      <c r="N118" s="471" t="s">
        <v>752</v>
      </c>
      <c r="O118" s="470">
        <v>7</v>
      </c>
      <c r="P118" s="470">
        <v>11</v>
      </c>
      <c r="Q118" s="470">
        <v>15</v>
      </c>
      <c r="R118" s="470">
        <v>17</v>
      </c>
      <c r="S118" s="470">
        <v>17</v>
      </c>
      <c r="T118" s="470" t="s">
        <v>72</v>
      </c>
      <c r="U118" s="470">
        <v>155</v>
      </c>
      <c r="V118" s="470">
        <v>108.3</v>
      </c>
      <c r="W118" s="470">
        <v>98.2</v>
      </c>
      <c r="X118" s="470">
        <v>10.1</v>
      </c>
    </row>
    <row r="119" spans="2:31" ht="15" customHeight="1">
      <c r="B119" s="518"/>
      <c r="C119" s="531"/>
      <c r="D119" s="721"/>
      <c r="E119" s="520"/>
      <c r="F119" s="521"/>
      <c r="H119" s="470">
        <v>10</v>
      </c>
      <c r="I119" s="470">
        <v>10</v>
      </c>
      <c r="J119" s="471" t="s">
        <v>568</v>
      </c>
      <c r="K119" s="471" t="s">
        <v>569</v>
      </c>
      <c r="L119" s="471" t="s">
        <v>556</v>
      </c>
      <c r="M119" s="471" t="s">
        <v>557</v>
      </c>
      <c r="N119" s="471" t="s">
        <v>774</v>
      </c>
      <c r="O119" s="470">
        <v>4</v>
      </c>
      <c r="P119" s="470">
        <v>12</v>
      </c>
      <c r="Q119" s="470">
        <v>13</v>
      </c>
      <c r="R119" s="470">
        <v>16</v>
      </c>
      <c r="S119" s="470">
        <v>20</v>
      </c>
      <c r="T119" s="470" t="s">
        <v>43</v>
      </c>
      <c r="U119" s="470">
        <v>188</v>
      </c>
      <c r="V119" s="470">
        <v>105.7</v>
      </c>
      <c r="W119" s="470">
        <v>99</v>
      </c>
      <c r="X119" s="470">
        <v>6.7</v>
      </c>
    </row>
    <row r="120" spans="2:31" ht="15" customHeight="1">
      <c r="B120" s="529"/>
      <c r="C120" s="515"/>
      <c r="D120" s="514"/>
      <c r="E120" s="710"/>
      <c r="F120" s="516"/>
      <c r="H120" s="470">
        <v>10</v>
      </c>
      <c r="I120" s="470">
        <v>10</v>
      </c>
      <c r="J120" s="471" t="s">
        <v>566</v>
      </c>
      <c r="K120" s="471" t="s">
        <v>761</v>
      </c>
      <c r="L120" s="471" t="s">
        <v>549</v>
      </c>
      <c r="M120" s="471" t="s">
        <v>551</v>
      </c>
      <c r="N120" s="471" t="s">
        <v>552</v>
      </c>
      <c r="O120" s="470">
        <v>3</v>
      </c>
      <c r="P120" s="470">
        <v>13</v>
      </c>
      <c r="Q120" s="470">
        <v>13</v>
      </c>
      <c r="R120" s="470">
        <v>17</v>
      </c>
      <c r="S120" s="470">
        <v>18</v>
      </c>
      <c r="T120" s="470" t="s">
        <v>1</v>
      </c>
      <c r="U120" s="470">
        <v>381</v>
      </c>
      <c r="V120" s="470">
        <v>110.2</v>
      </c>
      <c r="W120" s="470">
        <v>104</v>
      </c>
      <c r="X120" s="470">
        <v>6.2</v>
      </c>
    </row>
    <row r="121" spans="2:31" ht="15" customHeight="1">
      <c r="B121" s="722"/>
      <c r="C121" s="723"/>
      <c r="D121" s="724"/>
      <c r="E121" s="725"/>
      <c r="F121" s="726"/>
      <c r="H121" s="470">
        <v>10</v>
      </c>
      <c r="I121" s="470">
        <v>10</v>
      </c>
      <c r="J121" s="471" t="s">
        <v>775</v>
      </c>
      <c r="K121" s="471" t="s">
        <v>776</v>
      </c>
      <c r="L121" s="471" t="s">
        <v>777</v>
      </c>
      <c r="M121" s="471" t="s">
        <v>778</v>
      </c>
      <c r="N121" s="471" t="s">
        <v>779</v>
      </c>
      <c r="O121" s="470">
        <v>3</v>
      </c>
      <c r="P121" s="470">
        <v>15</v>
      </c>
      <c r="Q121" s="470">
        <v>17</v>
      </c>
      <c r="R121" s="470">
        <v>19</v>
      </c>
      <c r="S121" s="470">
        <v>20</v>
      </c>
      <c r="T121" s="470" t="s">
        <v>96</v>
      </c>
      <c r="U121" s="470">
        <v>120</v>
      </c>
      <c r="V121" s="470">
        <v>114.4</v>
      </c>
      <c r="W121" s="470">
        <v>108.4</v>
      </c>
      <c r="X121" s="470">
        <v>6</v>
      </c>
    </row>
    <row r="122" spans="2:31" ht="15" customHeight="1">
      <c r="B122" s="529"/>
      <c r="C122" s="709"/>
      <c r="D122" s="514"/>
      <c r="E122" s="516"/>
      <c r="F122" s="515"/>
      <c r="H122" s="470">
        <v>10</v>
      </c>
      <c r="I122" s="470">
        <v>10</v>
      </c>
      <c r="J122" s="471" t="s">
        <v>566</v>
      </c>
      <c r="K122" s="471" t="s">
        <v>780</v>
      </c>
      <c r="L122" s="471" t="s">
        <v>549</v>
      </c>
      <c r="M122" s="471" t="s">
        <v>551</v>
      </c>
      <c r="N122" s="471" t="s">
        <v>552</v>
      </c>
      <c r="O122" s="470">
        <v>3</v>
      </c>
      <c r="P122" s="470">
        <v>9</v>
      </c>
      <c r="Q122" s="470">
        <v>13</v>
      </c>
      <c r="R122" s="470">
        <v>17</v>
      </c>
      <c r="S122" s="470">
        <v>18</v>
      </c>
      <c r="T122" s="470" t="s">
        <v>1</v>
      </c>
      <c r="U122" s="470">
        <v>105</v>
      </c>
      <c r="V122" s="470">
        <v>116.7</v>
      </c>
      <c r="W122" s="470">
        <v>114.2</v>
      </c>
      <c r="X122" s="470">
        <v>2.5</v>
      </c>
    </row>
    <row r="123" spans="2:31" ht="15" customHeight="1">
      <c r="B123" s="703"/>
      <c r="C123" s="705"/>
      <c r="D123" s="706"/>
      <c r="E123" s="707"/>
      <c r="F123" s="727"/>
      <c r="H123" s="470">
        <v>10</v>
      </c>
      <c r="I123" s="470">
        <v>10</v>
      </c>
      <c r="J123" s="471" t="s">
        <v>781</v>
      </c>
      <c r="K123" s="471" t="s">
        <v>756</v>
      </c>
      <c r="L123" s="471" t="s">
        <v>757</v>
      </c>
      <c r="M123" s="471" t="s">
        <v>758</v>
      </c>
      <c r="N123" s="471" t="s">
        <v>782</v>
      </c>
      <c r="O123" s="470">
        <v>1</v>
      </c>
      <c r="P123" s="470">
        <v>12</v>
      </c>
      <c r="Q123" s="470">
        <v>15</v>
      </c>
      <c r="R123" s="470">
        <v>20</v>
      </c>
      <c r="S123" s="470">
        <v>20</v>
      </c>
      <c r="T123" s="470" t="s">
        <v>96</v>
      </c>
      <c r="U123" s="470">
        <v>304</v>
      </c>
      <c r="V123" s="470">
        <v>107.3</v>
      </c>
      <c r="W123" s="470">
        <v>112.4</v>
      </c>
      <c r="X123" s="470">
        <v>-5</v>
      </c>
    </row>
    <row r="124" spans="2:31" ht="15" customHeight="1">
      <c r="B124" s="512"/>
      <c r="C124" s="709"/>
      <c r="D124" s="533"/>
      <c r="E124" s="516"/>
      <c r="F124" s="515"/>
      <c r="H124" s="470">
        <v>10</v>
      </c>
      <c r="I124" s="470">
        <v>10</v>
      </c>
      <c r="J124" s="471" t="s">
        <v>548</v>
      </c>
      <c r="K124" s="471" t="s">
        <v>780</v>
      </c>
      <c r="L124" s="471" t="s">
        <v>570</v>
      </c>
      <c r="M124" s="471" t="s">
        <v>551</v>
      </c>
      <c r="N124" s="471" t="s">
        <v>552</v>
      </c>
      <c r="O124" s="470">
        <v>3</v>
      </c>
      <c r="P124" s="470">
        <v>9</v>
      </c>
      <c r="Q124" s="470">
        <v>15</v>
      </c>
      <c r="R124" s="470">
        <v>17</v>
      </c>
      <c r="S124" s="470">
        <v>18</v>
      </c>
      <c r="T124" s="470" t="s">
        <v>1</v>
      </c>
      <c r="U124" s="470">
        <v>116</v>
      </c>
      <c r="V124" s="470">
        <v>106.9</v>
      </c>
      <c r="W124" s="470">
        <v>114.2</v>
      </c>
      <c r="X124" s="470">
        <v>-7.3</v>
      </c>
    </row>
    <row r="125" spans="2:31" ht="15" customHeight="1">
      <c r="B125" s="698"/>
      <c r="C125" s="700"/>
      <c r="D125" s="720"/>
      <c r="E125" s="701"/>
      <c r="F125" s="702"/>
      <c r="H125" s="470">
        <v>10</v>
      </c>
      <c r="I125" s="470">
        <v>10</v>
      </c>
      <c r="J125" s="471" t="s">
        <v>749</v>
      </c>
      <c r="K125" s="471" t="s">
        <v>614</v>
      </c>
      <c r="L125" s="471" t="s">
        <v>773</v>
      </c>
      <c r="M125" s="471" t="s">
        <v>751</v>
      </c>
      <c r="N125" s="471" t="s">
        <v>752</v>
      </c>
      <c r="O125" s="470">
        <v>1</v>
      </c>
      <c r="P125" s="470">
        <v>11</v>
      </c>
      <c r="Q125" s="470">
        <v>15</v>
      </c>
      <c r="R125" s="470">
        <v>17</v>
      </c>
      <c r="S125" s="470">
        <v>17</v>
      </c>
      <c r="T125" s="470" t="s">
        <v>72</v>
      </c>
      <c r="U125" s="470">
        <v>148</v>
      </c>
      <c r="V125" s="470">
        <v>97.3</v>
      </c>
      <c r="W125" s="470">
        <v>106.3</v>
      </c>
      <c r="X125" s="470">
        <v>-8.9</v>
      </c>
    </row>
    <row r="126" spans="2:31" ht="15" customHeight="1">
      <c r="B126" s="555"/>
      <c r="C126" s="691"/>
      <c r="D126" s="557"/>
      <c r="E126" s="692"/>
      <c r="F126" s="728"/>
      <c r="H126" s="470">
        <v>10</v>
      </c>
      <c r="I126" s="470">
        <v>10</v>
      </c>
      <c r="J126" s="471" t="s">
        <v>783</v>
      </c>
      <c r="K126" s="471" t="s">
        <v>577</v>
      </c>
      <c r="L126" s="471" t="s">
        <v>598</v>
      </c>
      <c r="M126" s="471" t="s">
        <v>784</v>
      </c>
      <c r="N126" s="471" t="s">
        <v>742</v>
      </c>
      <c r="O126" s="470">
        <v>3</v>
      </c>
      <c r="P126" s="470">
        <v>10</v>
      </c>
      <c r="Q126" s="470">
        <v>13</v>
      </c>
      <c r="R126" s="470">
        <v>16</v>
      </c>
      <c r="S126" s="470">
        <v>18</v>
      </c>
      <c r="T126" s="470" t="s">
        <v>63</v>
      </c>
      <c r="U126" s="470">
        <v>174</v>
      </c>
      <c r="V126" s="470">
        <v>102</v>
      </c>
      <c r="W126" s="470">
        <v>111.6</v>
      </c>
      <c r="X126" s="470">
        <v>-9.6</v>
      </c>
    </row>
    <row r="127" spans="2:31" s="496" customFormat="1" ht="15" customHeight="1">
      <c r="B127" s="555"/>
      <c r="C127" s="691"/>
      <c r="D127" s="728"/>
      <c r="E127" s="558"/>
      <c r="F127" s="692"/>
      <c r="H127" s="470">
        <v>10</v>
      </c>
      <c r="I127" s="470">
        <v>10</v>
      </c>
      <c r="J127" s="471" t="s">
        <v>783</v>
      </c>
      <c r="K127" s="471" t="s">
        <v>577</v>
      </c>
      <c r="L127" s="471" t="s">
        <v>599</v>
      </c>
      <c r="M127" s="471" t="s">
        <v>784</v>
      </c>
      <c r="N127" s="471" t="s">
        <v>742</v>
      </c>
      <c r="O127" s="470">
        <v>3</v>
      </c>
      <c r="P127" s="470">
        <v>10</v>
      </c>
      <c r="Q127" s="470">
        <v>15</v>
      </c>
      <c r="R127" s="470">
        <v>16</v>
      </c>
      <c r="S127" s="470">
        <v>18</v>
      </c>
      <c r="T127" s="470" t="s">
        <v>63</v>
      </c>
      <c r="U127" s="470">
        <v>109</v>
      </c>
      <c r="V127" s="470">
        <v>96.4</v>
      </c>
      <c r="W127" s="470">
        <v>115</v>
      </c>
      <c r="X127" s="470">
        <v>-18.7</v>
      </c>
      <c r="Y127" s="470"/>
    </row>
    <row r="128" spans="2:31" ht="15" customHeight="1">
      <c r="B128" s="729"/>
      <c r="C128" s="704"/>
      <c r="D128" s="706"/>
      <c r="E128" s="724"/>
      <c r="F128" s="707"/>
      <c r="H128" s="470">
        <v>10</v>
      </c>
      <c r="I128" s="470">
        <v>10</v>
      </c>
      <c r="J128" s="471" t="s">
        <v>785</v>
      </c>
      <c r="K128" s="471" t="s">
        <v>786</v>
      </c>
      <c r="L128" s="471" t="s">
        <v>757</v>
      </c>
      <c r="M128" s="471" t="s">
        <v>758</v>
      </c>
      <c r="N128" s="471" t="s">
        <v>787</v>
      </c>
      <c r="O128" s="470">
        <v>3</v>
      </c>
      <c r="P128" s="470">
        <v>9</v>
      </c>
      <c r="Q128" s="470">
        <v>15</v>
      </c>
      <c r="R128" s="470">
        <v>17</v>
      </c>
      <c r="S128" s="470">
        <v>20</v>
      </c>
      <c r="T128" s="470" t="s">
        <v>96</v>
      </c>
      <c r="U128" s="470">
        <v>128</v>
      </c>
      <c r="V128" s="470">
        <v>99.7</v>
      </c>
      <c r="W128" s="470">
        <v>118.5</v>
      </c>
      <c r="X128" s="470">
        <v>-18.8</v>
      </c>
    </row>
    <row r="129" spans="2:61" ht="15" customHeight="1">
      <c r="B129" s="471"/>
      <c r="C129" s="471"/>
      <c r="D129" s="471"/>
      <c r="E129" s="471"/>
      <c r="F129" s="471"/>
      <c r="H129" s="471"/>
      <c r="I129" s="471"/>
      <c r="O129" s="471"/>
      <c r="P129" s="471"/>
      <c r="Q129" s="471"/>
      <c r="R129" s="471"/>
      <c r="S129" s="471"/>
      <c r="T129" s="471"/>
      <c r="U129" s="471"/>
      <c r="V129" s="471"/>
      <c r="W129" s="471"/>
      <c r="X129" s="471"/>
      <c r="Y129" s="471"/>
    </row>
    <row r="130" spans="2:61" ht="15" customHeight="1">
      <c r="B130" s="471"/>
      <c r="C130" s="471"/>
      <c r="D130" s="471"/>
      <c r="E130" s="471"/>
      <c r="F130" s="471"/>
      <c r="H130" s="471"/>
      <c r="I130" s="471"/>
      <c r="O130" s="471"/>
      <c r="P130" s="471"/>
      <c r="Q130" s="471"/>
      <c r="R130" s="471"/>
      <c r="S130" s="471"/>
      <c r="T130" s="471"/>
      <c r="U130" s="471"/>
      <c r="V130" s="471"/>
      <c r="W130" s="471"/>
      <c r="X130" s="471"/>
      <c r="Y130" s="471"/>
    </row>
    <row r="131" spans="2:61" ht="15" customHeight="1">
      <c r="B131" s="471"/>
      <c r="C131" s="471"/>
      <c r="D131" s="471"/>
      <c r="E131" s="471"/>
      <c r="F131" s="471"/>
      <c r="H131" s="471"/>
      <c r="I131" s="471"/>
      <c r="O131" s="471"/>
      <c r="P131" s="471"/>
      <c r="Q131" s="471"/>
      <c r="R131" s="471"/>
      <c r="S131" s="471"/>
      <c r="T131" s="471"/>
      <c r="U131" s="471"/>
      <c r="V131" s="471"/>
      <c r="W131" s="471"/>
      <c r="X131" s="471"/>
      <c r="Y131" s="471"/>
    </row>
    <row r="132" spans="2:61" ht="15" customHeight="1">
      <c r="B132" s="471"/>
      <c r="C132" s="471"/>
      <c r="D132" s="471"/>
      <c r="E132" s="471"/>
      <c r="F132" s="471"/>
      <c r="H132" s="471"/>
      <c r="I132" s="471"/>
      <c r="O132" s="471"/>
      <c r="P132" s="471"/>
      <c r="Q132" s="471"/>
      <c r="R132" s="471"/>
      <c r="S132" s="471"/>
      <c r="T132" s="471"/>
      <c r="U132" s="471"/>
      <c r="V132" s="471"/>
      <c r="W132" s="471"/>
      <c r="X132" s="471"/>
      <c r="Y132" s="471"/>
    </row>
    <row r="133" spans="2:61" ht="15" customHeight="1">
      <c r="B133" s="471"/>
      <c r="C133" s="471"/>
      <c r="D133" s="471"/>
      <c r="E133" s="471"/>
      <c r="F133" s="471"/>
      <c r="H133" s="471"/>
      <c r="I133" s="471"/>
      <c r="O133" s="471"/>
      <c r="P133" s="471"/>
      <c r="Q133" s="471"/>
      <c r="R133" s="471"/>
      <c r="S133" s="471"/>
      <c r="T133" s="471"/>
      <c r="U133" s="471"/>
      <c r="V133" s="471"/>
      <c r="W133" s="471"/>
      <c r="X133" s="471"/>
      <c r="Y133" s="471"/>
    </row>
    <row r="134" spans="2:61" s="471" customFormat="1" ht="15" customHeight="1">
      <c r="Z134" s="472"/>
      <c r="AA134" s="472"/>
      <c r="AB134" s="472"/>
      <c r="AC134" s="472"/>
      <c r="AD134" s="472"/>
      <c r="AE134" s="469"/>
      <c r="AF134" s="469"/>
      <c r="AG134" s="469"/>
      <c r="AH134" s="469"/>
      <c r="AI134" s="469"/>
      <c r="AJ134" s="469"/>
      <c r="AK134" s="469"/>
      <c r="AL134" s="469"/>
      <c r="AM134" s="469"/>
      <c r="AN134" s="469"/>
      <c r="AO134" s="469"/>
      <c r="AP134" s="469"/>
      <c r="AQ134" s="469"/>
      <c r="AR134" s="469"/>
      <c r="AS134" s="469"/>
      <c r="AT134" s="469"/>
      <c r="AU134" s="469"/>
      <c r="AV134" s="469"/>
      <c r="AW134" s="469"/>
      <c r="AX134" s="469"/>
      <c r="AY134" s="469"/>
      <c r="AZ134" s="469"/>
      <c r="BA134" s="469"/>
      <c r="BB134" s="469"/>
      <c r="BC134" s="469"/>
      <c r="BD134" s="469"/>
      <c r="BE134" s="469"/>
      <c r="BF134" s="469"/>
      <c r="BG134" s="469"/>
      <c r="BH134" s="469"/>
      <c r="BI134" s="469"/>
    </row>
    <row r="135" spans="2:61" s="471" customFormat="1" ht="15" customHeight="1">
      <c r="Z135" s="472"/>
      <c r="AA135" s="472"/>
      <c r="AB135" s="472"/>
      <c r="AC135" s="472"/>
      <c r="AD135" s="472"/>
      <c r="AE135" s="469"/>
      <c r="AF135" s="469"/>
      <c r="AG135" s="469"/>
      <c r="AH135" s="469"/>
      <c r="AI135" s="469"/>
      <c r="AJ135" s="469"/>
      <c r="AK135" s="469"/>
      <c r="AL135" s="469"/>
      <c r="AM135" s="469"/>
      <c r="AN135" s="469"/>
      <c r="AO135" s="469"/>
      <c r="AP135" s="469"/>
      <c r="AQ135" s="469"/>
      <c r="AR135" s="469"/>
      <c r="AS135" s="469"/>
      <c r="AT135" s="469"/>
      <c r="AU135" s="469"/>
      <c r="AV135" s="469"/>
      <c r="AW135" s="469"/>
      <c r="AX135" s="469"/>
      <c r="AY135" s="469"/>
      <c r="AZ135" s="469"/>
      <c r="BA135" s="469"/>
      <c r="BB135" s="469"/>
      <c r="BC135" s="469"/>
      <c r="BD135" s="469"/>
      <c r="BE135" s="469"/>
      <c r="BF135" s="469"/>
      <c r="BG135" s="469"/>
      <c r="BH135" s="469"/>
      <c r="BI135" s="469"/>
    </row>
    <row r="136" spans="2:61" s="471" customFormat="1" ht="15" customHeight="1">
      <c r="Z136" s="472"/>
      <c r="AA136" s="472"/>
      <c r="AB136" s="472"/>
      <c r="AC136" s="472"/>
      <c r="AD136" s="472"/>
      <c r="AE136" s="469"/>
      <c r="AF136" s="469"/>
      <c r="AG136" s="469"/>
      <c r="AH136" s="469"/>
      <c r="AI136" s="469"/>
      <c r="AJ136" s="469"/>
      <c r="AK136" s="469"/>
      <c r="AL136" s="469"/>
      <c r="AM136" s="469"/>
      <c r="AN136" s="469"/>
      <c r="AO136" s="469"/>
      <c r="AP136" s="469"/>
      <c r="AQ136" s="469"/>
      <c r="AR136" s="469"/>
      <c r="AS136" s="469"/>
      <c r="AT136" s="469"/>
      <c r="AU136" s="469"/>
      <c r="AV136" s="469"/>
      <c r="AW136" s="469"/>
      <c r="AX136" s="469"/>
      <c r="AY136" s="469"/>
      <c r="AZ136" s="469"/>
      <c r="BA136" s="469"/>
      <c r="BB136" s="469"/>
      <c r="BC136" s="469"/>
      <c r="BD136" s="469"/>
      <c r="BE136" s="469"/>
      <c r="BF136" s="469"/>
      <c r="BG136" s="469"/>
      <c r="BH136" s="469"/>
      <c r="BI136" s="469"/>
    </row>
    <row r="137" spans="2:61" s="471" customFormat="1" ht="15" customHeight="1">
      <c r="Z137" s="472"/>
      <c r="AA137" s="472"/>
      <c r="AB137" s="472"/>
      <c r="AC137" s="472"/>
      <c r="AD137" s="472"/>
      <c r="AE137" s="469"/>
      <c r="AF137" s="469"/>
      <c r="AG137" s="469"/>
      <c r="AH137" s="469"/>
      <c r="AI137" s="469"/>
      <c r="AJ137" s="469"/>
      <c r="AK137" s="469"/>
      <c r="AL137" s="469"/>
      <c r="AM137" s="469"/>
      <c r="AN137" s="469"/>
      <c r="AO137" s="469"/>
      <c r="AP137" s="469"/>
      <c r="AQ137" s="469"/>
      <c r="AR137" s="469"/>
      <c r="AS137" s="469"/>
      <c r="AT137" s="469"/>
      <c r="AU137" s="469"/>
      <c r="AV137" s="469"/>
      <c r="AW137" s="469"/>
      <c r="AX137" s="469"/>
      <c r="AY137" s="469"/>
      <c r="AZ137" s="469"/>
      <c r="BA137" s="469"/>
      <c r="BB137" s="469"/>
      <c r="BC137" s="469"/>
      <c r="BD137" s="469"/>
      <c r="BE137" s="469"/>
      <c r="BF137" s="469"/>
      <c r="BG137" s="469"/>
      <c r="BH137" s="469"/>
      <c r="BI137" s="4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Lineups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</dc:creator>
  <cp:lastModifiedBy>EEI</cp:lastModifiedBy>
  <dcterms:created xsi:type="dcterms:W3CDTF">2018-07-01T17:37:39Z</dcterms:created>
  <dcterms:modified xsi:type="dcterms:W3CDTF">2018-08-14T17:35:02Z</dcterms:modified>
</cp:coreProperties>
</file>