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525" windowHeight="7005"/>
  </bookViews>
  <sheets>
    <sheet name="地图配置" sheetId="2" r:id="rId1"/>
  </sheets>
  <definedNames>
    <definedName name="_xlnm._FilterDatabase" localSheetId="0" hidden="1">地图配置!$F$1:$F$72</definedName>
  </definedNames>
  <calcPr calcId="145621"/>
</workbook>
</file>

<file path=xl/calcChain.xml><?xml version="1.0" encoding="utf-8"?>
<calcChain xmlns="http://schemas.openxmlformats.org/spreadsheetml/2006/main">
  <c r="Q72" i="2" l="1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J44" i="2"/>
  <c r="J54" i="2" s="1"/>
  <c r="J64" i="2" s="1"/>
  <c r="Q43" i="2"/>
  <c r="Q42" i="2"/>
  <c r="Q41" i="2"/>
  <c r="J41" i="2"/>
  <c r="J51" i="2" s="1"/>
  <c r="J61" i="2" s="1"/>
  <c r="J71" i="2" s="1"/>
  <c r="Q40" i="2"/>
  <c r="J40" i="2"/>
  <c r="J50" i="2" s="1"/>
  <c r="J60" i="2" s="1"/>
  <c r="J70" i="2" s="1"/>
  <c r="Q39" i="2"/>
  <c r="Q38" i="2"/>
  <c r="Q37" i="2"/>
  <c r="J37" i="2"/>
  <c r="J47" i="2" s="1"/>
  <c r="J57" i="2" s="1"/>
  <c r="J67" i="2" s="1"/>
  <c r="Q36" i="2"/>
  <c r="J36" i="2"/>
  <c r="J46" i="2" s="1"/>
  <c r="J56" i="2" s="1"/>
  <c r="J66" i="2" s="1"/>
  <c r="Q35" i="2"/>
  <c r="Q34" i="2"/>
  <c r="J34" i="2"/>
  <c r="Q33" i="2"/>
  <c r="J33" i="2"/>
  <c r="J43" i="2" s="1"/>
  <c r="J53" i="2" s="1"/>
  <c r="J63" i="2" s="1"/>
  <c r="Q32" i="2"/>
  <c r="J32" i="2"/>
  <c r="J42" i="2" s="1"/>
  <c r="J52" i="2" s="1"/>
  <c r="J62" i="2" s="1"/>
  <c r="J72" i="2" s="1"/>
  <c r="Q31" i="2"/>
  <c r="J31" i="2"/>
  <c r="Q30" i="2"/>
  <c r="J30" i="2"/>
  <c r="Q29" i="2"/>
  <c r="J29" i="2"/>
  <c r="J39" i="2" s="1"/>
  <c r="J49" i="2" s="1"/>
  <c r="J59" i="2" s="1"/>
  <c r="J69" i="2" s="1"/>
  <c r="Q28" i="2"/>
  <c r="J28" i="2"/>
  <c r="J38" i="2" s="1"/>
  <c r="J48" i="2" s="1"/>
  <c r="J58" i="2" s="1"/>
  <c r="J68" i="2" s="1"/>
  <c r="Q27" i="2"/>
  <c r="J27" i="2"/>
  <c r="Q26" i="2"/>
  <c r="J26" i="2"/>
  <c r="Q25" i="2"/>
  <c r="J25" i="2"/>
  <c r="J35" i="2" s="1"/>
  <c r="J45" i="2" s="1"/>
  <c r="J55" i="2" s="1"/>
  <c r="J65" i="2" s="1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8" i="2"/>
  <c r="Q7" i="2"/>
  <c r="Q6" i="2"/>
</calcChain>
</file>

<file path=xl/sharedStrings.xml><?xml version="1.0" encoding="utf-8"?>
<sst xmlns="http://schemas.openxmlformats.org/spreadsheetml/2006/main" count="537" uniqueCount="194">
  <si>
    <t>类名</t>
  </si>
  <si>
    <t>id</t>
  </si>
  <si>
    <t>AI配置</t>
  </si>
  <si>
    <t>预制体名字</t>
  </si>
  <si>
    <t>图片信息</t>
  </si>
  <si>
    <t>基地信息</t>
  </si>
  <si>
    <t>地图类型</t>
  </si>
  <si>
    <t>单次擦除奖励</t>
  </si>
  <si>
    <t>解锁技能类型</t>
  </si>
  <si>
    <t>单次擦除系数</t>
  </si>
  <si>
    <t>炮台等级</t>
  </si>
  <si>
    <t>炮台每多一级增加百分比</t>
  </si>
  <si>
    <t>最高占比</t>
  </si>
  <si>
    <t>炮台每少一级减少百分比</t>
  </si>
  <si>
    <t>最低占比</t>
  </si>
  <si>
    <t>通关金币奖励</t>
  </si>
  <si>
    <t>通关钻石奖励</t>
  </si>
  <si>
    <t>boss技能</t>
  </si>
  <si>
    <t>Map</t>
  </si>
  <si>
    <t>aiInfo</t>
  </si>
  <si>
    <t>prefabName</t>
  </si>
  <si>
    <r>
      <rPr>
        <sz val="16"/>
        <color theme="1"/>
        <rFont val="等线"/>
        <charset val="134"/>
        <scheme val="minor"/>
      </rPr>
      <t>cell</t>
    </r>
    <r>
      <rPr>
        <sz val="16"/>
        <color theme="1"/>
        <rFont val="等线"/>
        <charset val="134"/>
        <scheme val="minor"/>
      </rPr>
      <t>Info</t>
    </r>
  </si>
  <si>
    <t>centerInfo</t>
  </si>
  <si>
    <t>mapType</t>
  </si>
  <si>
    <t>erasePrice</t>
  </si>
  <si>
    <t>skillType</t>
  </si>
  <si>
    <t>eraseMul</t>
  </si>
  <si>
    <t>deckMaxLv</t>
  </si>
  <si>
    <t>addlvMul</t>
  </si>
  <si>
    <t>addMax</t>
  </si>
  <si>
    <t>cutlvMul</t>
  </si>
  <si>
    <t>cutMax</t>
  </si>
  <si>
    <t>moneyReward</t>
  </si>
  <si>
    <t>diamondReward</t>
  </si>
  <si>
    <t>bossSkillIds</t>
  </si>
  <si>
    <t>AI_1:1</t>
  </si>
  <si>
    <t>general</t>
  </si>
  <si>
    <t>5</t>
  </si>
  <si>
    <t>cluster</t>
  </si>
  <si>
    <t>none</t>
  </si>
  <si>
    <t>boss</t>
  </si>
  <si>
    <t>volley</t>
  </si>
  <si>
    <t>500</t>
  </si>
  <si>
    <t>10</t>
  </si>
  <si>
    <t>4</t>
  </si>
  <si>
    <t>3</t>
  </si>
  <si>
    <t>split</t>
  </si>
  <si>
    <t>1</t>
  </si>
  <si>
    <t>timing</t>
  </si>
  <si>
    <t>2</t>
  </si>
  <si>
    <t>random</t>
  </si>
  <si>
    <t>through</t>
  </si>
  <si>
    <t>laserStar</t>
  </si>
  <si>
    <t>littleStar</t>
  </si>
  <si>
    <t>circle_1-0.11-F40824</t>
    <phoneticPr fontId="2" type="noConversion"/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</si>
  <si>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-0.22-FFFFCD</t>
    <phoneticPr fontId="2" type="noConversion"/>
  </si>
  <si>
    <t>circle_1-1-1B756E;circle_1-0.81-FEFDA6;circle_1-0.79-FFFFCD;circle_1-0.73-BE8936;circle_1-0.68-FEEC88;circle_1-0.66-FEFDA6;circle_1-0.61-DBA958;circle_1-0.59-FFFFCD;circle_1-0.57-BD8936;circle_1-0.52-FEFDA6;circle_1-0.26-DAA857;circle_1-0.22-FFFFCD</t>
    <phoneticPr fontId="2" type="noConversion"/>
  </si>
  <si>
    <t>circle_1-1-1B756E;circle_1-0.95-42D284;circle_1-0.79-FFFFCD;circle_1-0.73-BE8936;circle_1-0.68-FEEC88;circle_1-0.66-FEFDA6;circle_1-0.61-DBA958;circle_1-0.59-FFFFCD;circle_1-0.57-BD8936;circle_1-0.49-FEED88;circle_1-0.26-DAA857;circle_1-0.22-FFFFCD</t>
    <phoneticPr fontId="2" type="noConversion"/>
  </si>
  <si>
    <t>circle_1-1-1B756E;circle_1-0.95-42D284;circle_1-0.93-9CA849;circle_1-0.91-FFFFCD;circle_1-0.86-FEED88;circle_1-0.81-FEFDA6;circle_1-0.59-FFFFCD;circle_1-0.57-BD8936;circle_1-0.52-FEFDA6;circle_1-0.49-FEED88;circle_1-0.26-DAA857;circle_1-0.22-FFFFCD</t>
    <phoneticPr fontId="2" type="noConversion"/>
  </si>
  <si>
    <t>circle_1-1-1B756E;circle_1-0.95-42D284;circle_1-0.93-9CA849;circle_1-0.91-FFFFCD;circle_1-0.73-BE8936;circle_1-0.68-FEEC88;circle_1-0.66-FEFDA6;circle_1-0.61-DBA958;circle_1-0.59-FFFFCD;circle_1-0.57-BD8936;circle_1-0.52-FEFDA6;circle_1-0.49-FEED88;circle_1-0.26-DAA857;circle_1-0.22-FFFFCD</t>
    <phoneticPr fontId="2" type="noConversion"/>
  </si>
  <si>
    <t>circle_1-1-1B756E;circle_1-0.95-42D284;circle_1-0.93-9CA849;circle_1-0.91-FFFFCD;circle_1-0.86-FEED88;circle_1-0.81-FEFDA6;circle_1-0.79-FFFFCD;circle_1-0.73-BE8936;circle_1-0.68-FEEC88;circle_1-0.66-FEFDA6;circle_1-0.52-FEFDA6;circle_1-0.49-FEED88;circle_1-0.26-DAA857;circle_1-0.22-FFFFCD</t>
    <phoneticPr fontId="2" type="noConversion"/>
  </si>
  <si>
    <t>circle_1-1-1B756E;circle_1-0.95-42D284;circle_1-0.93-9CA849;circle_1-0.91-FFFFCD;circle_1-0.86-FEED88;circle_1-0.49-FEED88;circle_1-0.26-DAA857;circle_1-0.22-FFFFCD</t>
    <phoneticPr fontId="2" type="noConversion"/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</si>
  <si>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-0.22-FFFFCD</t>
    <phoneticPr fontId="2" type="noConversion"/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</si>
  <si>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-0.23-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</si>
  <si>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-0.24-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</si>
  <si>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-0.25-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</si>
  <si>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-0.26-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</si>
  <si>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-0.27-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</si>
  <si>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-0.28-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</si>
  <si>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-0.29-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</si>
  <si>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-0.30-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</si>
  <si>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-0.31-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</si>
  <si>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-0.32-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</si>
  <si>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-0.33-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</si>
  <si>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-0.34-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</si>
  <si>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-0.35-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</si>
  <si>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-0.36-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</si>
  <si>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-0.37-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</si>
  <si>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-0.38-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</si>
  <si>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-0.39-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</si>
  <si>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-0.40-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</si>
  <si>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-0.41-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</si>
  <si>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-0.42-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</si>
  <si>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-0.43-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</si>
  <si>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-0.44-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</si>
  <si>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-0.45-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</si>
  <si>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-0.46-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</si>
  <si>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-0.47-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</si>
  <si>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-0.48-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</si>
  <si>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-0.49-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</si>
  <si>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-0.50-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</si>
  <si>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-0.51-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</si>
  <si>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-0.52-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</si>
  <si>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-0.53-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</si>
  <si>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-0.54-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</si>
  <si>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-0.55-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</si>
  <si>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-0.56-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</si>
  <si>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-0.57-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</si>
  <si>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-0.58-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</si>
  <si>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-0.59-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</si>
  <si>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-0.60-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</si>
  <si>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-0.61-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</si>
  <si>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-0.62-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</si>
  <si>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-0.63-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</si>
  <si>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-0.64-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</si>
  <si>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-0.65-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</si>
  <si>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-0.66-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</si>
  <si>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-0.67-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</si>
  <si>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-0.68-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</si>
  <si>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-0.69-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</si>
  <si>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-0.70-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</si>
  <si>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-0.71-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</si>
  <si>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-0.72-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</si>
  <si>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-0.73-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</si>
  <si>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-0.74-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</si>
  <si>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-0.75-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</si>
  <si>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-0.76-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</si>
  <si>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-0.77-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</si>
  <si>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-0.78-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</si>
  <si>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-0.79-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</si>
  <si>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-0.80-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</si>
  <si>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-0.81-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</si>
  <si>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-0.82-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</si>
  <si>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-0.83-FFFFCD</t>
  </si>
  <si>
    <t>circle_1-1-1B756E;circle_1-0.95-42D284;circle_1-0.93-9CA849;circle_1-0.91-FFFFCD;circle_1-0.86-FEED88;circle_1-0.81-FEFDA6;circle_1-0.79-FFFFCD;circle_1-0.73-BE8936;circle_1-0.68-FEEC88;circle_1-0.66-FEFDA6;circle_1-0.61-DBA958;circle_1-0.59-FFFFCD;circle_1-0.57-BD8936;circle_1-0.52-FEFDA6;circle_1-0.49-FEED88;circle_1-0.26-DAA857;circle_1-0.84-FFFFCD</t>
  </si>
  <si>
    <t>circle_1-0.11-F40825</t>
  </si>
  <si>
    <t>circle_1-0.11-F40826</t>
  </si>
  <si>
    <t>circle_1-0.11-F40827</t>
  </si>
  <si>
    <t>circle_1-0.11-F40828</t>
  </si>
  <si>
    <t>circle_1-0.11-F40829</t>
  </si>
  <si>
    <t>circle_1-0.11-F40830</t>
  </si>
  <si>
    <t>circle_1-0.11-F40831</t>
  </si>
  <si>
    <t>circle_1-0.11-F40832</t>
  </si>
  <si>
    <t>circle_1-0.11-F40833</t>
  </si>
  <si>
    <t>circle_1-0.11-F40834</t>
  </si>
  <si>
    <t>circle_1-0.11-F40835</t>
  </si>
  <si>
    <t>circle_1-0.11-F40836</t>
  </si>
  <si>
    <t>circle_1-0.11-F40837</t>
  </si>
  <si>
    <t>circle_1-0.11-F40838</t>
  </si>
  <si>
    <t>circle_1-0.11-F40839</t>
  </si>
  <si>
    <t>circle_1-0.11-F40840</t>
  </si>
  <si>
    <t>circle_1-0.11-F40841</t>
  </si>
  <si>
    <t>circle_1-0.11-F40842</t>
  </si>
  <si>
    <t>circle_1-0.11-F40843</t>
  </si>
  <si>
    <t>circle_1-0.11-F40844</t>
  </si>
  <si>
    <t>circle_1-0.11-F40845</t>
  </si>
  <si>
    <t>circle_1-0.11-F40846</t>
  </si>
  <si>
    <t>circle_1-0.11-F40847</t>
  </si>
  <si>
    <t>circle_1-0.11-F40848</t>
  </si>
  <si>
    <t>circle_1-0.11-F40849</t>
  </si>
  <si>
    <t>circle_1-0.11-F40850</t>
  </si>
  <si>
    <t>circle_1-0.11-F40851</t>
  </si>
  <si>
    <t>circle_1-0.11-F40852</t>
  </si>
  <si>
    <t>circle_1-0.11-F40853</t>
  </si>
  <si>
    <t>circle_1-0.11-F40854</t>
  </si>
  <si>
    <t>circle_1-0.11-F40855</t>
  </si>
  <si>
    <t>circle_1-0.11-F40856</t>
  </si>
  <si>
    <t>circle_1-0.11-F40857</t>
  </si>
  <si>
    <t>circle_1-0.11-F40858</t>
  </si>
  <si>
    <t>circle_1-0.11-F40859</t>
  </si>
  <si>
    <t>circle_1-0.11-F40860</t>
  </si>
  <si>
    <t>circle_1-0.11-F40861</t>
  </si>
  <si>
    <t>circle_1-0.11-F40862</t>
  </si>
  <si>
    <t>circle_1-0.11-F40863</t>
  </si>
  <si>
    <t>circle_1-0.11-F40864</t>
  </si>
  <si>
    <t>circle_1-0.11-F40865</t>
  </si>
  <si>
    <t>circle_1-0.11-F40866</t>
  </si>
  <si>
    <t>circle_1-0.11-F40867</t>
  </si>
  <si>
    <t>circle_1-0.11-F40868</t>
  </si>
  <si>
    <t>circle_1-0.11-F40869</t>
  </si>
  <si>
    <t>circle_1-0.11-F40870</t>
  </si>
  <si>
    <t>circle_1-0.11-F40871</t>
  </si>
  <si>
    <t>circle_1-0.11-F40872</t>
  </si>
  <si>
    <t>circle_1-0.11-F40873</t>
  </si>
  <si>
    <t>circle_1-0.11-F40874</t>
  </si>
  <si>
    <t>circle_1-0.11-F40875</t>
  </si>
  <si>
    <t>circle_1-0.11-F40876</t>
  </si>
  <si>
    <t>circle_1-0.11-F40877</t>
  </si>
  <si>
    <t>circle_1-0.11-F40878</t>
  </si>
  <si>
    <t>circle_1-0.11-F40879</t>
  </si>
  <si>
    <t>circle_1-0.11-F40880</t>
  </si>
  <si>
    <t>circle_1-0.11-F40881</t>
  </si>
  <si>
    <t>circle_1-0.11-F40882</t>
  </si>
  <si>
    <t>circle_1-0.11-F40883</t>
  </si>
  <si>
    <t>circle_1-0.11-F40884</t>
  </si>
  <si>
    <t>circle_1-0.11-F40885</t>
  </si>
  <si>
    <t>circle_1-0.11-F40886</t>
  </si>
  <si>
    <t>circle_1-0.11-F40887</t>
  </si>
  <si>
    <t>circle_1-0.11-F40888</t>
  </si>
  <si>
    <t>circle_1-0.11-F40889</t>
  </si>
  <si>
    <t>circle_1-0.11-F40890</t>
  </si>
  <si>
    <t>circle_1-0.11-F40891</t>
  </si>
  <si>
    <t>circle_1-0.11-F40892</t>
  </si>
  <si>
    <t>circle_1-0.11-F40893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</si>
</sst>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1" fillId="0" borderId="0" xfId="0" applyNumberFormat="1" applyFont="1"/>
    <xf numFmtId="49" fontId="1" fillId="0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topLeftCell="C1" zoomScale="70" zoomScaleNormal="70" workbookViewId="0">
      <selection activeCell="G14" sqref="G14"/>
    </sheetView>
  </sheetViews>
  <sheetFormatPr defaultColWidth="9" defaultRowHeight="20.25" x14ac:dyDescent="0.3"/>
  <cols>
    <col min="1" max="2" width="16.625" style="1" customWidth="1"/>
    <col min="3" max="3" width="40" style="2" customWidth="1"/>
    <col min="4" max="4" width="23.75" style="1" customWidth="1"/>
    <col min="5" max="5" width="40.125" style="1" customWidth="1"/>
    <col min="6" max="6" width="41.75" style="1" customWidth="1"/>
    <col min="7" max="7" width="45.5" style="1" customWidth="1"/>
    <col min="8" max="8" width="17" style="3" customWidth="1"/>
    <col min="9" max="9" width="19.125" style="4" customWidth="1"/>
    <col min="10" max="10" width="16.875" style="4" customWidth="1"/>
    <col min="11" max="11" width="25.5" style="4" customWidth="1"/>
    <col min="12" max="12" width="39.5" style="4" customWidth="1"/>
    <col min="13" max="13" width="18.125" style="4" customWidth="1"/>
    <col min="14" max="14" width="31.375" style="4" customWidth="1"/>
    <col min="15" max="15" width="18.125" style="4" customWidth="1"/>
    <col min="16" max="16" width="23.625" style="5" customWidth="1"/>
    <col min="17" max="17" width="23.875" style="5" customWidth="1"/>
    <col min="18" max="18" width="17.625" style="5" customWidth="1"/>
    <col min="19" max="16384" width="9" style="1"/>
  </cols>
  <sheetData>
    <row r="1" spans="1:18" customFormat="1" x14ac:dyDescent="0.3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8" t="s">
        <v>7</v>
      </c>
      <c r="I1" s="8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11" t="s">
        <v>15</v>
      </c>
      <c r="Q1" s="11" t="s">
        <v>16</v>
      </c>
      <c r="R1" s="11" t="s">
        <v>17</v>
      </c>
    </row>
    <row r="2" spans="1:18" customFormat="1" x14ac:dyDescent="0.3">
      <c r="A2" s="6" t="s">
        <v>18</v>
      </c>
      <c r="B2" s="6" t="s">
        <v>1</v>
      </c>
      <c r="C2" s="7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8" t="s">
        <v>24</v>
      </c>
      <c r="I2" s="8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11" t="s">
        <v>32</v>
      </c>
      <c r="Q2" s="11" t="s">
        <v>33</v>
      </c>
      <c r="R2" s="11" t="s">
        <v>34</v>
      </c>
    </row>
    <row r="3" spans="1:18" x14ac:dyDescent="0.3">
      <c r="A3" s="2"/>
      <c r="B3" s="9">
        <v>1</v>
      </c>
      <c r="C3" s="9" t="s">
        <v>35</v>
      </c>
      <c r="D3" s="9" t="s">
        <v>18</v>
      </c>
      <c r="E3" s="13" t="s">
        <v>55</v>
      </c>
      <c r="F3" s="13" t="s">
        <v>54</v>
      </c>
      <c r="G3" s="9" t="s">
        <v>36</v>
      </c>
      <c r="H3" s="9" t="s">
        <v>37</v>
      </c>
      <c r="I3" s="9" t="s">
        <v>38</v>
      </c>
      <c r="J3" s="9">
        <v>0</v>
      </c>
      <c r="K3" s="4">
        <v>1</v>
      </c>
      <c r="L3" s="9">
        <v>0.05</v>
      </c>
      <c r="M3" s="9">
        <v>0.2</v>
      </c>
      <c r="N3" s="9">
        <v>0.1</v>
      </c>
      <c r="O3" s="9">
        <v>0.4</v>
      </c>
      <c r="P3" s="3">
        <v>0</v>
      </c>
      <c r="Q3" s="3">
        <v>0</v>
      </c>
      <c r="R3" s="3"/>
    </row>
    <row r="4" spans="1:18" x14ac:dyDescent="0.3">
      <c r="B4" s="9">
        <v>2</v>
      </c>
      <c r="C4" s="9" t="s">
        <v>35</v>
      </c>
      <c r="D4" s="9" t="s">
        <v>18</v>
      </c>
      <c r="E4" s="9" t="s">
        <v>56</v>
      </c>
      <c r="F4" s="13" t="s">
        <v>125</v>
      </c>
      <c r="G4" s="9" t="s">
        <v>36</v>
      </c>
      <c r="H4" s="10" t="s">
        <v>37</v>
      </c>
      <c r="I4" s="10" t="s">
        <v>39</v>
      </c>
      <c r="J4" s="4">
        <v>0</v>
      </c>
      <c r="K4" s="4">
        <v>1</v>
      </c>
      <c r="L4" s="4">
        <v>0.05</v>
      </c>
      <c r="M4" s="4">
        <v>0.2</v>
      </c>
      <c r="N4" s="4">
        <v>0.1</v>
      </c>
      <c r="O4" s="4">
        <v>0.4</v>
      </c>
      <c r="P4" s="3">
        <v>0</v>
      </c>
      <c r="Q4" s="3">
        <v>0</v>
      </c>
      <c r="R4" s="3"/>
    </row>
    <row r="5" spans="1:18" x14ac:dyDescent="0.3">
      <c r="B5" s="9">
        <v>3</v>
      </c>
      <c r="C5" s="9" t="s">
        <v>35</v>
      </c>
      <c r="D5" s="9" t="s">
        <v>18</v>
      </c>
      <c r="E5" s="9" t="s">
        <v>57</v>
      </c>
      <c r="F5" s="13" t="s">
        <v>126</v>
      </c>
      <c r="G5" s="9" t="s">
        <v>36</v>
      </c>
      <c r="H5" s="10" t="s">
        <v>37</v>
      </c>
      <c r="I5" s="10" t="s">
        <v>39</v>
      </c>
      <c r="J5" s="4">
        <v>0</v>
      </c>
      <c r="K5" s="4">
        <v>3</v>
      </c>
      <c r="L5" s="4">
        <v>0.05</v>
      </c>
      <c r="M5" s="4">
        <v>0.2</v>
      </c>
      <c r="N5" s="4">
        <v>0.1</v>
      </c>
      <c r="O5" s="4">
        <v>0.4</v>
      </c>
      <c r="P5" s="3">
        <v>0</v>
      </c>
      <c r="Q5" s="3">
        <v>0</v>
      </c>
      <c r="R5" s="3"/>
    </row>
    <row r="6" spans="1:18" x14ac:dyDescent="0.3">
      <c r="B6" s="9">
        <v>4</v>
      </c>
      <c r="C6" s="9" t="s">
        <v>35</v>
      </c>
      <c r="D6" s="9" t="s">
        <v>18</v>
      </c>
      <c r="E6" s="9" t="s">
        <v>58</v>
      </c>
      <c r="F6" s="13" t="s">
        <v>127</v>
      </c>
      <c r="G6" s="9" t="s">
        <v>40</v>
      </c>
      <c r="H6" s="10" t="s">
        <v>37</v>
      </c>
      <c r="I6" s="10" t="s">
        <v>39</v>
      </c>
      <c r="J6" s="4">
        <v>0</v>
      </c>
      <c r="K6" s="4">
        <v>7</v>
      </c>
      <c r="L6" s="4">
        <v>0.05</v>
      </c>
      <c r="M6" s="4">
        <v>0.2</v>
      </c>
      <c r="N6" s="4">
        <v>0.1</v>
      </c>
      <c r="O6" s="4">
        <v>0.4</v>
      </c>
      <c r="P6" s="3">
        <v>500</v>
      </c>
      <c r="Q6" s="3">
        <f>P6/100</f>
        <v>5</v>
      </c>
      <c r="R6" s="3">
        <v>1</v>
      </c>
    </row>
    <row r="7" spans="1:18" x14ac:dyDescent="0.3">
      <c r="A7" s="4" t="s">
        <v>36</v>
      </c>
      <c r="B7" s="9">
        <v>5</v>
      </c>
      <c r="C7" s="9" t="s">
        <v>35</v>
      </c>
      <c r="D7" s="9" t="s">
        <v>18</v>
      </c>
      <c r="E7" s="9" t="s">
        <v>59</v>
      </c>
      <c r="F7" s="13" t="s">
        <v>128</v>
      </c>
      <c r="G7" s="9" t="s">
        <v>36</v>
      </c>
      <c r="H7" s="10" t="s">
        <v>37</v>
      </c>
      <c r="I7" s="10" t="s">
        <v>41</v>
      </c>
      <c r="J7" s="4">
        <v>0</v>
      </c>
      <c r="K7" s="4">
        <v>9</v>
      </c>
      <c r="L7" s="4">
        <v>0.05</v>
      </c>
      <c r="M7" s="4">
        <v>0.2</v>
      </c>
      <c r="N7" s="4">
        <v>0.1</v>
      </c>
      <c r="O7" s="4">
        <v>0.4</v>
      </c>
      <c r="P7" s="3">
        <v>0</v>
      </c>
      <c r="Q7" s="3">
        <f t="shared" ref="Q7:Q38" si="0">P7/100</f>
        <v>0</v>
      </c>
      <c r="R7" s="3"/>
    </row>
    <row r="8" spans="1:18" x14ac:dyDescent="0.3">
      <c r="A8" s="4" t="s">
        <v>40</v>
      </c>
      <c r="B8" s="9">
        <v>6</v>
      </c>
      <c r="C8" s="9" t="s">
        <v>35</v>
      </c>
      <c r="D8" s="9" t="s">
        <v>18</v>
      </c>
      <c r="E8" s="9" t="s">
        <v>60</v>
      </c>
      <c r="F8" s="13" t="s">
        <v>129</v>
      </c>
      <c r="G8" s="9" t="s">
        <v>36</v>
      </c>
      <c r="H8" s="10" t="s">
        <v>37</v>
      </c>
      <c r="I8" s="10" t="s">
        <v>39</v>
      </c>
      <c r="J8" s="4">
        <v>0</v>
      </c>
      <c r="K8" s="4">
        <v>11</v>
      </c>
      <c r="L8" s="4">
        <v>0.05</v>
      </c>
      <c r="M8" s="4">
        <v>0.2</v>
      </c>
      <c r="N8" s="4">
        <v>0.1</v>
      </c>
      <c r="O8" s="4">
        <v>0.4</v>
      </c>
      <c r="P8" s="3">
        <v>0</v>
      </c>
      <c r="Q8" s="3">
        <f t="shared" si="0"/>
        <v>0</v>
      </c>
      <c r="R8" s="3"/>
    </row>
    <row r="9" spans="1:18" x14ac:dyDescent="0.3">
      <c r="B9" s="9">
        <v>7</v>
      </c>
      <c r="C9" s="9" t="s">
        <v>35</v>
      </c>
      <c r="D9" s="9" t="s">
        <v>18</v>
      </c>
      <c r="E9" s="9" t="s">
        <v>61</v>
      </c>
      <c r="F9" s="13" t="s">
        <v>130</v>
      </c>
      <c r="G9" s="9" t="s">
        <v>40</v>
      </c>
      <c r="H9" s="10" t="s">
        <v>37</v>
      </c>
      <c r="I9" s="10" t="s">
        <v>39</v>
      </c>
      <c r="J9" s="4">
        <v>0</v>
      </c>
      <c r="K9" s="4">
        <v>13</v>
      </c>
      <c r="L9" s="4">
        <v>0.05</v>
      </c>
      <c r="M9" s="4">
        <v>0.2</v>
      </c>
      <c r="N9" s="4">
        <v>0.1</v>
      </c>
      <c r="O9" s="4">
        <v>0.4</v>
      </c>
      <c r="P9" s="3" t="s">
        <v>42</v>
      </c>
      <c r="Q9" s="3" t="s">
        <v>43</v>
      </c>
      <c r="R9" s="3" t="s">
        <v>44</v>
      </c>
    </row>
    <row r="10" spans="1:18" x14ac:dyDescent="0.3">
      <c r="B10" s="9">
        <v>8</v>
      </c>
      <c r="C10" s="9" t="s">
        <v>35</v>
      </c>
      <c r="D10" s="9" t="s">
        <v>18</v>
      </c>
      <c r="E10" s="9" t="s">
        <v>62</v>
      </c>
      <c r="F10" s="13" t="s">
        <v>131</v>
      </c>
      <c r="G10" s="9" t="s">
        <v>36</v>
      </c>
      <c r="H10" s="10" t="s">
        <v>37</v>
      </c>
      <c r="I10" s="10" t="s">
        <v>39</v>
      </c>
      <c r="J10" s="4">
        <v>0</v>
      </c>
      <c r="K10" s="4">
        <v>15</v>
      </c>
      <c r="L10" s="4">
        <v>0.05</v>
      </c>
      <c r="M10" s="4">
        <v>0.2</v>
      </c>
      <c r="N10" s="4">
        <v>0.1</v>
      </c>
      <c r="O10" s="4">
        <v>0.4</v>
      </c>
      <c r="P10" s="3">
        <v>0</v>
      </c>
      <c r="Q10" s="3">
        <f t="shared" si="0"/>
        <v>0</v>
      </c>
      <c r="R10" s="3"/>
    </row>
    <row r="11" spans="1:18" x14ac:dyDescent="0.3">
      <c r="B11" s="9">
        <v>9</v>
      </c>
      <c r="C11" s="9" t="s">
        <v>35</v>
      </c>
      <c r="D11" s="9" t="s">
        <v>18</v>
      </c>
      <c r="E11" s="9" t="s">
        <v>63</v>
      </c>
      <c r="F11" s="13" t="s">
        <v>132</v>
      </c>
      <c r="G11" s="9" t="s">
        <v>36</v>
      </c>
      <c r="H11" s="10" t="s">
        <v>37</v>
      </c>
      <c r="I11" s="10" t="s">
        <v>39</v>
      </c>
      <c r="J11" s="4">
        <v>0</v>
      </c>
      <c r="K11" s="4">
        <v>17</v>
      </c>
      <c r="L11" s="4">
        <v>0.05</v>
      </c>
      <c r="M11" s="4">
        <v>0.2</v>
      </c>
      <c r="N11" s="4">
        <v>0.1</v>
      </c>
      <c r="O11" s="4">
        <v>0.4</v>
      </c>
      <c r="P11" s="3">
        <v>0</v>
      </c>
      <c r="Q11" s="3">
        <f t="shared" si="0"/>
        <v>0</v>
      </c>
      <c r="R11" s="3"/>
    </row>
    <row r="12" spans="1:18" x14ac:dyDescent="0.3">
      <c r="B12" s="9">
        <v>10</v>
      </c>
      <c r="C12" s="9" t="s">
        <v>35</v>
      </c>
      <c r="D12" s="9" t="s">
        <v>18</v>
      </c>
      <c r="E12" s="9" t="s">
        <v>64</v>
      </c>
      <c r="F12" s="13" t="s">
        <v>133</v>
      </c>
      <c r="G12" s="9" t="s">
        <v>40</v>
      </c>
      <c r="H12" s="10" t="s">
        <v>37</v>
      </c>
      <c r="I12" s="10" t="s">
        <v>39</v>
      </c>
      <c r="J12" s="4">
        <v>0</v>
      </c>
      <c r="K12" s="4">
        <v>19</v>
      </c>
      <c r="L12" s="4">
        <v>0.05</v>
      </c>
      <c r="M12" s="4">
        <v>0.2</v>
      </c>
      <c r="N12" s="4">
        <v>0.1</v>
      </c>
      <c r="O12" s="4">
        <v>0.4</v>
      </c>
      <c r="P12" s="3">
        <v>1000</v>
      </c>
      <c r="Q12" s="3">
        <f t="shared" si="0"/>
        <v>10</v>
      </c>
      <c r="R12" s="3" t="s">
        <v>45</v>
      </c>
    </row>
    <row r="13" spans="1:18" x14ac:dyDescent="0.3">
      <c r="B13" s="9">
        <v>11</v>
      </c>
      <c r="C13" s="9" t="s">
        <v>35</v>
      </c>
      <c r="D13" s="9" t="s">
        <v>18</v>
      </c>
      <c r="E13" s="9" t="s">
        <v>65</v>
      </c>
      <c r="F13" s="13" t="s">
        <v>134</v>
      </c>
      <c r="G13" s="9" t="s">
        <v>36</v>
      </c>
      <c r="H13" s="10" t="s">
        <v>37</v>
      </c>
      <c r="I13" s="10" t="s">
        <v>46</v>
      </c>
      <c r="J13" s="4">
        <v>0</v>
      </c>
      <c r="K13" s="4">
        <v>21</v>
      </c>
      <c r="L13" s="4">
        <v>0.05</v>
      </c>
      <c r="M13" s="4">
        <v>0.2</v>
      </c>
      <c r="N13" s="4">
        <v>0.1</v>
      </c>
      <c r="O13" s="4">
        <v>0.4</v>
      </c>
      <c r="P13" s="3">
        <v>0</v>
      </c>
      <c r="Q13" s="3">
        <f t="shared" si="0"/>
        <v>0</v>
      </c>
      <c r="R13" s="3"/>
    </row>
    <row r="14" spans="1:18" x14ac:dyDescent="0.3">
      <c r="B14" s="9">
        <v>12</v>
      </c>
      <c r="C14" s="9" t="s">
        <v>35</v>
      </c>
      <c r="D14" s="9" t="s">
        <v>18</v>
      </c>
      <c r="E14" s="9" t="s">
        <v>66</v>
      </c>
      <c r="F14" s="13" t="s">
        <v>135</v>
      </c>
      <c r="G14" s="9" t="s">
        <v>36</v>
      </c>
      <c r="H14" s="10" t="s">
        <v>37</v>
      </c>
      <c r="I14" s="10" t="s">
        <v>39</v>
      </c>
      <c r="J14" s="4">
        <v>0</v>
      </c>
      <c r="K14" s="4">
        <v>23</v>
      </c>
      <c r="L14" s="4">
        <v>0.05</v>
      </c>
      <c r="M14" s="4">
        <v>0.2</v>
      </c>
      <c r="N14" s="4">
        <v>0.1</v>
      </c>
      <c r="O14" s="4">
        <v>0.4</v>
      </c>
      <c r="P14" s="3">
        <v>0</v>
      </c>
      <c r="Q14" s="3">
        <f t="shared" si="0"/>
        <v>0</v>
      </c>
      <c r="R14" s="3"/>
    </row>
    <row r="15" spans="1:18" x14ac:dyDescent="0.3">
      <c r="B15" s="9">
        <v>13</v>
      </c>
      <c r="C15" s="9" t="s">
        <v>35</v>
      </c>
      <c r="D15" s="9" t="s">
        <v>18</v>
      </c>
      <c r="E15" s="9" t="s">
        <v>67</v>
      </c>
      <c r="F15" s="13" t="s">
        <v>136</v>
      </c>
      <c r="G15" s="9" t="s">
        <v>36</v>
      </c>
      <c r="H15" s="10" t="s">
        <v>37</v>
      </c>
      <c r="I15" s="10" t="s">
        <v>39</v>
      </c>
      <c r="J15" s="4">
        <v>0.1</v>
      </c>
      <c r="K15" s="4">
        <v>25</v>
      </c>
      <c r="L15" s="4">
        <v>0.05</v>
      </c>
      <c r="M15" s="4">
        <v>0.2</v>
      </c>
      <c r="N15" s="4">
        <v>0.1</v>
      </c>
      <c r="O15" s="4">
        <v>0.4</v>
      </c>
      <c r="P15" s="3">
        <v>0</v>
      </c>
      <c r="Q15" s="3">
        <f t="shared" si="0"/>
        <v>0</v>
      </c>
      <c r="R15" s="3"/>
    </row>
    <row r="16" spans="1:18" x14ac:dyDescent="0.3">
      <c r="B16" s="9">
        <v>14</v>
      </c>
      <c r="C16" s="9" t="s">
        <v>35</v>
      </c>
      <c r="D16" s="9" t="s">
        <v>18</v>
      </c>
      <c r="E16" s="9" t="s">
        <v>68</v>
      </c>
      <c r="F16" s="13" t="s">
        <v>137</v>
      </c>
      <c r="G16" s="9" t="s">
        <v>40</v>
      </c>
      <c r="H16" s="10" t="s">
        <v>37</v>
      </c>
      <c r="I16" s="10" t="s">
        <v>39</v>
      </c>
      <c r="J16" s="4">
        <v>0.1</v>
      </c>
      <c r="K16" s="4">
        <v>27</v>
      </c>
      <c r="L16" s="4">
        <v>0.05</v>
      </c>
      <c r="M16" s="4">
        <v>0.2</v>
      </c>
      <c r="N16" s="4">
        <v>0.1</v>
      </c>
      <c r="O16" s="4">
        <v>0.4</v>
      </c>
      <c r="P16" s="3">
        <v>1500</v>
      </c>
      <c r="Q16" s="3">
        <f t="shared" si="0"/>
        <v>15</v>
      </c>
      <c r="R16" s="3" t="s">
        <v>47</v>
      </c>
    </row>
    <row r="17" spans="2:18" x14ac:dyDescent="0.3">
      <c r="B17" s="9">
        <v>15</v>
      </c>
      <c r="C17" s="9" t="s">
        <v>35</v>
      </c>
      <c r="D17" s="9" t="s">
        <v>18</v>
      </c>
      <c r="E17" s="9" t="s">
        <v>69</v>
      </c>
      <c r="F17" s="13" t="s">
        <v>138</v>
      </c>
      <c r="G17" s="9" t="s">
        <v>36</v>
      </c>
      <c r="H17" s="10" t="s">
        <v>37</v>
      </c>
      <c r="I17" s="10" t="s">
        <v>48</v>
      </c>
      <c r="J17" s="4">
        <v>0.1</v>
      </c>
      <c r="K17" s="4">
        <v>29</v>
      </c>
      <c r="L17" s="4">
        <v>0.05</v>
      </c>
      <c r="M17" s="4">
        <v>0.2</v>
      </c>
      <c r="N17" s="4">
        <v>0.1</v>
      </c>
      <c r="O17" s="4">
        <v>0.4</v>
      </c>
      <c r="P17" s="3">
        <v>0</v>
      </c>
      <c r="Q17" s="3">
        <f t="shared" si="0"/>
        <v>0</v>
      </c>
      <c r="R17" s="3"/>
    </row>
    <row r="18" spans="2:18" x14ac:dyDescent="0.3">
      <c r="B18" s="9">
        <v>16</v>
      </c>
      <c r="C18" s="9" t="s">
        <v>35</v>
      </c>
      <c r="D18" s="9" t="s">
        <v>18</v>
      </c>
      <c r="E18" s="9" t="s">
        <v>70</v>
      </c>
      <c r="F18" s="13" t="s">
        <v>139</v>
      </c>
      <c r="G18" s="9" t="s">
        <v>36</v>
      </c>
      <c r="H18" s="10" t="s">
        <v>37</v>
      </c>
      <c r="I18" s="10" t="s">
        <v>39</v>
      </c>
      <c r="J18" s="4">
        <v>0.1</v>
      </c>
      <c r="K18" s="4">
        <v>31</v>
      </c>
      <c r="L18" s="4">
        <v>0.05</v>
      </c>
      <c r="M18" s="4">
        <v>0.2</v>
      </c>
      <c r="N18" s="4">
        <v>0.1</v>
      </c>
      <c r="O18" s="4">
        <v>0.4</v>
      </c>
      <c r="P18" s="3">
        <v>0</v>
      </c>
      <c r="Q18" s="3">
        <f t="shared" si="0"/>
        <v>0</v>
      </c>
      <c r="R18" s="3"/>
    </row>
    <row r="19" spans="2:18" x14ac:dyDescent="0.3">
      <c r="B19" s="9">
        <v>17</v>
      </c>
      <c r="C19" s="9" t="s">
        <v>35</v>
      </c>
      <c r="D19" s="9" t="s">
        <v>18</v>
      </c>
      <c r="E19" s="9" t="s">
        <v>71</v>
      </c>
      <c r="F19" s="13" t="s">
        <v>140</v>
      </c>
      <c r="G19" s="9" t="s">
        <v>36</v>
      </c>
      <c r="H19" s="10" t="s">
        <v>37</v>
      </c>
      <c r="I19" s="10" t="s">
        <v>39</v>
      </c>
      <c r="J19" s="4">
        <v>0.1</v>
      </c>
      <c r="K19" s="4">
        <v>33</v>
      </c>
      <c r="L19" s="4">
        <v>0.05</v>
      </c>
      <c r="M19" s="4">
        <v>0.2</v>
      </c>
      <c r="N19" s="4">
        <v>0.1</v>
      </c>
      <c r="O19" s="4">
        <v>0.4</v>
      </c>
      <c r="P19" s="3">
        <v>0</v>
      </c>
      <c r="Q19" s="3">
        <f t="shared" si="0"/>
        <v>0</v>
      </c>
      <c r="R19" s="3"/>
    </row>
    <row r="20" spans="2:18" x14ac:dyDescent="0.3">
      <c r="B20" s="9">
        <v>18</v>
      </c>
      <c r="C20" s="9" t="s">
        <v>35</v>
      </c>
      <c r="D20" s="9" t="s">
        <v>18</v>
      </c>
      <c r="E20" s="9" t="s">
        <v>72</v>
      </c>
      <c r="F20" s="13" t="s">
        <v>141</v>
      </c>
      <c r="G20" s="9" t="s">
        <v>36</v>
      </c>
      <c r="H20" s="10" t="s">
        <v>37</v>
      </c>
      <c r="I20" s="10" t="s">
        <v>39</v>
      </c>
      <c r="J20" s="4">
        <v>0.1</v>
      </c>
      <c r="K20" s="4">
        <v>35</v>
      </c>
      <c r="L20" s="4">
        <v>0.05</v>
      </c>
      <c r="M20" s="4">
        <v>0.2</v>
      </c>
      <c r="N20" s="4">
        <v>0.1</v>
      </c>
      <c r="O20" s="4">
        <v>0.4</v>
      </c>
      <c r="P20" s="3">
        <v>0</v>
      </c>
      <c r="Q20" s="3">
        <f t="shared" si="0"/>
        <v>0</v>
      </c>
      <c r="R20" s="3"/>
    </row>
    <row r="21" spans="2:18" x14ac:dyDescent="0.3">
      <c r="B21" s="9">
        <v>19</v>
      </c>
      <c r="C21" s="9" t="s">
        <v>35</v>
      </c>
      <c r="D21" s="9" t="s">
        <v>18</v>
      </c>
      <c r="E21" s="9" t="s">
        <v>73</v>
      </c>
      <c r="F21" s="13" t="s">
        <v>142</v>
      </c>
      <c r="G21" s="9" t="s">
        <v>40</v>
      </c>
      <c r="H21" s="10" t="s">
        <v>37</v>
      </c>
      <c r="I21" s="10" t="s">
        <v>39</v>
      </c>
      <c r="J21" s="4">
        <v>0.1</v>
      </c>
      <c r="K21" s="4">
        <v>37</v>
      </c>
      <c r="L21" s="4">
        <v>0.05</v>
      </c>
      <c r="M21" s="4">
        <v>0.2</v>
      </c>
      <c r="N21" s="4">
        <v>0.1</v>
      </c>
      <c r="O21" s="4">
        <v>0.4</v>
      </c>
      <c r="P21" s="3">
        <v>2000</v>
      </c>
      <c r="Q21" s="3">
        <f t="shared" si="0"/>
        <v>20</v>
      </c>
      <c r="R21" s="3" t="s">
        <v>49</v>
      </c>
    </row>
    <row r="22" spans="2:18" x14ac:dyDescent="0.3">
      <c r="B22" s="9">
        <v>20</v>
      </c>
      <c r="C22" s="9" t="s">
        <v>35</v>
      </c>
      <c r="D22" s="9" t="s">
        <v>18</v>
      </c>
      <c r="E22" s="9" t="s">
        <v>74</v>
      </c>
      <c r="F22" s="13" t="s">
        <v>143</v>
      </c>
      <c r="G22" s="9" t="s">
        <v>36</v>
      </c>
      <c r="H22" s="10" t="s">
        <v>37</v>
      </c>
      <c r="I22" s="10" t="s">
        <v>50</v>
      </c>
      <c r="J22" s="4">
        <v>0.1</v>
      </c>
      <c r="K22" s="4">
        <v>39</v>
      </c>
      <c r="L22" s="4">
        <v>0.05</v>
      </c>
      <c r="M22" s="4">
        <v>0.2</v>
      </c>
      <c r="N22" s="4">
        <v>0.1</v>
      </c>
      <c r="O22" s="4">
        <v>0.4</v>
      </c>
      <c r="P22" s="3">
        <v>0</v>
      </c>
      <c r="Q22" s="3">
        <f t="shared" si="0"/>
        <v>0</v>
      </c>
      <c r="R22" s="3"/>
    </row>
    <row r="23" spans="2:18" x14ac:dyDescent="0.3">
      <c r="B23" s="9">
        <v>21</v>
      </c>
      <c r="C23" s="9" t="s">
        <v>35</v>
      </c>
      <c r="D23" s="9" t="s">
        <v>18</v>
      </c>
      <c r="E23" s="9" t="s">
        <v>75</v>
      </c>
      <c r="F23" s="13" t="s">
        <v>144</v>
      </c>
      <c r="G23" s="9" t="s">
        <v>36</v>
      </c>
      <c r="H23" s="10" t="s">
        <v>37</v>
      </c>
      <c r="I23" s="10" t="s">
        <v>39</v>
      </c>
      <c r="J23" s="4">
        <v>0.1</v>
      </c>
      <c r="K23" s="4">
        <v>41</v>
      </c>
      <c r="L23" s="4">
        <v>0.05</v>
      </c>
      <c r="M23" s="4">
        <v>0.2</v>
      </c>
      <c r="N23" s="4">
        <v>0.1</v>
      </c>
      <c r="O23" s="4">
        <v>0.4</v>
      </c>
      <c r="P23" s="3">
        <v>0</v>
      </c>
      <c r="Q23" s="3">
        <f t="shared" si="0"/>
        <v>0</v>
      </c>
      <c r="R23" s="3"/>
    </row>
    <row r="24" spans="2:18" x14ac:dyDescent="0.3">
      <c r="B24" s="9">
        <v>22</v>
      </c>
      <c r="C24" s="9" t="s">
        <v>35</v>
      </c>
      <c r="D24" s="9" t="s">
        <v>18</v>
      </c>
      <c r="E24" s="9" t="s">
        <v>76</v>
      </c>
      <c r="F24" s="13" t="s">
        <v>145</v>
      </c>
      <c r="G24" s="9" t="s">
        <v>36</v>
      </c>
      <c r="H24" s="10" t="s">
        <v>37</v>
      </c>
      <c r="I24" s="10" t="s">
        <v>39</v>
      </c>
      <c r="J24" s="4">
        <v>0.1</v>
      </c>
      <c r="K24" s="4">
        <v>43</v>
      </c>
      <c r="L24" s="4">
        <v>0.05</v>
      </c>
      <c r="M24" s="4">
        <v>0.2</v>
      </c>
      <c r="N24" s="4">
        <v>0.1</v>
      </c>
      <c r="O24" s="4">
        <v>0.4</v>
      </c>
      <c r="P24" s="3">
        <v>0</v>
      </c>
      <c r="Q24" s="3">
        <f t="shared" si="0"/>
        <v>0</v>
      </c>
      <c r="R24" s="3"/>
    </row>
    <row r="25" spans="2:18" x14ac:dyDescent="0.3">
      <c r="B25" s="9">
        <v>23</v>
      </c>
      <c r="C25" s="9" t="s">
        <v>35</v>
      </c>
      <c r="D25" s="9" t="s">
        <v>18</v>
      </c>
      <c r="E25" s="9" t="s">
        <v>77</v>
      </c>
      <c r="F25" s="13" t="s">
        <v>146</v>
      </c>
      <c r="G25" s="9" t="s">
        <v>36</v>
      </c>
      <c r="H25" s="10" t="s">
        <v>37</v>
      </c>
      <c r="I25" s="10" t="s">
        <v>39</v>
      </c>
      <c r="J25" s="4">
        <f>J15+0.05</f>
        <v>0.15000000000000002</v>
      </c>
      <c r="K25" s="4">
        <v>45</v>
      </c>
      <c r="L25" s="4">
        <v>0.05</v>
      </c>
      <c r="M25" s="4">
        <v>0.2</v>
      </c>
      <c r="N25" s="4">
        <v>0.1</v>
      </c>
      <c r="O25" s="4">
        <v>0.4</v>
      </c>
      <c r="P25" s="3">
        <v>0</v>
      </c>
      <c r="Q25" s="3">
        <f t="shared" si="0"/>
        <v>0</v>
      </c>
      <c r="R25" s="3"/>
    </row>
    <row r="26" spans="2:18" x14ac:dyDescent="0.3">
      <c r="B26" s="9">
        <v>24</v>
      </c>
      <c r="C26" s="9" t="s">
        <v>35</v>
      </c>
      <c r="D26" s="9" t="s">
        <v>18</v>
      </c>
      <c r="E26" s="9" t="s">
        <v>78</v>
      </c>
      <c r="F26" s="13" t="s">
        <v>147</v>
      </c>
      <c r="G26" s="9" t="s">
        <v>40</v>
      </c>
      <c r="H26" s="10" t="s">
        <v>37</v>
      </c>
      <c r="I26" s="10" t="s">
        <v>39</v>
      </c>
      <c r="J26" s="4">
        <f t="shared" ref="J26:J72" si="1">J16+0.05</f>
        <v>0.15000000000000002</v>
      </c>
      <c r="K26" s="4">
        <v>47</v>
      </c>
      <c r="L26" s="4">
        <v>0.05</v>
      </c>
      <c r="M26" s="4">
        <v>0.2</v>
      </c>
      <c r="N26" s="4">
        <v>0.1</v>
      </c>
      <c r="O26" s="4">
        <v>0.4</v>
      </c>
      <c r="P26" s="3">
        <v>2500</v>
      </c>
      <c r="Q26" s="3">
        <f t="shared" si="0"/>
        <v>25</v>
      </c>
      <c r="R26" s="3" t="s">
        <v>45</v>
      </c>
    </row>
    <row r="27" spans="2:18" x14ac:dyDescent="0.3">
      <c r="B27" s="9">
        <v>25</v>
      </c>
      <c r="C27" s="9" t="s">
        <v>35</v>
      </c>
      <c r="D27" s="9" t="s">
        <v>18</v>
      </c>
      <c r="E27" s="9" t="s">
        <v>79</v>
      </c>
      <c r="F27" s="13" t="s">
        <v>148</v>
      </c>
      <c r="G27" s="9" t="s">
        <v>36</v>
      </c>
      <c r="H27" s="10" t="s">
        <v>37</v>
      </c>
      <c r="I27" s="10" t="s">
        <v>51</v>
      </c>
      <c r="J27" s="4">
        <f t="shared" si="1"/>
        <v>0.15000000000000002</v>
      </c>
      <c r="K27" s="4">
        <v>49</v>
      </c>
      <c r="L27" s="4">
        <v>0.05</v>
      </c>
      <c r="M27" s="4">
        <v>0.2</v>
      </c>
      <c r="N27" s="4">
        <v>0.1</v>
      </c>
      <c r="O27" s="4">
        <v>0.4</v>
      </c>
      <c r="P27" s="3">
        <v>0</v>
      </c>
      <c r="Q27" s="3">
        <f t="shared" si="0"/>
        <v>0</v>
      </c>
      <c r="R27" s="3"/>
    </row>
    <row r="28" spans="2:18" x14ac:dyDescent="0.3">
      <c r="B28" s="9">
        <v>26</v>
      </c>
      <c r="C28" s="9" t="s">
        <v>35</v>
      </c>
      <c r="D28" s="9" t="s">
        <v>18</v>
      </c>
      <c r="E28" s="9" t="s">
        <v>80</v>
      </c>
      <c r="F28" s="13" t="s">
        <v>149</v>
      </c>
      <c r="G28" s="9" t="s">
        <v>36</v>
      </c>
      <c r="H28" s="10" t="s">
        <v>37</v>
      </c>
      <c r="I28" s="10" t="s">
        <v>39</v>
      </c>
      <c r="J28" s="4">
        <f t="shared" si="1"/>
        <v>0.15000000000000002</v>
      </c>
      <c r="K28" s="4">
        <v>51</v>
      </c>
      <c r="L28" s="4">
        <v>0.05</v>
      </c>
      <c r="M28" s="4">
        <v>0.2</v>
      </c>
      <c r="N28" s="4">
        <v>0.1</v>
      </c>
      <c r="O28" s="4">
        <v>0.4</v>
      </c>
      <c r="P28" s="3">
        <v>0</v>
      </c>
      <c r="Q28" s="3">
        <f t="shared" si="0"/>
        <v>0</v>
      </c>
      <c r="R28" s="3"/>
    </row>
    <row r="29" spans="2:18" x14ac:dyDescent="0.3">
      <c r="B29" s="9">
        <v>27</v>
      </c>
      <c r="C29" s="9" t="s">
        <v>35</v>
      </c>
      <c r="D29" s="9" t="s">
        <v>18</v>
      </c>
      <c r="E29" s="9" t="s">
        <v>81</v>
      </c>
      <c r="F29" s="13" t="s">
        <v>150</v>
      </c>
      <c r="G29" s="9" t="s">
        <v>36</v>
      </c>
      <c r="H29" s="10" t="s">
        <v>37</v>
      </c>
      <c r="I29" s="10" t="s">
        <v>39</v>
      </c>
      <c r="J29" s="4">
        <f t="shared" si="1"/>
        <v>0.15000000000000002</v>
      </c>
      <c r="K29" s="4">
        <v>53</v>
      </c>
      <c r="L29" s="4">
        <v>0.05</v>
      </c>
      <c r="M29" s="4">
        <v>0.2</v>
      </c>
      <c r="N29" s="4">
        <v>0.1</v>
      </c>
      <c r="O29" s="4">
        <v>0.4</v>
      </c>
      <c r="P29" s="3">
        <v>0</v>
      </c>
      <c r="Q29" s="3">
        <f t="shared" si="0"/>
        <v>0</v>
      </c>
      <c r="R29" s="3"/>
    </row>
    <row r="30" spans="2:18" x14ac:dyDescent="0.3">
      <c r="B30" s="9">
        <v>28</v>
      </c>
      <c r="C30" s="9" t="s">
        <v>35</v>
      </c>
      <c r="D30" s="9" t="s">
        <v>18</v>
      </c>
      <c r="E30" s="9" t="s">
        <v>82</v>
      </c>
      <c r="F30" s="13" t="s">
        <v>151</v>
      </c>
      <c r="G30" s="9" t="s">
        <v>36</v>
      </c>
      <c r="H30" s="10" t="s">
        <v>37</v>
      </c>
      <c r="I30" s="10" t="s">
        <v>39</v>
      </c>
      <c r="J30" s="4">
        <f t="shared" si="1"/>
        <v>0.15000000000000002</v>
      </c>
      <c r="K30" s="4">
        <v>55</v>
      </c>
      <c r="L30" s="4">
        <v>0.05</v>
      </c>
      <c r="M30" s="4">
        <v>0.2</v>
      </c>
      <c r="N30" s="4">
        <v>0.1</v>
      </c>
      <c r="O30" s="4">
        <v>0.4</v>
      </c>
      <c r="P30" s="3">
        <v>0</v>
      </c>
      <c r="Q30" s="3">
        <f t="shared" si="0"/>
        <v>0</v>
      </c>
      <c r="R30" s="3"/>
    </row>
    <row r="31" spans="2:18" x14ac:dyDescent="0.3">
      <c r="B31" s="9">
        <v>29</v>
      </c>
      <c r="C31" s="9" t="s">
        <v>35</v>
      </c>
      <c r="D31" s="9" t="s">
        <v>18</v>
      </c>
      <c r="E31" s="9" t="s">
        <v>83</v>
      </c>
      <c r="F31" s="13" t="s">
        <v>152</v>
      </c>
      <c r="G31" s="9" t="s">
        <v>40</v>
      </c>
      <c r="H31" s="10" t="s">
        <v>37</v>
      </c>
      <c r="I31" s="10" t="s">
        <v>39</v>
      </c>
      <c r="J31" s="4">
        <f t="shared" si="1"/>
        <v>0.15000000000000002</v>
      </c>
      <c r="K31" s="4">
        <v>57</v>
      </c>
      <c r="L31" s="4">
        <v>0.05</v>
      </c>
      <c r="M31" s="4">
        <v>0.2</v>
      </c>
      <c r="N31" s="4">
        <v>0.1</v>
      </c>
      <c r="O31" s="4">
        <v>0.4</v>
      </c>
      <c r="P31" s="3">
        <v>3000</v>
      </c>
      <c r="Q31" s="3">
        <f t="shared" si="0"/>
        <v>30</v>
      </c>
      <c r="R31" s="3" t="s">
        <v>44</v>
      </c>
    </row>
    <row r="32" spans="2:18" x14ac:dyDescent="0.3">
      <c r="B32" s="9">
        <v>30</v>
      </c>
      <c r="C32" s="9" t="s">
        <v>35</v>
      </c>
      <c r="D32" s="9" t="s">
        <v>18</v>
      </c>
      <c r="E32" s="9" t="s">
        <v>84</v>
      </c>
      <c r="F32" s="13" t="s">
        <v>153</v>
      </c>
      <c r="G32" s="9" t="s">
        <v>36</v>
      </c>
      <c r="H32" s="10" t="s">
        <v>37</v>
      </c>
      <c r="I32" s="10" t="s">
        <v>52</v>
      </c>
      <c r="J32" s="4">
        <f t="shared" si="1"/>
        <v>0.15000000000000002</v>
      </c>
      <c r="K32" s="4">
        <v>59</v>
      </c>
      <c r="L32" s="4">
        <v>0.05</v>
      </c>
      <c r="M32" s="4">
        <v>0.2</v>
      </c>
      <c r="N32" s="4">
        <v>0.1</v>
      </c>
      <c r="O32" s="4">
        <v>0.4</v>
      </c>
      <c r="P32" s="3">
        <v>0</v>
      </c>
      <c r="Q32" s="3">
        <f t="shared" si="0"/>
        <v>0</v>
      </c>
      <c r="R32" s="3"/>
    </row>
    <row r="33" spans="1:18" x14ac:dyDescent="0.3">
      <c r="B33" s="9">
        <v>31</v>
      </c>
      <c r="C33" s="9" t="s">
        <v>35</v>
      </c>
      <c r="D33" s="9" t="s">
        <v>18</v>
      </c>
      <c r="E33" s="9" t="s">
        <v>85</v>
      </c>
      <c r="F33" s="13" t="s">
        <v>154</v>
      </c>
      <c r="G33" s="9" t="s">
        <v>36</v>
      </c>
      <c r="H33" s="10" t="s">
        <v>37</v>
      </c>
      <c r="I33" s="10" t="s">
        <v>39</v>
      </c>
      <c r="J33" s="4">
        <f t="shared" si="1"/>
        <v>0.15000000000000002</v>
      </c>
      <c r="K33" s="4">
        <v>61</v>
      </c>
      <c r="L33" s="4">
        <v>0.05</v>
      </c>
      <c r="M33" s="4">
        <v>0.2</v>
      </c>
      <c r="N33" s="4">
        <v>0.1</v>
      </c>
      <c r="O33" s="4">
        <v>0.4</v>
      </c>
      <c r="P33" s="3">
        <v>0</v>
      </c>
      <c r="Q33" s="3">
        <f t="shared" si="0"/>
        <v>0</v>
      </c>
      <c r="R33" s="3"/>
    </row>
    <row r="34" spans="1:18" x14ac:dyDescent="0.3">
      <c r="B34" s="9">
        <v>32</v>
      </c>
      <c r="C34" s="9" t="s">
        <v>35</v>
      </c>
      <c r="D34" s="9" t="s">
        <v>18</v>
      </c>
      <c r="E34" s="9" t="s">
        <v>86</v>
      </c>
      <c r="F34" s="13" t="s">
        <v>155</v>
      </c>
      <c r="G34" s="9" t="s">
        <v>36</v>
      </c>
      <c r="H34" s="10" t="s">
        <v>37</v>
      </c>
      <c r="I34" s="10" t="s">
        <v>39</v>
      </c>
      <c r="J34" s="4">
        <f t="shared" si="1"/>
        <v>0.15000000000000002</v>
      </c>
      <c r="K34" s="4">
        <v>63</v>
      </c>
      <c r="L34" s="4">
        <v>0.05</v>
      </c>
      <c r="M34" s="4">
        <v>0.2</v>
      </c>
      <c r="N34" s="4">
        <v>0.1</v>
      </c>
      <c r="O34" s="4">
        <v>0.4</v>
      </c>
      <c r="P34" s="3">
        <v>0</v>
      </c>
      <c r="Q34" s="3">
        <f t="shared" si="0"/>
        <v>0</v>
      </c>
      <c r="R34" s="3"/>
    </row>
    <row r="35" spans="1:18" x14ac:dyDescent="0.3">
      <c r="B35" s="9">
        <v>33</v>
      </c>
      <c r="C35" s="9" t="s">
        <v>35</v>
      </c>
      <c r="D35" s="9" t="s">
        <v>18</v>
      </c>
      <c r="E35" s="9" t="s">
        <v>87</v>
      </c>
      <c r="F35" s="13" t="s">
        <v>156</v>
      </c>
      <c r="G35" s="9" t="s">
        <v>36</v>
      </c>
      <c r="H35" s="10" t="s">
        <v>37</v>
      </c>
      <c r="I35" s="10" t="s">
        <v>39</v>
      </c>
      <c r="J35" s="4">
        <f t="shared" si="1"/>
        <v>0.2</v>
      </c>
      <c r="K35" s="4">
        <v>65</v>
      </c>
      <c r="L35" s="4">
        <v>0.05</v>
      </c>
      <c r="M35" s="4">
        <v>0.2</v>
      </c>
      <c r="N35" s="4">
        <v>0.1</v>
      </c>
      <c r="O35" s="4">
        <v>0.4</v>
      </c>
      <c r="P35" s="3">
        <v>0</v>
      </c>
      <c r="Q35" s="3">
        <f t="shared" si="0"/>
        <v>0</v>
      </c>
      <c r="R35" s="3"/>
    </row>
    <row r="36" spans="1:18" x14ac:dyDescent="0.3">
      <c r="B36" s="9">
        <v>34</v>
      </c>
      <c r="C36" s="9" t="s">
        <v>35</v>
      </c>
      <c r="D36" s="9" t="s">
        <v>18</v>
      </c>
      <c r="E36" s="9" t="s">
        <v>88</v>
      </c>
      <c r="F36" s="13" t="s">
        <v>157</v>
      </c>
      <c r="G36" s="9" t="s">
        <v>40</v>
      </c>
      <c r="H36" s="10" t="s">
        <v>37</v>
      </c>
      <c r="I36" s="10" t="s">
        <v>39</v>
      </c>
      <c r="J36" s="4">
        <f t="shared" si="1"/>
        <v>0.2</v>
      </c>
      <c r="K36" s="4">
        <v>67</v>
      </c>
      <c r="L36" s="4">
        <v>0.05</v>
      </c>
      <c r="M36" s="4">
        <v>0.2</v>
      </c>
      <c r="N36" s="4">
        <v>0.1</v>
      </c>
      <c r="O36" s="4">
        <v>0.4</v>
      </c>
      <c r="P36" s="3">
        <v>3500</v>
      </c>
      <c r="Q36" s="3">
        <f t="shared" si="0"/>
        <v>35</v>
      </c>
      <c r="R36" s="3">
        <v>2</v>
      </c>
    </row>
    <row r="37" spans="1:18" x14ac:dyDescent="0.3">
      <c r="B37" s="9">
        <v>35</v>
      </c>
      <c r="C37" s="9" t="s">
        <v>35</v>
      </c>
      <c r="D37" s="9" t="s">
        <v>18</v>
      </c>
      <c r="E37" s="9" t="s">
        <v>89</v>
      </c>
      <c r="F37" s="13" t="s">
        <v>158</v>
      </c>
      <c r="G37" s="9" t="s">
        <v>36</v>
      </c>
      <c r="H37" s="10" t="s">
        <v>37</v>
      </c>
      <c r="I37" s="10" t="s">
        <v>53</v>
      </c>
      <c r="J37" s="4">
        <f t="shared" si="1"/>
        <v>0.2</v>
      </c>
      <c r="K37" s="4">
        <v>69</v>
      </c>
      <c r="L37" s="4">
        <v>0.05</v>
      </c>
      <c r="M37" s="4">
        <v>0.2</v>
      </c>
      <c r="N37" s="4">
        <v>0.1</v>
      </c>
      <c r="O37" s="4">
        <v>0.4</v>
      </c>
      <c r="P37" s="3">
        <v>0</v>
      </c>
      <c r="Q37" s="3">
        <f t="shared" si="0"/>
        <v>0</v>
      </c>
      <c r="R37" s="3"/>
    </row>
    <row r="38" spans="1:18" x14ac:dyDescent="0.3">
      <c r="A38" s="2"/>
      <c r="B38" s="9">
        <v>36</v>
      </c>
      <c r="C38" s="9" t="s">
        <v>35</v>
      </c>
      <c r="D38" s="9" t="s">
        <v>18</v>
      </c>
      <c r="E38" s="9" t="s">
        <v>90</v>
      </c>
      <c r="F38" s="13" t="s">
        <v>159</v>
      </c>
      <c r="G38" s="9" t="s">
        <v>36</v>
      </c>
      <c r="H38" s="9" t="s">
        <v>37</v>
      </c>
      <c r="I38" s="10" t="s">
        <v>39</v>
      </c>
      <c r="J38" s="4">
        <f t="shared" si="1"/>
        <v>0.2</v>
      </c>
      <c r="K38" s="4">
        <v>70</v>
      </c>
      <c r="L38" s="4">
        <v>0.05</v>
      </c>
      <c r="M38" s="4">
        <v>0.2</v>
      </c>
      <c r="N38" s="4">
        <v>0.1</v>
      </c>
      <c r="O38" s="4">
        <v>0.4</v>
      </c>
      <c r="P38" s="3">
        <v>0</v>
      </c>
      <c r="Q38" s="3">
        <f t="shared" si="0"/>
        <v>0</v>
      </c>
      <c r="R38" s="12"/>
    </row>
    <row r="39" spans="1:18" x14ac:dyDescent="0.3">
      <c r="B39" s="9">
        <v>37</v>
      </c>
      <c r="C39" s="9" t="s">
        <v>35</v>
      </c>
      <c r="D39" s="9" t="s">
        <v>18</v>
      </c>
      <c r="E39" s="9" t="s">
        <v>91</v>
      </c>
      <c r="F39" s="13" t="s">
        <v>160</v>
      </c>
      <c r="G39" s="9" t="s">
        <v>36</v>
      </c>
      <c r="H39" s="10" t="s">
        <v>37</v>
      </c>
      <c r="I39" s="10" t="s">
        <v>39</v>
      </c>
      <c r="J39" s="4">
        <f t="shared" si="1"/>
        <v>0.2</v>
      </c>
      <c r="K39" s="4">
        <v>71</v>
      </c>
      <c r="L39" s="4">
        <v>0.05</v>
      </c>
      <c r="M39" s="4">
        <v>0.2</v>
      </c>
      <c r="N39" s="4">
        <v>0.1</v>
      </c>
      <c r="O39" s="4">
        <v>0.4</v>
      </c>
      <c r="P39" s="3">
        <v>0</v>
      </c>
      <c r="Q39" s="3">
        <f t="shared" ref="Q39:Q72" si="2">P39/100</f>
        <v>0</v>
      </c>
      <c r="R39" s="3"/>
    </row>
    <row r="40" spans="1:18" x14ac:dyDescent="0.3">
      <c r="B40" s="9">
        <v>38</v>
      </c>
      <c r="C40" s="9" t="s">
        <v>35</v>
      </c>
      <c r="D40" s="9" t="s">
        <v>18</v>
      </c>
      <c r="E40" s="9" t="s">
        <v>92</v>
      </c>
      <c r="F40" s="13" t="s">
        <v>161</v>
      </c>
      <c r="G40" s="9" t="s">
        <v>36</v>
      </c>
      <c r="H40" s="10" t="s">
        <v>37</v>
      </c>
      <c r="I40" s="10" t="s">
        <v>39</v>
      </c>
      <c r="J40" s="4">
        <f t="shared" si="1"/>
        <v>0.2</v>
      </c>
      <c r="K40" s="4">
        <v>72</v>
      </c>
      <c r="L40" s="4">
        <v>0.05</v>
      </c>
      <c r="M40" s="4">
        <v>0.2</v>
      </c>
      <c r="N40" s="4">
        <v>0.1</v>
      </c>
      <c r="O40" s="4">
        <v>0.4</v>
      </c>
      <c r="P40" s="3">
        <v>0</v>
      </c>
      <c r="Q40" s="3">
        <f t="shared" si="2"/>
        <v>0</v>
      </c>
      <c r="R40" s="3"/>
    </row>
    <row r="41" spans="1:18" x14ac:dyDescent="0.3">
      <c r="B41" s="9">
        <v>39</v>
      </c>
      <c r="C41" s="9" t="s">
        <v>35</v>
      </c>
      <c r="D41" s="9" t="s">
        <v>18</v>
      </c>
      <c r="E41" s="9" t="s">
        <v>93</v>
      </c>
      <c r="F41" s="13" t="s">
        <v>162</v>
      </c>
      <c r="G41" s="9" t="s">
        <v>40</v>
      </c>
      <c r="H41" s="10" t="s">
        <v>37</v>
      </c>
      <c r="I41" s="10" t="s">
        <v>39</v>
      </c>
      <c r="J41" s="4">
        <f t="shared" si="1"/>
        <v>0.2</v>
      </c>
      <c r="K41" s="4">
        <v>73</v>
      </c>
      <c r="L41" s="4">
        <v>0.05</v>
      </c>
      <c r="M41" s="4">
        <v>0.2</v>
      </c>
      <c r="N41" s="4">
        <v>0.1</v>
      </c>
      <c r="O41" s="4">
        <v>0.4</v>
      </c>
      <c r="P41" s="3">
        <v>4000</v>
      </c>
      <c r="Q41" s="3">
        <f t="shared" si="2"/>
        <v>40</v>
      </c>
      <c r="R41" s="3">
        <v>3</v>
      </c>
    </row>
    <row r="42" spans="1:18" x14ac:dyDescent="0.3">
      <c r="A42" s="4"/>
      <c r="B42" s="9">
        <v>40</v>
      </c>
      <c r="C42" s="9" t="s">
        <v>35</v>
      </c>
      <c r="D42" s="9" t="s">
        <v>18</v>
      </c>
      <c r="E42" s="9" t="s">
        <v>94</v>
      </c>
      <c r="F42" s="13" t="s">
        <v>163</v>
      </c>
      <c r="G42" s="9" t="s">
        <v>36</v>
      </c>
      <c r="H42" s="10" t="s">
        <v>37</v>
      </c>
      <c r="I42" s="10" t="s">
        <v>39</v>
      </c>
      <c r="J42" s="4">
        <f t="shared" si="1"/>
        <v>0.2</v>
      </c>
      <c r="K42" s="4">
        <v>74</v>
      </c>
      <c r="L42" s="4">
        <v>0.05</v>
      </c>
      <c r="M42" s="4">
        <v>0.2</v>
      </c>
      <c r="N42" s="4">
        <v>0.1</v>
      </c>
      <c r="O42" s="4">
        <v>0.4</v>
      </c>
      <c r="P42" s="3">
        <v>0</v>
      </c>
      <c r="Q42" s="3">
        <f t="shared" si="2"/>
        <v>0</v>
      </c>
      <c r="R42" s="3"/>
    </row>
    <row r="43" spans="1:18" x14ac:dyDescent="0.3">
      <c r="A43" s="4"/>
      <c r="B43" s="9">
        <v>41</v>
      </c>
      <c r="C43" s="9" t="s">
        <v>35</v>
      </c>
      <c r="D43" s="9" t="s">
        <v>18</v>
      </c>
      <c r="E43" s="9" t="s">
        <v>95</v>
      </c>
      <c r="F43" s="13" t="s">
        <v>164</v>
      </c>
      <c r="G43" s="9" t="s">
        <v>36</v>
      </c>
      <c r="H43" s="10" t="s">
        <v>37</v>
      </c>
      <c r="I43" s="10" t="s">
        <v>39</v>
      </c>
      <c r="J43" s="4">
        <f t="shared" si="1"/>
        <v>0.2</v>
      </c>
      <c r="K43" s="4">
        <v>75</v>
      </c>
      <c r="L43" s="4">
        <v>0.05</v>
      </c>
      <c r="M43" s="4">
        <v>0.2</v>
      </c>
      <c r="N43" s="4">
        <v>0.1</v>
      </c>
      <c r="O43" s="4">
        <v>0.4</v>
      </c>
      <c r="P43" s="3">
        <v>0</v>
      </c>
      <c r="Q43" s="3">
        <f t="shared" si="2"/>
        <v>0</v>
      </c>
      <c r="R43" s="3"/>
    </row>
    <row r="44" spans="1:18" x14ac:dyDescent="0.3">
      <c r="B44" s="9">
        <v>42</v>
      </c>
      <c r="C44" s="9" t="s">
        <v>35</v>
      </c>
      <c r="D44" s="9" t="s">
        <v>18</v>
      </c>
      <c r="E44" s="9" t="s">
        <v>96</v>
      </c>
      <c r="F44" s="13" t="s">
        <v>165</v>
      </c>
      <c r="G44" s="9" t="s">
        <v>36</v>
      </c>
      <c r="H44" s="10" t="s">
        <v>37</v>
      </c>
      <c r="I44" s="10" t="s">
        <v>39</v>
      </c>
      <c r="J44" s="4">
        <f t="shared" si="1"/>
        <v>0.2</v>
      </c>
      <c r="K44" s="4">
        <v>76</v>
      </c>
      <c r="L44" s="4">
        <v>0.05</v>
      </c>
      <c r="M44" s="4">
        <v>0.2</v>
      </c>
      <c r="N44" s="4">
        <v>0.1</v>
      </c>
      <c r="O44" s="4">
        <v>0.4</v>
      </c>
      <c r="P44" s="3">
        <v>0</v>
      </c>
      <c r="Q44" s="3">
        <f t="shared" si="2"/>
        <v>0</v>
      </c>
      <c r="R44" s="3"/>
    </row>
    <row r="45" spans="1:18" x14ac:dyDescent="0.3">
      <c r="B45" s="9">
        <v>43</v>
      </c>
      <c r="C45" s="9" t="s">
        <v>35</v>
      </c>
      <c r="D45" s="9" t="s">
        <v>18</v>
      </c>
      <c r="E45" s="9" t="s">
        <v>97</v>
      </c>
      <c r="F45" s="13" t="s">
        <v>166</v>
      </c>
      <c r="G45" s="9" t="s">
        <v>36</v>
      </c>
      <c r="H45" s="10" t="s">
        <v>37</v>
      </c>
      <c r="I45" s="10" t="s">
        <v>39</v>
      </c>
      <c r="J45" s="4">
        <f t="shared" si="1"/>
        <v>0.25</v>
      </c>
      <c r="K45" s="4">
        <v>77</v>
      </c>
      <c r="L45" s="4">
        <v>0.05</v>
      </c>
      <c r="M45" s="4">
        <v>0.2</v>
      </c>
      <c r="N45" s="4">
        <v>0.1</v>
      </c>
      <c r="O45" s="4">
        <v>0.4</v>
      </c>
      <c r="P45" s="3">
        <v>0</v>
      </c>
      <c r="Q45" s="3">
        <f t="shared" si="2"/>
        <v>0</v>
      </c>
      <c r="R45" s="3"/>
    </row>
    <row r="46" spans="1:18" x14ac:dyDescent="0.3">
      <c r="B46" s="9">
        <v>44</v>
      </c>
      <c r="C46" s="9" t="s">
        <v>35</v>
      </c>
      <c r="D46" s="9" t="s">
        <v>18</v>
      </c>
      <c r="E46" s="9" t="s">
        <v>98</v>
      </c>
      <c r="F46" s="13" t="s">
        <v>167</v>
      </c>
      <c r="G46" s="9" t="s">
        <v>40</v>
      </c>
      <c r="H46" s="10" t="s">
        <v>37</v>
      </c>
      <c r="I46" s="10" t="s">
        <v>39</v>
      </c>
      <c r="J46" s="4">
        <f t="shared" si="1"/>
        <v>0.25</v>
      </c>
      <c r="K46" s="4">
        <v>78</v>
      </c>
      <c r="L46" s="4">
        <v>0.05</v>
      </c>
      <c r="M46" s="4">
        <v>0.2</v>
      </c>
      <c r="N46" s="4">
        <v>0.1</v>
      </c>
      <c r="O46" s="4">
        <v>0.4</v>
      </c>
      <c r="P46" s="3">
        <v>4500</v>
      </c>
      <c r="Q46" s="3">
        <f t="shared" si="2"/>
        <v>45</v>
      </c>
      <c r="R46" s="3">
        <v>4</v>
      </c>
    </row>
    <row r="47" spans="1:18" x14ac:dyDescent="0.3">
      <c r="B47" s="9">
        <v>45</v>
      </c>
      <c r="C47" s="9" t="s">
        <v>35</v>
      </c>
      <c r="D47" s="9" t="s">
        <v>18</v>
      </c>
      <c r="E47" s="9" t="s">
        <v>99</v>
      </c>
      <c r="F47" s="13" t="s">
        <v>168</v>
      </c>
      <c r="G47" s="9" t="s">
        <v>36</v>
      </c>
      <c r="H47" s="10" t="s">
        <v>37</v>
      </c>
      <c r="I47" s="10" t="s">
        <v>39</v>
      </c>
      <c r="J47" s="4">
        <f t="shared" si="1"/>
        <v>0.25</v>
      </c>
      <c r="K47" s="4">
        <v>79</v>
      </c>
      <c r="L47" s="4">
        <v>0.05</v>
      </c>
      <c r="M47" s="4">
        <v>0.2</v>
      </c>
      <c r="N47" s="4">
        <v>0.1</v>
      </c>
      <c r="O47" s="4">
        <v>0.4</v>
      </c>
      <c r="P47" s="3">
        <v>0</v>
      </c>
      <c r="Q47" s="3">
        <f t="shared" si="2"/>
        <v>0</v>
      </c>
      <c r="R47" s="3"/>
    </row>
    <row r="48" spans="1:18" x14ac:dyDescent="0.3">
      <c r="B48" s="9">
        <v>46</v>
      </c>
      <c r="C48" s="9" t="s">
        <v>35</v>
      </c>
      <c r="D48" s="9" t="s">
        <v>18</v>
      </c>
      <c r="E48" s="9" t="s">
        <v>100</v>
      </c>
      <c r="F48" s="13" t="s">
        <v>169</v>
      </c>
      <c r="G48" s="9" t="s">
        <v>36</v>
      </c>
      <c r="H48" s="10" t="s">
        <v>37</v>
      </c>
      <c r="I48" s="10" t="s">
        <v>39</v>
      </c>
      <c r="J48" s="4">
        <f t="shared" si="1"/>
        <v>0.25</v>
      </c>
      <c r="K48" s="4">
        <v>80</v>
      </c>
      <c r="L48" s="4">
        <v>0.05</v>
      </c>
      <c r="M48" s="4">
        <v>0.2</v>
      </c>
      <c r="N48" s="4">
        <v>0.1</v>
      </c>
      <c r="O48" s="4">
        <v>0.4</v>
      </c>
      <c r="P48" s="3">
        <v>0</v>
      </c>
      <c r="Q48" s="3">
        <f t="shared" si="2"/>
        <v>0</v>
      </c>
      <c r="R48" s="3"/>
    </row>
    <row r="49" spans="2:18" x14ac:dyDescent="0.3">
      <c r="B49" s="9">
        <v>47</v>
      </c>
      <c r="C49" s="9" t="s">
        <v>35</v>
      </c>
      <c r="D49" s="9" t="s">
        <v>18</v>
      </c>
      <c r="E49" s="9" t="s">
        <v>101</v>
      </c>
      <c r="F49" s="13" t="s">
        <v>170</v>
      </c>
      <c r="G49" s="9" t="s">
        <v>36</v>
      </c>
      <c r="H49" s="10" t="s">
        <v>37</v>
      </c>
      <c r="I49" s="10" t="s">
        <v>39</v>
      </c>
      <c r="J49" s="4">
        <f t="shared" si="1"/>
        <v>0.25</v>
      </c>
      <c r="K49" s="4">
        <v>81</v>
      </c>
      <c r="L49" s="4">
        <v>0.05</v>
      </c>
      <c r="M49" s="4">
        <v>0.2</v>
      </c>
      <c r="N49" s="4">
        <v>0.1</v>
      </c>
      <c r="O49" s="4">
        <v>0.4</v>
      </c>
      <c r="P49" s="3">
        <v>0</v>
      </c>
      <c r="Q49" s="3">
        <f t="shared" si="2"/>
        <v>0</v>
      </c>
      <c r="R49" s="3"/>
    </row>
    <row r="50" spans="2:18" x14ac:dyDescent="0.3">
      <c r="B50" s="9">
        <v>48</v>
      </c>
      <c r="C50" s="9" t="s">
        <v>35</v>
      </c>
      <c r="D50" s="9" t="s">
        <v>18</v>
      </c>
      <c r="E50" s="9" t="s">
        <v>102</v>
      </c>
      <c r="F50" s="13" t="s">
        <v>171</v>
      </c>
      <c r="G50" s="9" t="s">
        <v>36</v>
      </c>
      <c r="H50" s="10" t="s">
        <v>37</v>
      </c>
      <c r="I50" s="10" t="s">
        <v>39</v>
      </c>
      <c r="J50" s="4">
        <f t="shared" si="1"/>
        <v>0.25</v>
      </c>
      <c r="K50" s="4">
        <v>82</v>
      </c>
      <c r="L50" s="4">
        <v>0.05</v>
      </c>
      <c r="M50" s="4">
        <v>0.2</v>
      </c>
      <c r="N50" s="4">
        <v>0.1</v>
      </c>
      <c r="O50" s="4">
        <v>0.4</v>
      </c>
      <c r="P50" s="3">
        <v>0</v>
      </c>
      <c r="Q50" s="3">
        <f t="shared" si="2"/>
        <v>0</v>
      </c>
      <c r="R50" s="3"/>
    </row>
    <row r="51" spans="2:18" x14ac:dyDescent="0.3">
      <c r="B51" s="9">
        <v>49</v>
      </c>
      <c r="C51" s="9" t="s">
        <v>35</v>
      </c>
      <c r="D51" s="9" t="s">
        <v>18</v>
      </c>
      <c r="E51" s="9" t="s">
        <v>103</v>
      </c>
      <c r="F51" s="13" t="s">
        <v>172</v>
      </c>
      <c r="G51" s="9" t="s">
        <v>40</v>
      </c>
      <c r="H51" s="10" t="s">
        <v>37</v>
      </c>
      <c r="I51" s="10" t="s">
        <v>39</v>
      </c>
      <c r="J51" s="4">
        <f t="shared" si="1"/>
        <v>0.25</v>
      </c>
      <c r="K51" s="4">
        <v>83</v>
      </c>
      <c r="L51" s="4">
        <v>0.05</v>
      </c>
      <c r="M51" s="4">
        <v>0.2</v>
      </c>
      <c r="N51" s="4">
        <v>0.1</v>
      </c>
      <c r="O51" s="4">
        <v>0.4</v>
      </c>
      <c r="P51" s="3">
        <v>5000</v>
      </c>
      <c r="Q51" s="3">
        <f t="shared" si="2"/>
        <v>50</v>
      </c>
      <c r="R51" s="3" t="s">
        <v>49</v>
      </c>
    </row>
    <row r="52" spans="2:18" x14ac:dyDescent="0.3">
      <c r="B52" s="9">
        <v>50</v>
      </c>
      <c r="C52" s="9" t="s">
        <v>35</v>
      </c>
      <c r="D52" s="9" t="s">
        <v>18</v>
      </c>
      <c r="E52" s="9" t="s">
        <v>104</v>
      </c>
      <c r="F52" s="13" t="s">
        <v>173</v>
      </c>
      <c r="G52" s="9" t="s">
        <v>36</v>
      </c>
      <c r="H52" s="10" t="s">
        <v>37</v>
      </c>
      <c r="I52" s="10" t="s">
        <v>39</v>
      </c>
      <c r="J52" s="4">
        <f t="shared" si="1"/>
        <v>0.25</v>
      </c>
      <c r="K52" s="4">
        <v>84</v>
      </c>
      <c r="L52" s="4">
        <v>0.05</v>
      </c>
      <c r="M52" s="4">
        <v>0.2</v>
      </c>
      <c r="N52" s="4">
        <v>0.1</v>
      </c>
      <c r="O52" s="4">
        <v>0.4</v>
      </c>
      <c r="P52" s="3">
        <v>0</v>
      </c>
      <c r="Q52" s="3">
        <f t="shared" si="2"/>
        <v>0</v>
      </c>
      <c r="R52" s="3"/>
    </row>
    <row r="53" spans="2:18" x14ac:dyDescent="0.3">
      <c r="B53" s="9">
        <v>51</v>
      </c>
      <c r="C53" s="9" t="s">
        <v>35</v>
      </c>
      <c r="D53" s="9" t="s">
        <v>18</v>
      </c>
      <c r="E53" s="9" t="s">
        <v>105</v>
      </c>
      <c r="F53" s="13" t="s">
        <v>174</v>
      </c>
      <c r="G53" s="9" t="s">
        <v>36</v>
      </c>
      <c r="H53" s="10" t="s">
        <v>37</v>
      </c>
      <c r="I53" s="10" t="s">
        <v>39</v>
      </c>
      <c r="J53" s="4">
        <f t="shared" si="1"/>
        <v>0.25</v>
      </c>
      <c r="K53" s="4">
        <v>85</v>
      </c>
      <c r="L53" s="4">
        <v>0.05</v>
      </c>
      <c r="M53" s="4">
        <v>0.2</v>
      </c>
      <c r="N53" s="4">
        <v>0.1</v>
      </c>
      <c r="O53" s="4">
        <v>0.4</v>
      </c>
      <c r="P53" s="3">
        <v>0</v>
      </c>
      <c r="Q53" s="3">
        <f t="shared" si="2"/>
        <v>0</v>
      </c>
      <c r="R53" s="3"/>
    </row>
    <row r="54" spans="2:18" x14ac:dyDescent="0.3">
      <c r="B54" s="9">
        <v>52</v>
      </c>
      <c r="C54" s="9" t="s">
        <v>35</v>
      </c>
      <c r="D54" s="9" t="s">
        <v>18</v>
      </c>
      <c r="E54" s="9" t="s">
        <v>106</v>
      </c>
      <c r="F54" s="13" t="s">
        <v>175</v>
      </c>
      <c r="G54" s="9" t="s">
        <v>36</v>
      </c>
      <c r="H54" s="10" t="s">
        <v>37</v>
      </c>
      <c r="I54" s="10" t="s">
        <v>39</v>
      </c>
      <c r="J54" s="4">
        <f t="shared" si="1"/>
        <v>0.25</v>
      </c>
      <c r="K54" s="4">
        <v>86</v>
      </c>
      <c r="L54" s="4">
        <v>0.05</v>
      </c>
      <c r="M54" s="4">
        <v>0.2</v>
      </c>
      <c r="N54" s="4">
        <v>0.1</v>
      </c>
      <c r="O54" s="4">
        <v>0.4</v>
      </c>
      <c r="P54" s="3">
        <v>0</v>
      </c>
      <c r="Q54" s="3">
        <f t="shared" si="2"/>
        <v>0</v>
      </c>
      <c r="R54" s="3"/>
    </row>
    <row r="55" spans="2:18" x14ac:dyDescent="0.3">
      <c r="B55" s="9">
        <v>53</v>
      </c>
      <c r="C55" s="9" t="s">
        <v>35</v>
      </c>
      <c r="D55" s="9" t="s">
        <v>18</v>
      </c>
      <c r="E55" s="9" t="s">
        <v>107</v>
      </c>
      <c r="F55" s="13" t="s">
        <v>176</v>
      </c>
      <c r="G55" s="9" t="s">
        <v>36</v>
      </c>
      <c r="H55" s="10" t="s">
        <v>37</v>
      </c>
      <c r="I55" s="10" t="s">
        <v>39</v>
      </c>
      <c r="J55" s="4">
        <f t="shared" si="1"/>
        <v>0.3</v>
      </c>
      <c r="K55" s="4">
        <v>87</v>
      </c>
      <c r="L55" s="4">
        <v>0.05</v>
      </c>
      <c r="M55" s="4">
        <v>0.2</v>
      </c>
      <c r="N55" s="4">
        <v>0.1</v>
      </c>
      <c r="O55" s="4">
        <v>0.4</v>
      </c>
      <c r="P55" s="3">
        <v>0</v>
      </c>
      <c r="Q55" s="3">
        <f t="shared" si="2"/>
        <v>0</v>
      </c>
      <c r="R55" s="3"/>
    </row>
    <row r="56" spans="2:18" x14ac:dyDescent="0.3">
      <c r="B56" s="9">
        <v>54</v>
      </c>
      <c r="C56" s="9" t="s">
        <v>35</v>
      </c>
      <c r="D56" s="9" t="s">
        <v>18</v>
      </c>
      <c r="E56" s="9" t="s">
        <v>108</v>
      </c>
      <c r="F56" s="13" t="s">
        <v>177</v>
      </c>
      <c r="G56" s="9" t="s">
        <v>40</v>
      </c>
      <c r="H56" s="10" t="s">
        <v>37</v>
      </c>
      <c r="I56" s="10" t="s">
        <v>39</v>
      </c>
      <c r="J56" s="4">
        <f t="shared" si="1"/>
        <v>0.3</v>
      </c>
      <c r="K56" s="4">
        <v>88</v>
      </c>
      <c r="L56" s="4">
        <v>0.05</v>
      </c>
      <c r="M56" s="4">
        <v>0.2</v>
      </c>
      <c r="N56" s="4">
        <v>0.1</v>
      </c>
      <c r="O56" s="4">
        <v>0.4</v>
      </c>
      <c r="P56" s="3">
        <v>5000</v>
      </c>
      <c r="Q56" s="3">
        <f t="shared" si="2"/>
        <v>50</v>
      </c>
      <c r="R56" s="3">
        <v>1</v>
      </c>
    </row>
    <row r="57" spans="2:18" x14ac:dyDescent="0.3">
      <c r="B57" s="9">
        <v>55</v>
      </c>
      <c r="C57" s="9" t="s">
        <v>35</v>
      </c>
      <c r="D57" s="9" t="s">
        <v>18</v>
      </c>
      <c r="E57" s="9" t="s">
        <v>109</v>
      </c>
      <c r="F57" s="13" t="s">
        <v>178</v>
      </c>
      <c r="G57" s="9" t="s">
        <v>36</v>
      </c>
      <c r="H57" s="10" t="s">
        <v>37</v>
      </c>
      <c r="I57" s="10" t="s">
        <v>39</v>
      </c>
      <c r="J57" s="4">
        <f t="shared" si="1"/>
        <v>0.3</v>
      </c>
      <c r="K57" s="4">
        <v>89</v>
      </c>
      <c r="L57" s="4">
        <v>0.05</v>
      </c>
      <c r="M57" s="4">
        <v>0.2</v>
      </c>
      <c r="N57" s="4">
        <v>0.1</v>
      </c>
      <c r="O57" s="4">
        <v>0.4</v>
      </c>
      <c r="P57" s="3">
        <v>0</v>
      </c>
      <c r="Q57" s="3">
        <f t="shared" si="2"/>
        <v>0</v>
      </c>
      <c r="R57" s="3"/>
    </row>
    <row r="58" spans="2:18" x14ac:dyDescent="0.3">
      <c r="B58" s="9">
        <v>56</v>
      </c>
      <c r="C58" s="9" t="s">
        <v>35</v>
      </c>
      <c r="D58" s="9" t="s">
        <v>18</v>
      </c>
      <c r="E58" s="9" t="s">
        <v>110</v>
      </c>
      <c r="F58" s="13" t="s">
        <v>179</v>
      </c>
      <c r="G58" s="9" t="s">
        <v>36</v>
      </c>
      <c r="H58" s="10" t="s">
        <v>37</v>
      </c>
      <c r="I58" s="10" t="s">
        <v>39</v>
      </c>
      <c r="J58" s="4">
        <f t="shared" si="1"/>
        <v>0.3</v>
      </c>
      <c r="K58" s="4">
        <v>90</v>
      </c>
      <c r="L58" s="4">
        <v>0.05</v>
      </c>
      <c r="M58" s="4">
        <v>0.2</v>
      </c>
      <c r="N58" s="4">
        <v>0.1</v>
      </c>
      <c r="O58" s="4">
        <v>0.4</v>
      </c>
      <c r="P58" s="3">
        <v>0</v>
      </c>
      <c r="Q58" s="3">
        <f t="shared" si="2"/>
        <v>0</v>
      </c>
      <c r="R58" s="3"/>
    </row>
    <row r="59" spans="2:18" x14ac:dyDescent="0.3">
      <c r="B59" s="9">
        <v>57</v>
      </c>
      <c r="C59" s="9" t="s">
        <v>35</v>
      </c>
      <c r="D59" s="9" t="s">
        <v>18</v>
      </c>
      <c r="E59" s="9" t="s">
        <v>111</v>
      </c>
      <c r="F59" s="13" t="s">
        <v>180</v>
      </c>
      <c r="G59" s="9" t="s">
        <v>36</v>
      </c>
      <c r="H59" s="10" t="s">
        <v>37</v>
      </c>
      <c r="I59" s="10" t="s">
        <v>39</v>
      </c>
      <c r="J59" s="4">
        <f t="shared" si="1"/>
        <v>0.3</v>
      </c>
      <c r="K59" s="4">
        <v>91</v>
      </c>
      <c r="L59" s="4">
        <v>0.05</v>
      </c>
      <c r="M59" s="4">
        <v>0.2</v>
      </c>
      <c r="N59" s="4">
        <v>0.1</v>
      </c>
      <c r="O59" s="4">
        <v>0.4</v>
      </c>
      <c r="P59" s="3">
        <v>0</v>
      </c>
      <c r="Q59" s="3">
        <f t="shared" si="2"/>
        <v>0</v>
      </c>
      <c r="R59" s="3"/>
    </row>
    <row r="60" spans="2:18" x14ac:dyDescent="0.3">
      <c r="B60" s="9">
        <v>58</v>
      </c>
      <c r="C60" s="9" t="s">
        <v>35</v>
      </c>
      <c r="D60" s="9" t="s">
        <v>18</v>
      </c>
      <c r="E60" s="9" t="s">
        <v>112</v>
      </c>
      <c r="F60" s="13" t="s">
        <v>181</v>
      </c>
      <c r="G60" s="9" t="s">
        <v>36</v>
      </c>
      <c r="H60" s="10" t="s">
        <v>37</v>
      </c>
      <c r="I60" s="10" t="s">
        <v>39</v>
      </c>
      <c r="J60" s="4">
        <f t="shared" si="1"/>
        <v>0.3</v>
      </c>
      <c r="K60" s="4">
        <v>92</v>
      </c>
      <c r="L60" s="4">
        <v>0.05</v>
      </c>
      <c r="M60" s="4">
        <v>0.2</v>
      </c>
      <c r="N60" s="4">
        <v>0.1</v>
      </c>
      <c r="O60" s="4">
        <v>0.4</v>
      </c>
      <c r="P60" s="3">
        <v>0</v>
      </c>
      <c r="Q60" s="3">
        <f t="shared" si="2"/>
        <v>0</v>
      </c>
      <c r="R60" s="3"/>
    </row>
    <row r="61" spans="2:18" x14ac:dyDescent="0.3">
      <c r="B61" s="9">
        <v>59</v>
      </c>
      <c r="C61" s="9" t="s">
        <v>35</v>
      </c>
      <c r="D61" s="9" t="s">
        <v>18</v>
      </c>
      <c r="E61" s="9" t="s">
        <v>113</v>
      </c>
      <c r="F61" s="13" t="s">
        <v>182</v>
      </c>
      <c r="G61" s="9" t="s">
        <v>40</v>
      </c>
      <c r="H61" s="10" t="s">
        <v>37</v>
      </c>
      <c r="I61" s="10" t="s">
        <v>39</v>
      </c>
      <c r="J61" s="4">
        <f t="shared" si="1"/>
        <v>0.3</v>
      </c>
      <c r="K61" s="4">
        <v>93</v>
      </c>
      <c r="L61" s="4">
        <v>0.05</v>
      </c>
      <c r="M61" s="4">
        <v>0.2</v>
      </c>
      <c r="N61" s="4">
        <v>0.1</v>
      </c>
      <c r="O61" s="4">
        <v>0.4</v>
      </c>
      <c r="P61" s="3">
        <v>5000</v>
      </c>
      <c r="Q61" s="3">
        <f t="shared" si="2"/>
        <v>50</v>
      </c>
      <c r="R61" s="3">
        <v>2</v>
      </c>
    </row>
    <row r="62" spans="2:18" x14ac:dyDescent="0.3">
      <c r="B62" s="9">
        <v>60</v>
      </c>
      <c r="C62" s="9" t="s">
        <v>35</v>
      </c>
      <c r="D62" s="9" t="s">
        <v>18</v>
      </c>
      <c r="E62" s="9" t="s">
        <v>114</v>
      </c>
      <c r="F62" s="13" t="s">
        <v>183</v>
      </c>
      <c r="G62" s="9" t="s">
        <v>36</v>
      </c>
      <c r="H62" s="10" t="s">
        <v>37</v>
      </c>
      <c r="I62" s="10" t="s">
        <v>39</v>
      </c>
      <c r="J62" s="4">
        <f t="shared" si="1"/>
        <v>0.3</v>
      </c>
      <c r="K62" s="4">
        <v>94</v>
      </c>
      <c r="L62" s="4">
        <v>0.05</v>
      </c>
      <c r="M62" s="4">
        <v>0.2</v>
      </c>
      <c r="N62" s="4">
        <v>0.1</v>
      </c>
      <c r="O62" s="4">
        <v>0.4</v>
      </c>
      <c r="P62" s="3">
        <v>0</v>
      </c>
      <c r="Q62" s="3">
        <f t="shared" si="2"/>
        <v>0</v>
      </c>
      <c r="R62" s="3"/>
    </row>
    <row r="63" spans="2:18" x14ac:dyDescent="0.3">
      <c r="B63" s="9">
        <v>61</v>
      </c>
      <c r="C63" s="9" t="s">
        <v>35</v>
      </c>
      <c r="D63" s="9" t="s">
        <v>18</v>
      </c>
      <c r="E63" s="9" t="s">
        <v>115</v>
      </c>
      <c r="F63" s="13" t="s">
        <v>184</v>
      </c>
      <c r="G63" s="9" t="s">
        <v>36</v>
      </c>
      <c r="H63" s="10" t="s">
        <v>37</v>
      </c>
      <c r="I63" s="10" t="s">
        <v>39</v>
      </c>
      <c r="J63" s="4">
        <f t="shared" si="1"/>
        <v>0.3</v>
      </c>
      <c r="K63" s="4">
        <v>95</v>
      </c>
      <c r="L63" s="4">
        <v>0.05</v>
      </c>
      <c r="M63" s="4">
        <v>0.2</v>
      </c>
      <c r="N63" s="4">
        <v>0.1</v>
      </c>
      <c r="O63" s="4">
        <v>0.4</v>
      </c>
      <c r="P63" s="3">
        <v>0</v>
      </c>
      <c r="Q63" s="3">
        <f t="shared" si="2"/>
        <v>0</v>
      </c>
      <c r="R63" s="3"/>
    </row>
    <row r="64" spans="2:18" x14ac:dyDescent="0.3">
      <c r="B64" s="9">
        <v>62</v>
      </c>
      <c r="C64" s="9" t="s">
        <v>35</v>
      </c>
      <c r="D64" s="9" t="s">
        <v>18</v>
      </c>
      <c r="E64" s="9" t="s">
        <v>116</v>
      </c>
      <c r="F64" s="13" t="s">
        <v>185</v>
      </c>
      <c r="G64" s="9" t="s">
        <v>36</v>
      </c>
      <c r="H64" s="10" t="s">
        <v>37</v>
      </c>
      <c r="I64" s="10" t="s">
        <v>39</v>
      </c>
      <c r="J64" s="4">
        <f t="shared" si="1"/>
        <v>0.3</v>
      </c>
      <c r="K64" s="4">
        <v>96</v>
      </c>
      <c r="L64" s="4">
        <v>0.05</v>
      </c>
      <c r="M64" s="4">
        <v>0.2</v>
      </c>
      <c r="N64" s="4">
        <v>0.1</v>
      </c>
      <c r="O64" s="4">
        <v>0.4</v>
      </c>
      <c r="P64" s="3">
        <v>0</v>
      </c>
      <c r="Q64" s="3">
        <f t="shared" si="2"/>
        <v>0</v>
      </c>
      <c r="R64" s="3"/>
    </row>
    <row r="65" spans="2:18" x14ac:dyDescent="0.3">
      <c r="B65" s="9">
        <v>63</v>
      </c>
      <c r="C65" s="9" t="s">
        <v>35</v>
      </c>
      <c r="D65" s="9" t="s">
        <v>18</v>
      </c>
      <c r="E65" s="9" t="s">
        <v>117</v>
      </c>
      <c r="F65" s="13" t="s">
        <v>186</v>
      </c>
      <c r="G65" s="9" t="s">
        <v>36</v>
      </c>
      <c r="H65" s="10" t="s">
        <v>37</v>
      </c>
      <c r="I65" s="10" t="s">
        <v>39</v>
      </c>
      <c r="J65" s="4">
        <f t="shared" si="1"/>
        <v>0.35</v>
      </c>
      <c r="K65" s="4">
        <v>97</v>
      </c>
      <c r="L65" s="4">
        <v>0.05</v>
      </c>
      <c r="M65" s="4">
        <v>0.2</v>
      </c>
      <c r="N65" s="4">
        <v>0.1</v>
      </c>
      <c r="O65" s="4">
        <v>0.4</v>
      </c>
      <c r="P65" s="3">
        <v>0</v>
      </c>
      <c r="Q65" s="3">
        <f t="shared" si="2"/>
        <v>0</v>
      </c>
      <c r="R65" s="3"/>
    </row>
    <row r="66" spans="2:18" x14ac:dyDescent="0.3">
      <c r="B66" s="9">
        <v>64</v>
      </c>
      <c r="C66" s="9" t="s">
        <v>35</v>
      </c>
      <c r="D66" s="9" t="s">
        <v>18</v>
      </c>
      <c r="E66" s="9" t="s">
        <v>118</v>
      </c>
      <c r="F66" s="13" t="s">
        <v>187</v>
      </c>
      <c r="G66" s="9" t="s">
        <v>40</v>
      </c>
      <c r="H66" s="10" t="s">
        <v>37</v>
      </c>
      <c r="I66" s="10" t="s">
        <v>39</v>
      </c>
      <c r="J66" s="4">
        <f t="shared" si="1"/>
        <v>0.35</v>
      </c>
      <c r="K66" s="4">
        <v>98</v>
      </c>
      <c r="L66" s="4">
        <v>0.05</v>
      </c>
      <c r="M66" s="4">
        <v>0.2</v>
      </c>
      <c r="N66" s="4">
        <v>0.1</v>
      </c>
      <c r="O66" s="4">
        <v>0.4</v>
      </c>
      <c r="P66" s="3">
        <v>5000</v>
      </c>
      <c r="Q66" s="3">
        <f t="shared" si="2"/>
        <v>50</v>
      </c>
      <c r="R66" s="3">
        <v>3</v>
      </c>
    </row>
    <row r="67" spans="2:18" x14ac:dyDescent="0.3">
      <c r="B67" s="9">
        <v>65</v>
      </c>
      <c r="C67" s="9" t="s">
        <v>35</v>
      </c>
      <c r="D67" s="9" t="s">
        <v>18</v>
      </c>
      <c r="E67" s="9" t="s">
        <v>119</v>
      </c>
      <c r="F67" s="13" t="s">
        <v>188</v>
      </c>
      <c r="G67" s="9" t="s">
        <v>36</v>
      </c>
      <c r="H67" s="10" t="s">
        <v>37</v>
      </c>
      <c r="I67" s="10" t="s">
        <v>39</v>
      </c>
      <c r="J67" s="4">
        <f t="shared" si="1"/>
        <v>0.35</v>
      </c>
      <c r="K67" s="4">
        <v>99</v>
      </c>
      <c r="L67" s="4">
        <v>0.05</v>
      </c>
      <c r="M67" s="4">
        <v>0.2</v>
      </c>
      <c r="N67" s="4">
        <v>0.1</v>
      </c>
      <c r="O67" s="4">
        <v>0.4</v>
      </c>
      <c r="P67" s="3">
        <v>0</v>
      </c>
      <c r="Q67" s="3">
        <f t="shared" si="2"/>
        <v>0</v>
      </c>
      <c r="R67" s="3"/>
    </row>
    <row r="68" spans="2:18" x14ac:dyDescent="0.3">
      <c r="B68" s="9">
        <v>66</v>
      </c>
      <c r="C68" s="9" t="s">
        <v>35</v>
      </c>
      <c r="D68" s="9" t="s">
        <v>18</v>
      </c>
      <c r="E68" s="9" t="s">
        <v>120</v>
      </c>
      <c r="F68" s="13" t="s">
        <v>189</v>
      </c>
      <c r="G68" s="9" t="s">
        <v>36</v>
      </c>
      <c r="H68" s="10" t="s">
        <v>37</v>
      </c>
      <c r="I68" s="10" t="s">
        <v>39</v>
      </c>
      <c r="J68" s="4">
        <f t="shared" si="1"/>
        <v>0.35</v>
      </c>
      <c r="K68" s="4">
        <v>100</v>
      </c>
      <c r="L68" s="4">
        <v>0.05</v>
      </c>
      <c r="M68" s="4">
        <v>0.2</v>
      </c>
      <c r="N68" s="4">
        <v>0.1</v>
      </c>
      <c r="O68" s="4">
        <v>0.4</v>
      </c>
      <c r="P68" s="3">
        <v>0</v>
      </c>
      <c r="Q68" s="3">
        <f t="shared" si="2"/>
        <v>0</v>
      </c>
      <c r="R68" s="3"/>
    </row>
    <row r="69" spans="2:18" x14ac:dyDescent="0.3">
      <c r="B69" s="9">
        <v>67</v>
      </c>
      <c r="C69" s="9" t="s">
        <v>35</v>
      </c>
      <c r="D69" s="9" t="s">
        <v>18</v>
      </c>
      <c r="E69" s="9" t="s">
        <v>121</v>
      </c>
      <c r="F69" s="13" t="s">
        <v>190</v>
      </c>
      <c r="G69" s="9" t="s">
        <v>36</v>
      </c>
      <c r="H69" s="10" t="s">
        <v>37</v>
      </c>
      <c r="I69" s="10" t="s">
        <v>39</v>
      </c>
      <c r="J69" s="4">
        <f t="shared" si="1"/>
        <v>0.35</v>
      </c>
      <c r="K69" s="4">
        <v>101</v>
      </c>
      <c r="L69" s="4">
        <v>0.05</v>
      </c>
      <c r="M69" s="4">
        <v>0.2</v>
      </c>
      <c r="N69" s="4">
        <v>0.1</v>
      </c>
      <c r="O69" s="4">
        <v>0.4</v>
      </c>
      <c r="P69" s="3">
        <v>0</v>
      </c>
      <c r="Q69" s="3">
        <f t="shared" si="2"/>
        <v>0</v>
      </c>
      <c r="R69" s="3"/>
    </row>
    <row r="70" spans="2:18" x14ac:dyDescent="0.3">
      <c r="B70" s="9">
        <v>68</v>
      </c>
      <c r="C70" s="9" t="s">
        <v>35</v>
      </c>
      <c r="D70" s="9" t="s">
        <v>18</v>
      </c>
      <c r="E70" s="9" t="s">
        <v>122</v>
      </c>
      <c r="F70" s="13" t="s">
        <v>191</v>
      </c>
      <c r="G70" s="9" t="s">
        <v>36</v>
      </c>
      <c r="H70" s="10" t="s">
        <v>37</v>
      </c>
      <c r="I70" s="10" t="s">
        <v>39</v>
      </c>
      <c r="J70" s="4">
        <f t="shared" si="1"/>
        <v>0.35</v>
      </c>
      <c r="K70" s="4">
        <v>102</v>
      </c>
      <c r="L70" s="4">
        <v>0.05</v>
      </c>
      <c r="M70" s="4">
        <v>0.2</v>
      </c>
      <c r="N70" s="4">
        <v>0.1</v>
      </c>
      <c r="O70" s="4">
        <v>0.4</v>
      </c>
      <c r="P70" s="3">
        <v>0</v>
      </c>
      <c r="Q70" s="3">
        <f t="shared" si="2"/>
        <v>0</v>
      </c>
      <c r="R70" s="3"/>
    </row>
    <row r="71" spans="2:18" x14ac:dyDescent="0.3">
      <c r="B71" s="9">
        <v>69</v>
      </c>
      <c r="C71" s="9" t="s">
        <v>35</v>
      </c>
      <c r="D71" s="9" t="s">
        <v>18</v>
      </c>
      <c r="E71" s="9" t="s">
        <v>123</v>
      </c>
      <c r="F71" s="13" t="s">
        <v>192</v>
      </c>
      <c r="G71" s="9" t="s">
        <v>40</v>
      </c>
      <c r="H71" s="10" t="s">
        <v>37</v>
      </c>
      <c r="I71" s="10" t="s">
        <v>39</v>
      </c>
      <c r="J71" s="4">
        <f t="shared" si="1"/>
        <v>0.35</v>
      </c>
      <c r="K71" s="4">
        <v>103</v>
      </c>
      <c r="L71" s="4">
        <v>0.05</v>
      </c>
      <c r="M71" s="4">
        <v>0.2</v>
      </c>
      <c r="N71" s="4">
        <v>0.1</v>
      </c>
      <c r="O71" s="4">
        <v>0.4</v>
      </c>
      <c r="P71" s="3">
        <v>5000</v>
      </c>
      <c r="Q71" s="3">
        <f t="shared" si="2"/>
        <v>50</v>
      </c>
      <c r="R71" s="3">
        <v>4</v>
      </c>
    </row>
    <row r="72" spans="2:18" x14ac:dyDescent="0.3">
      <c r="B72" s="9">
        <v>70</v>
      </c>
      <c r="C72" s="9" t="s">
        <v>35</v>
      </c>
      <c r="D72" s="9" t="s">
        <v>18</v>
      </c>
      <c r="E72" s="9" t="s">
        <v>124</v>
      </c>
      <c r="F72" s="13" t="s">
        <v>193</v>
      </c>
      <c r="G72" s="9" t="s">
        <v>36</v>
      </c>
      <c r="H72" s="10" t="s">
        <v>37</v>
      </c>
      <c r="I72" s="10" t="s">
        <v>39</v>
      </c>
      <c r="J72" s="4">
        <f t="shared" si="1"/>
        <v>0.35</v>
      </c>
      <c r="K72" s="4">
        <v>104</v>
      </c>
      <c r="L72" s="4">
        <v>0.05</v>
      </c>
      <c r="M72" s="4">
        <v>0.2</v>
      </c>
      <c r="N72" s="4">
        <v>0.1</v>
      </c>
      <c r="O72" s="4">
        <v>0.4</v>
      </c>
      <c r="P72" s="3">
        <v>0</v>
      </c>
      <c r="Q72" s="3">
        <f t="shared" si="2"/>
        <v>0</v>
      </c>
      <c r="R72" s="3"/>
    </row>
  </sheetData>
  <phoneticPr fontId="2" type="noConversion"/>
  <dataValidations count="1">
    <dataValidation type="list" allowBlank="1" showInputMessage="1" showErrorMessage="1" sqref="G3:G72">
      <formula1>$A$7:$A$8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地图配置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hw-Moha</cp:lastModifiedBy>
  <dcterms:created xsi:type="dcterms:W3CDTF">2015-06-05T18:19:00Z</dcterms:created>
  <dcterms:modified xsi:type="dcterms:W3CDTF">2022-07-29T02:29:53Z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06D22ED265DF4649BFA990664E90A5A2</vt:lpwstr>
  </property>
</Properties>
</file>