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活动价目表" sheetId="1" r:id="rId4"/>
  </sheets>
</workbook>
</file>

<file path=xl/sharedStrings.xml><?xml version="1.0" encoding="utf-8"?>
<sst xmlns="http://schemas.openxmlformats.org/spreadsheetml/2006/main" uniqueCount="58">
  <si>
    <t>活动价目表</t>
  </si>
  <si>
    <r>
      <rPr>
        <sz val="11"/>
        <color indexed="13"/>
        <rFont val="宋体"/>
      </rPr>
      <t>任务总价</t>
    </r>
    <r>
      <rPr>
        <sz val="12"/>
        <color indexed="13"/>
        <rFont val="宋体"/>
      </rPr>
      <t xml:space="preserve">     </t>
    </r>
    <r>
      <rPr>
        <sz val="10"/>
        <color indexed="13"/>
        <rFont val="宋体"/>
      </rPr>
      <t>(单位:元)</t>
    </r>
  </si>
  <si>
    <t>单链接</t>
  </si>
  <si>
    <t>双链接</t>
  </si>
  <si>
    <t>三链接</t>
  </si>
  <si>
    <r>
      <rPr>
        <sz val="11"/>
        <color indexed="13"/>
        <rFont val="宋体"/>
      </rPr>
      <t>普通会员</t>
    </r>
    <r>
      <rPr>
        <sz val="12"/>
        <color indexed="13"/>
        <rFont val="宋体"/>
      </rPr>
      <t xml:space="preserve">    </t>
    </r>
    <r>
      <rPr>
        <sz val="10"/>
        <color indexed="13"/>
        <rFont val="宋体"/>
      </rPr>
      <t>（元/件）</t>
    </r>
  </si>
  <si>
    <r>
      <rPr>
        <sz val="11"/>
        <color indexed="13"/>
        <rFont val="宋体"/>
      </rPr>
      <t>VIP</t>
    </r>
    <r>
      <rPr>
        <sz val="12"/>
        <color indexed="13"/>
        <rFont val="宋体"/>
      </rPr>
      <t xml:space="preserve"> 　　　</t>
    </r>
    <r>
      <rPr>
        <sz val="10"/>
        <color indexed="13"/>
        <rFont val="宋体"/>
      </rPr>
      <t>（元/件）</t>
    </r>
  </si>
  <si>
    <r>
      <rPr>
        <sz val="11"/>
        <color indexed="13"/>
        <rFont val="宋体"/>
      </rPr>
      <t>SVIP</t>
    </r>
    <r>
      <rPr>
        <sz val="12"/>
        <color indexed="13"/>
        <rFont val="宋体"/>
      </rPr>
      <t xml:space="preserve">   </t>
    </r>
    <r>
      <rPr>
        <sz val="10"/>
        <color indexed="13"/>
        <rFont val="宋体"/>
      </rPr>
      <t>（元/件）</t>
    </r>
  </si>
  <si>
    <r>
      <rPr>
        <sz val="11"/>
        <color indexed="13"/>
        <rFont val="宋体"/>
      </rPr>
      <t>VIP</t>
    </r>
    <r>
      <rPr>
        <sz val="12"/>
        <color indexed="13"/>
        <rFont val="宋体"/>
      </rPr>
      <t>　　　</t>
    </r>
    <r>
      <rPr>
        <sz val="10"/>
        <color indexed="13"/>
        <rFont val="宋体"/>
      </rPr>
      <t>（元/件）</t>
    </r>
  </si>
  <si>
    <r>
      <rPr>
        <sz val="11"/>
        <color indexed="13"/>
        <rFont val="宋体"/>
      </rPr>
      <t>SVIP</t>
    </r>
    <r>
      <rPr>
        <sz val="12"/>
        <color indexed="13"/>
        <rFont val="宋体"/>
      </rPr>
      <t xml:space="preserve"> 　</t>
    </r>
    <r>
      <rPr>
        <sz val="10"/>
        <color indexed="13"/>
        <rFont val="宋体"/>
      </rPr>
      <t>（元/件）</t>
    </r>
  </si>
  <si>
    <r>
      <rPr>
        <sz val="11"/>
        <color indexed="13"/>
        <rFont val="宋体"/>
      </rPr>
      <t>SVIP</t>
    </r>
    <r>
      <rPr>
        <sz val="12"/>
        <color indexed="13"/>
        <rFont val="宋体"/>
      </rPr>
      <t xml:space="preserve">  　</t>
    </r>
    <r>
      <rPr>
        <sz val="10"/>
        <color indexed="13"/>
        <rFont val="宋体"/>
      </rPr>
      <t>（元/件）</t>
    </r>
  </si>
  <si>
    <t>0.1-50</t>
  </si>
  <si>
    <t>50.1-100</t>
  </si>
  <si>
    <t>100.1-150</t>
  </si>
  <si>
    <t>150.1-200</t>
  </si>
  <si>
    <t>200.1-250</t>
  </si>
  <si>
    <t>250.1-300</t>
  </si>
  <si>
    <t>300.1-350</t>
  </si>
  <si>
    <t>350.1-400</t>
  </si>
  <si>
    <t>400.1-450</t>
  </si>
  <si>
    <t>450.1-500</t>
  </si>
  <si>
    <t>500.1-550</t>
  </si>
  <si>
    <t>550.1-600</t>
  </si>
  <si>
    <t>600.1-650</t>
  </si>
  <si>
    <t>650.1-700</t>
  </si>
  <si>
    <t>700.1-750</t>
  </si>
  <si>
    <t>750.1-800</t>
  </si>
  <si>
    <t>800.1-850</t>
  </si>
  <si>
    <t>850.1-900</t>
  </si>
  <si>
    <t>900.1-950</t>
  </si>
  <si>
    <t>950.1-1000</t>
  </si>
  <si>
    <t>1000.1-1100</t>
  </si>
  <si>
    <t>1100.1-1200</t>
  </si>
  <si>
    <t>1200.1-1300</t>
  </si>
  <si>
    <t>1300.1-1400</t>
  </si>
  <si>
    <t>1400.1-1500</t>
  </si>
  <si>
    <t>1500.1-1600</t>
  </si>
  <si>
    <t>1600.1-1700</t>
  </si>
  <si>
    <t>1700.1-1800</t>
  </si>
  <si>
    <t>1800.1-1900</t>
  </si>
  <si>
    <t>1900.1-2000</t>
  </si>
  <si>
    <t>2000以上</t>
  </si>
  <si>
    <t>请联系官方客服</t>
  </si>
  <si>
    <t>快递说明</t>
  </si>
  <si>
    <t>区域</t>
  </si>
  <si>
    <t>价格</t>
  </si>
  <si>
    <t>一区</t>
  </si>
  <si>
    <t>浙江、江苏、上海、安徽</t>
  </si>
  <si>
    <t>二区</t>
  </si>
  <si>
    <t>广东、北京、福建、山东、天津、江西、湖南、河南、重庆、湖北</t>
  </si>
  <si>
    <t>三区</t>
  </si>
  <si>
    <t>河北、陕西、广西、山西、贵州、海南、四川</t>
  </si>
  <si>
    <t>四区</t>
  </si>
  <si>
    <t>黑龙江、吉林、辽宁、青海、云南</t>
  </si>
  <si>
    <t>五区</t>
  </si>
  <si>
    <t>西藏、甘肃、新疆、内蒙古、宁夏</t>
  </si>
  <si>
    <t>说明</t>
  </si>
  <si>
    <t>1、宝贝街合作快递：韵达快递                      2、运费冬夏时节有浮动可能，具体以实际公布为准                                       3、淘宝活动按10元/份标准预收运费，并以实际产生运费计算，多存运费待活动结算时与多存活动担保金一起返还商家。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</si>
</sst>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&quot; &quot;;(0.0)"/>
    <numFmt numFmtId="60" formatCode="&quot;￥&quot;#,##0.00&quot; &quot;;&quot;(￥&quot;#,##0.00)"/>
    <numFmt numFmtId="61" formatCode="0.00;0.00"/>
  </numFmts>
  <fonts count="16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24"/>
      <color indexed="11"/>
      <name val="SimHei"/>
    </font>
    <font>
      <sz val="12"/>
      <color indexed="11"/>
      <name val="华文新魏"/>
    </font>
    <font>
      <sz val="12"/>
      <color indexed="13"/>
      <name val="宋体"/>
    </font>
    <font>
      <sz val="11"/>
      <color indexed="13"/>
      <name val="宋体"/>
    </font>
    <font>
      <sz val="10"/>
      <color indexed="13"/>
      <name val="宋体"/>
    </font>
    <font>
      <sz val="14"/>
      <color indexed="13"/>
      <name val="宋体"/>
    </font>
    <font>
      <sz val="11"/>
      <color indexed="8"/>
      <name val="宋体"/>
    </font>
    <font>
      <sz val="20"/>
      <color indexed="9"/>
      <name val="华文行楷"/>
    </font>
    <font>
      <sz val="20"/>
      <color indexed="9"/>
      <name val="华文新魏"/>
    </font>
    <font>
      <sz val="20"/>
      <color indexed="8"/>
      <name val="华文新魏"/>
    </font>
    <font>
      <sz val="10"/>
      <color indexed="8"/>
      <name val="宋体"/>
    </font>
    <font>
      <sz val="12"/>
      <color indexed="18"/>
      <name val="宋体"/>
    </font>
    <font>
      <sz val="10"/>
      <color indexed="1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3"/>
        <bgColor auto="1"/>
      </patternFill>
    </fill>
  </fills>
  <borders count="5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/>
      <diagonal/>
    </border>
    <border>
      <left style="dotted">
        <color indexed="8"/>
      </left>
      <right style="dotted">
        <color indexed="8"/>
      </right>
      <top style="thin">
        <color indexed="8"/>
      </top>
      <bottom/>
      <diagonal/>
    </border>
    <border>
      <left style="dotted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tted">
        <color indexed="8"/>
      </right>
      <top/>
      <bottom style="thin">
        <color indexed="8"/>
      </bottom>
      <diagonal/>
    </border>
    <border>
      <left style="dotted">
        <color indexed="8"/>
      </left>
      <right style="dotted">
        <color indexed="8"/>
      </right>
      <top/>
      <bottom style="thin">
        <color indexed="8"/>
      </bottom>
      <diagonal/>
    </border>
    <border>
      <left style="dotted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dotted">
        <color indexed="8"/>
      </right>
      <top/>
      <bottom/>
      <diagonal/>
    </border>
    <border>
      <left style="dotted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ashed">
        <color indexed="8"/>
      </right>
      <top/>
      <bottom/>
      <diagonal/>
    </border>
    <border>
      <left style="dashed">
        <color indexed="8"/>
      </left>
      <right style="dotted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6"/>
      </right>
      <top style="thick">
        <color indexed="13"/>
      </top>
      <bottom style="thin">
        <color indexed="9"/>
      </bottom>
      <diagonal/>
    </border>
    <border>
      <left style="thin">
        <color indexed="16"/>
      </left>
      <right style="thin">
        <color indexed="16"/>
      </right>
      <top style="thick">
        <color indexed="13"/>
      </top>
      <bottom style="thin">
        <color indexed="9"/>
      </bottom>
      <diagonal/>
    </border>
    <border>
      <left style="thin">
        <color indexed="16"/>
      </left>
      <right style="thick">
        <color indexed="13"/>
      </right>
      <top style="thick">
        <color indexed="13"/>
      </top>
      <bottom style="thin">
        <color indexed="9"/>
      </bottom>
      <diagonal/>
    </border>
    <border>
      <left style="thick">
        <color indexed="13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6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ck">
        <color indexed="13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ck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ck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6"/>
      </right>
      <top style="thin">
        <color indexed="16"/>
      </top>
      <bottom style="thick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ck">
        <color indexed="13"/>
      </bottom>
      <diagonal/>
    </border>
    <border>
      <left style="thin">
        <color indexed="16"/>
      </left>
      <right style="thick">
        <color indexed="13"/>
      </right>
      <top style="thin">
        <color indexed="16"/>
      </top>
      <bottom style="thick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center" vertical="center"/>
    </xf>
    <xf numFmtId="59" fontId="4" fillId="3" borderId="4" applyNumberFormat="1" applyFont="1" applyFill="1" applyBorder="1" applyAlignment="1" applyProtection="0">
      <alignment vertical="center"/>
    </xf>
    <xf numFmtId="59" fontId="4" fillId="3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5" fillId="2" borderId="2" applyNumberFormat="1" applyFont="1" applyFill="1" applyBorder="1" applyAlignment="1" applyProtection="0">
      <alignment horizontal="center" vertical="center"/>
    </xf>
    <xf numFmtId="49" fontId="6" fillId="4" borderId="8" applyNumberFormat="1" applyFont="1" applyFill="1" applyBorder="1" applyAlignment="1" applyProtection="0">
      <alignment horizontal="center" vertical="center" wrapText="1"/>
    </xf>
    <xf numFmtId="49" fontId="8" fillId="4" borderId="3" applyNumberFormat="1" applyFont="1" applyFill="1" applyBorder="1" applyAlignment="1" applyProtection="0">
      <alignment horizontal="center" vertical="center"/>
    </xf>
    <xf numFmtId="0" fontId="8" fillId="4" borderId="4" applyNumberFormat="1" applyFont="1" applyFill="1" applyBorder="1" applyAlignment="1" applyProtection="0">
      <alignment vertical="center"/>
    </xf>
    <xf numFmtId="0" fontId="8" fillId="4" borderId="5" applyNumberFormat="1" applyFont="1" applyFill="1" applyBorder="1" applyAlignment="1" applyProtection="0">
      <alignment vertical="center"/>
    </xf>
    <xf numFmtId="0" fontId="5" fillId="4" borderId="9" applyNumberFormat="1" applyFont="1" applyFill="1" applyBorder="1" applyAlignment="1" applyProtection="0">
      <alignment vertical="center"/>
    </xf>
    <xf numFmtId="49" fontId="6" fillId="4" borderId="10" applyNumberFormat="1" applyFont="1" applyFill="1" applyBorder="1" applyAlignment="1" applyProtection="0">
      <alignment horizontal="center" vertical="center" wrapText="1"/>
    </xf>
    <xf numFmtId="49" fontId="6" fillId="4" borderId="11" applyNumberFormat="1" applyFont="1" applyFill="1" applyBorder="1" applyAlignment="1" applyProtection="0">
      <alignment horizontal="center" vertical="center" wrapText="1"/>
    </xf>
    <xf numFmtId="49" fontId="6" fillId="4" borderId="12" applyNumberFormat="1" applyFont="1" applyFill="1" applyBorder="1" applyAlignment="1" applyProtection="0">
      <alignment horizontal="center" vertical="center" wrapText="1"/>
    </xf>
    <xf numFmtId="0" fontId="5" fillId="4" borderId="13" applyNumberFormat="1" applyFont="1" applyFill="1" applyBorder="1" applyAlignment="1" applyProtection="0">
      <alignment vertical="center"/>
    </xf>
    <xf numFmtId="0" fontId="5" fillId="4" borderId="14" applyNumberFormat="1" applyFont="1" applyFill="1" applyBorder="1" applyAlignment="1" applyProtection="0">
      <alignment vertical="center"/>
    </xf>
    <xf numFmtId="0" fontId="5" fillId="4" borderId="15" applyNumberFormat="1" applyFont="1" applyFill="1" applyBorder="1" applyAlignment="1" applyProtection="0">
      <alignment vertical="center"/>
    </xf>
    <xf numFmtId="0" fontId="5" fillId="4" borderId="16" applyNumberFormat="1" applyFont="1" applyFill="1" applyBorder="1" applyAlignment="1" applyProtection="0">
      <alignment vertical="center"/>
    </xf>
    <xf numFmtId="49" fontId="9" fillId="5" borderId="8" applyNumberFormat="1" applyFont="1" applyFill="1" applyBorder="1" applyAlignment="1" applyProtection="0">
      <alignment horizontal="center" vertical="center"/>
    </xf>
    <xf numFmtId="60" fontId="7" fillId="5" borderId="10" applyNumberFormat="1" applyFont="1" applyFill="1" applyBorder="1" applyAlignment="1" applyProtection="0">
      <alignment horizontal="center" vertical="center"/>
    </xf>
    <xf numFmtId="60" fontId="7" fillId="5" borderId="11" applyNumberFormat="1" applyFont="1" applyFill="1" applyBorder="1" applyAlignment="1" applyProtection="0">
      <alignment horizontal="center" vertical="center"/>
    </xf>
    <xf numFmtId="60" fontId="7" fillId="5" borderId="12" applyNumberFormat="1" applyFont="1" applyFill="1" applyBorder="1" applyAlignment="1" applyProtection="0">
      <alignment horizontal="center" vertical="center"/>
    </xf>
    <xf numFmtId="49" fontId="9" fillId="5" borderId="9" applyNumberFormat="1" applyFont="1" applyFill="1" applyBorder="1" applyAlignment="1" applyProtection="0">
      <alignment horizontal="center" vertical="center"/>
    </xf>
    <xf numFmtId="60" fontId="7" fillId="5" borderId="17" applyNumberFormat="1" applyFont="1" applyFill="1" applyBorder="1" applyAlignment="1" applyProtection="0">
      <alignment horizontal="center" vertical="center"/>
    </xf>
    <xf numFmtId="60" fontId="7" fillId="5" borderId="18" applyNumberFormat="1" applyFont="1" applyFill="1" applyBorder="1" applyAlignment="1" applyProtection="0">
      <alignment horizontal="center" vertical="center"/>
    </xf>
    <xf numFmtId="60" fontId="7" fillId="5" borderId="19" applyNumberFormat="1" applyFont="1" applyFill="1" applyBorder="1" applyAlignment="1" applyProtection="0">
      <alignment horizontal="center" vertical="center"/>
    </xf>
    <xf numFmtId="60" fontId="7" fillId="5" borderId="20" applyNumberFormat="1" applyFont="1" applyFill="1" applyBorder="1" applyAlignment="1" applyProtection="0">
      <alignment horizontal="center" vertical="center"/>
    </xf>
    <xf numFmtId="60" fontId="7" fillId="5" borderId="21" applyNumberFormat="1" applyFont="1" applyFill="1" applyBorder="1" applyAlignment="1" applyProtection="0">
      <alignment horizontal="center" vertical="center"/>
    </xf>
    <xf numFmtId="49" fontId="9" fillId="5" borderId="13" applyNumberFormat="1" applyFont="1" applyFill="1" applyBorder="1" applyAlignment="1" applyProtection="0">
      <alignment horizontal="center" vertical="center"/>
    </xf>
    <xf numFmtId="60" fontId="7" fillId="5" borderId="14" applyNumberFormat="1" applyFont="1" applyFill="1" applyBorder="1" applyAlignment="1" applyProtection="0">
      <alignment horizontal="center" vertical="center"/>
    </xf>
    <xf numFmtId="60" fontId="7" fillId="5" borderId="15" applyNumberFormat="1" applyFont="1" applyFill="1" applyBorder="1" applyAlignment="1" applyProtection="0">
      <alignment horizontal="center" vertical="center"/>
    </xf>
    <xf numFmtId="60" fontId="7" fillId="5" borderId="16" applyNumberFormat="1" applyFont="1" applyFill="1" applyBorder="1" applyAlignment="1" applyProtection="0">
      <alignment horizontal="center" vertical="center"/>
    </xf>
    <xf numFmtId="49" fontId="9" fillId="4" borderId="22" applyNumberFormat="1" applyFont="1" applyFill="1" applyBorder="1" applyAlignment="1" applyProtection="0">
      <alignment horizontal="center" vertical="center"/>
    </xf>
    <xf numFmtId="49" fontId="7" fillId="4" borderId="3" applyNumberFormat="1" applyFont="1" applyFill="1" applyBorder="1" applyAlignment="1" applyProtection="0">
      <alignment horizontal="center" vertical="center"/>
    </xf>
    <xf numFmtId="0" fontId="5" fillId="4" borderId="4" applyNumberFormat="1" applyFont="1" applyFill="1" applyBorder="1" applyAlignment="1" applyProtection="0">
      <alignment vertical="center"/>
    </xf>
    <xf numFmtId="0" fontId="5" fillId="4" borderId="5" applyNumberFormat="1" applyFont="1" applyFill="1" applyBorder="1" applyAlignment="1" applyProtection="0">
      <alignment vertical="center"/>
    </xf>
    <xf numFmtId="0" fontId="0" fillId="2" borderId="23" applyNumberFormat="1" applyFont="1" applyFill="1" applyBorder="1" applyAlignment="1" applyProtection="0">
      <alignment horizontal="center" vertical="center"/>
    </xf>
    <xf numFmtId="0" fontId="0" fillId="2" borderId="23" applyNumberFormat="1" applyFont="1" applyFill="1" applyBorder="1" applyAlignment="1" applyProtection="0">
      <alignment vertical="center"/>
    </xf>
    <xf numFmtId="0" fontId="0" fillId="2" borderId="24" applyNumberFormat="1" applyFont="1" applyFill="1" applyBorder="1" applyAlignment="1" applyProtection="0">
      <alignment vertical="center"/>
    </xf>
    <xf numFmtId="0" fontId="0" fillId="2" borderId="25" applyNumberFormat="1" applyFont="1" applyFill="1" applyBorder="1" applyAlignment="1" applyProtection="0">
      <alignment vertical="center"/>
    </xf>
    <xf numFmtId="0" fontId="0" fillId="2" borderId="26" applyNumberFormat="1" applyFont="1" applyFill="1" applyBorder="1" applyAlignment="1" applyProtection="0">
      <alignment vertical="center"/>
    </xf>
    <xf numFmtId="49" fontId="10" fillId="6" borderId="27" applyNumberFormat="1" applyFont="1" applyFill="1" applyBorder="1" applyAlignment="1" applyProtection="0">
      <alignment horizontal="center" vertical="center"/>
    </xf>
    <xf numFmtId="61" fontId="11" fillId="6" borderId="28" applyNumberFormat="1" applyFont="1" applyFill="1" applyBorder="1" applyAlignment="1" applyProtection="0">
      <alignment horizontal="center" vertical="center"/>
    </xf>
    <xf numFmtId="60" fontId="11" fillId="6" borderId="29" applyNumberFormat="1" applyFont="1" applyFill="1" applyBorder="1" applyAlignment="1" applyProtection="0">
      <alignment horizontal="center" vertical="center"/>
    </xf>
    <xf numFmtId="0" fontId="0" fillId="2" borderId="30" applyNumberFormat="1" applyFont="1" applyFill="1" applyBorder="1" applyAlignment="1" applyProtection="0">
      <alignment vertical="center"/>
    </xf>
    <xf numFmtId="0" fontId="9" borderId="31" applyNumberFormat="0" applyFont="1" applyFill="0" applyBorder="1" applyAlignment="1" applyProtection="0">
      <alignment vertical="top" wrapText="1"/>
    </xf>
    <xf numFmtId="0" fontId="9" borderId="32" applyNumberFormat="0" applyFont="1" applyFill="0" applyBorder="1" applyAlignment="1" applyProtection="0">
      <alignment vertical="top" wrapText="1"/>
    </xf>
    <xf numFmtId="0" fontId="9" borderId="33" applyNumberFormat="0" applyFont="1" applyFill="0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center"/>
    </xf>
    <xf numFmtId="0" fontId="0" fillId="2" borderId="35" applyNumberFormat="1" applyFont="1" applyFill="1" applyBorder="1" applyAlignment="1" applyProtection="0">
      <alignment vertical="center"/>
    </xf>
    <xf numFmtId="61" fontId="12" fillId="6" borderId="36" applyNumberFormat="1" applyFont="1" applyFill="1" applyBorder="1" applyAlignment="1" applyProtection="0">
      <alignment horizontal="center" vertical="center"/>
    </xf>
    <xf numFmtId="61" fontId="12" fillId="6" borderId="37" applyNumberFormat="1" applyFont="1" applyFill="1" applyBorder="1" applyAlignment="1" applyProtection="0">
      <alignment horizontal="center" vertical="center"/>
    </xf>
    <xf numFmtId="60" fontId="12" fillId="6" borderId="38" applyNumberFormat="1" applyFont="1" applyFill="1" applyBorder="1" applyAlignment="1" applyProtection="0">
      <alignment horizontal="center" vertical="center"/>
    </xf>
    <xf numFmtId="0" fontId="9" borderId="39" applyNumberFormat="0" applyFont="1" applyFill="0" applyBorder="1" applyAlignment="1" applyProtection="0">
      <alignment vertical="top" wrapText="1"/>
    </xf>
    <xf numFmtId="0" fontId="9" borderId="40" applyNumberFormat="0" applyFont="1" applyFill="0" applyBorder="1" applyAlignment="1" applyProtection="0">
      <alignment vertical="top" wrapText="1"/>
    </xf>
    <xf numFmtId="0" fontId="9" borderId="41" applyNumberFormat="0" applyFont="1" applyFill="0" applyBorder="1" applyAlignment="1" applyProtection="0">
      <alignment vertical="top" wrapText="1"/>
    </xf>
    <xf numFmtId="49" fontId="0" fillId="5" borderId="42" applyNumberFormat="1" applyFont="1" applyFill="1" applyBorder="1" applyAlignment="1" applyProtection="0">
      <alignment horizontal="center" vertical="center"/>
    </xf>
    <xf numFmtId="61" fontId="0" fillId="5" borderId="43" applyNumberFormat="1" applyFont="1" applyFill="1" applyBorder="1" applyAlignment="1" applyProtection="0">
      <alignment horizontal="center" vertical="center"/>
    </xf>
    <xf numFmtId="49" fontId="0" fillId="5" borderId="44" applyNumberFormat="1" applyFont="1" applyFill="1" applyBorder="1" applyAlignment="1" applyProtection="0">
      <alignment horizontal="center" vertical="center"/>
    </xf>
    <xf numFmtId="0" fontId="9" borderId="45" applyNumberFormat="0" applyFont="1" applyFill="0" applyBorder="1" applyAlignment="1" applyProtection="0">
      <alignment vertical="top"/>
    </xf>
    <xf numFmtId="0" fontId="9" borderId="46" applyNumberFormat="0" applyFont="1" applyFill="0" applyBorder="1" applyAlignment="1" applyProtection="0">
      <alignment vertical="top"/>
    </xf>
    <xf numFmtId="0" fontId="9" borderId="47" applyNumberFormat="0" applyFont="1" applyFill="0" applyBorder="1" applyAlignment="1" applyProtection="0">
      <alignment vertical="top"/>
    </xf>
    <xf numFmtId="49" fontId="9" fillId="5" borderId="43" applyNumberFormat="1" applyFont="1" applyFill="1" applyBorder="1" applyAlignment="1" applyProtection="0">
      <alignment horizontal="center" vertical="center"/>
    </xf>
    <xf numFmtId="61" fontId="9" fillId="5" borderId="43" applyNumberFormat="1" applyFont="1" applyFill="1" applyBorder="1" applyAlignment="1" applyProtection="0">
      <alignment horizontal="center" vertical="center"/>
    </xf>
    <xf numFmtId="60" fontId="13" fillId="5" borderId="44" applyNumberFormat="1" applyFont="1" applyFill="1" applyBorder="1" applyAlignment="1" applyProtection="0">
      <alignment horizontal="center" vertical="center"/>
    </xf>
    <xf numFmtId="0" fontId="0" fillId="2" borderId="35" applyNumberFormat="0" applyFont="1" applyFill="1" applyBorder="1" applyAlignment="1" applyProtection="0">
      <alignment vertical="center"/>
    </xf>
    <xf numFmtId="61" fontId="9" fillId="2" borderId="1" applyNumberFormat="1" applyFont="1" applyFill="1" applyBorder="1" applyAlignment="1" applyProtection="0">
      <alignment vertical="top"/>
    </xf>
    <xf numFmtId="49" fontId="0" fillId="5" borderId="42" applyNumberFormat="1" applyFont="1" applyFill="1" applyBorder="1" applyAlignment="1" applyProtection="0">
      <alignment horizontal="center" vertical="center" wrapText="1"/>
    </xf>
    <xf numFmtId="49" fontId="9" fillId="5" borderId="43" applyNumberFormat="1" applyFont="1" applyFill="1" applyBorder="1" applyAlignment="1" applyProtection="0">
      <alignment horizontal="center" vertical="center" wrapText="1"/>
    </xf>
    <xf numFmtId="61" fontId="9" fillId="5" borderId="43" applyNumberFormat="1" applyFont="1" applyFill="1" applyBorder="1" applyAlignment="1" applyProtection="0">
      <alignment horizontal="center" vertical="center" wrapText="1"/>
    </xf>
    <xf numFmtId="60" fontId="13" fillId="5" borderId="44" applyNumberFormat="1" applyFont="1" applyFill="1" applyBorder="1" applyAlignment="1" applyProtection="0">
      <alignment horizontal="center" vertical="center" wrapText="1"/>
    </xf>
    <xf numFmtId="61" fontId="0" fillId="5" borderId="42" applyNumberFormat="1" applyFont="1" applyFill="1" applyBorder="1" applyAlignment="1" applyProtection="0">
      <alignment horizontal="center" vertical="center" wrapText="1"/>
    </xf>
    <xf numFmtId="0" fontId="0" fillId="2" borderId="42" applyNumberFormat="1" applyFont="1" applyFill="1" applyBorder="1" applyAlignment="1" applyProtection="0">
      <alignment vertical="center"/>
    </xf>
    <xf numFmtId="0" fontId="0" fillId="2" borderId="43" applyNumberFormat="1" applyFont="1" applyFill="1" applyBorder="1" applyAlignment="1" applyProtection="0">
      <alignment vertical="center"/>
    </xf>
    <xf numFmtId="0" fontId="0" fillId="2" borderId="44" applyNumberFormat="1" applyFont="1" applyFill="1" applyBorder="1" applyAlignment="1" applyProtection="0">
      <alignment vertical="center"/>
    </xf>
    <xf numFmtId="0" fontId="0" fillId="2" borderId="26" applyNumberFormat="1" applyFont="1" applyFill="1" applyBorder="1" applyAlignment="1" applyProtection="0">
      <alignment horizontal="center" vertical="center"/>
    </xf>
    <xf numFmtId="0" fontId="0" fillId="2" borderId="48" applyNumberFormat="1" applyFont="1" applyFill="1" applyBorder="1" applyAlignment="1" applyProtection="0">
      <alignment horizontal="center" vertical="center"/>
    </xf>
    <xf numFmtId="0" fontId="0" fillId="2" borderId="49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61" fontId="0" fillId="5" borderId="42" applyNumberFormat="1" applyFont="1" applyFill="1" applyBorder="1" applyAlignment="1" applyProtection="0">
      <alignment horizontal="center" vertical="center"/>
    </xf>
    <xf numFmtId="0" fontId="13" fillId="2" borderId="35" applyNumberFormat="1" applyFont="1" applyFill="1" applyBorder="1" applyAlignment="1" applyProtection="0">
      <alignment vertical="center" wrapText="1"/>
    </xf>
    <xf numFmtId="49" fontId="14" fillId="5" borderId="42" applyNumberFormat="1" applyFont="1" applyFill="1" applyBorder="1" applyAlignment="1" applyProtection="0">
      <alignment horizontal="center" vertical="center" wrapText="1"/>
    </xf>
    <xf numFmtId="49" fontId="15" fillId="5" borderId="43" applyNumberFormat="1" applyFont="1" applyFill="1" applyBorder="1" applyAlignment="1" applyProtection="0">
      <alignment vertical="top" wrapText="1"/>
    </xf>
    <xf numFmtId="61" fontId="15" fillId="5" borderId="43" applyNumberFormat="1" applyFont="1" applyFill="1" applyBorder="1" applyAlignment="1" applyProtection="0">
      <alignment vertical="top" wrapText="1"/>
    </xf>
    <xf numFmtId="61" fontId="15" fillId="5" borderId="44" applyNumberFormat="1" applyFont="1" applyFill="1" applyBorder="1" applyAlignment="1" applyProtection="0">
      <alignment vertical="top" wrapText="1"/>
    </xf>
    <xf numFmtId="61" fontId="14" fillId="5" borderId="42" applyNumberFormat="1" applyFont="1" applyFill="1" applyBorder="1" applyAlignment="1" applyProtection="0">
      <alignment horizontal="center" vertical="center" wrapText="1"/>
    </xf>
    <xf numFmtId="61" fontId="13" fillId="2" borderId="35" applyNumberFormat="1" applyFont="1" applyFill="1" applyBorder="1" applyAlignment="1" applyProtection="0">
      <alignment horizontal="center" vertical="center"/>
    </xf>
    <xf numFmtId="61" fontId="14" fillId="5" borderId="50" applyNumberFormat="1" applyFont="1" applyFill="1" applyBorder="1" applyAlignment="1" applyProtection="0">
      <alignment horizontal="center" vertical="center" wrapText="1"/>
    </xf>
    <xf numFmtId="61" fontId="15" fillId="5" borderId="51" applyNumberFormat="1" applyFont="1" applyFill="1" applyBorder="1" applyAlignment="1" applyProtection="0">
      <alignment vertical="top" wrapText="1"/>
    </xf>
    <xf numFmtId="61" fontId="15" fillId="5" borderId="52" applyNumberFormat="1" applyFont="1" applyFill="1" applyBorder="1" applyAlignment="1" applyProtection="0">
      <alignment vertical="top" wrapText="1"/>
    </xf>
    <xf numFmtId="0" fontId="13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00"/>
      <rgbColor rgb="ffff6600"/>
      <rgbColor rgb="ff993300"/>
      <rgbColor rgb="ffff0000"/>
      <rgbColor rgb="ffffcc99"/>
      <rgbColor rgb="ffc0504d"/>
      <rgbColor rgb="ffc0c0c0"/>
      <rgbColor rgb="ff9933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3"/>
  <sheetViews>
    <sheetView workbookViewId="0" showGridLines="0" defaultGridColor="1"/>
  </sheetViews>
  <sheetFormatPr defaultColWidth="9" defaultRowHeight="14" customHeight="1" outlineLevelRow="0" outlineLevelCol="0"/>
  <cols>
    <col min="1" max="1" width="9" style="1" customWidth="1"/>
    <col min="2" max="2" width="9.44531" style="1" customWidth="1"/>
    <col min="3" max="3" width="12.2891" style="1" customWidth="1"/>
    <col min="4" max="4" width="11.4453" style="1" customWidth="1"/>
    <col min="5" max="5" width="14.4453" style="1" customWidth="1"/>
    <col min="6" max="6" width="11.7344" style="1" customWidth="1"/>
    <col min="7" max="7" width="10.8672" style="1" customWidth="1"/>
    <col min="8" max="8" width="11.1562" style="1" customWidth="1"/>
    <col min="9" max="9" width="10.7344" style="1" customWidth="1"/>
    <col min="10" max="10" width="12.8672" style="1" customWidth="1"/>
    <col min="11" max="11" width="9" style="1" customWidth="1"/>
    <col min="12" max="12" width="9" style="1" customWidth="1"/>
    <col min="13" max="256" width="9" style="1" customWidth="1"/>
  </cols>
  <sheetData>
    <row r="1" ht="41.25" customHeight="1">
      <c r="A1" s="2"/>
      <c r="B1" s="3"/>
      <c r="C1" t="s" s="4">
        <v>0</v>
      </c>
      <c r="D1" s="5"/>
      <c r="E1" s="5"/>
      <c r="F1" s="5"/>
      <c r="G1" s="5"/>
      <c r="H1" s="5"/>
      <c r="I1" s="5"/>
      <c r="J1" s="6"/>
      <c r="K1" s="7"/>
      <c r="L1" s="8"/>
    </row>
    <row r="2" ht="18" customHeight="1">
      <c r="A2" s="2"/>
      <c r="B2" s="9"/>
      <c r="C2" t="s" s="10">
        <v>1</v>
      </c>
      <c r="D2" t="s" s="11">
        <v>2</v>
      </c>
      <c r="E2" s="12"/>
      <c r="F2" s="13"/>
      <c r="G2" t="s" s="11">
        <v>3</v>
      </c>
      <c r="H2" s="13"/>
      <c r="I2" t="s" s="11">
        <v>4</v>
      </c>
      <c r="J2" s="13"/>
      <c r="K2" s="7"/>
      <c r="L2" s="8"/>
    </row>
    <row r="3" ht="18" customHeight="1">
      <c r="A3" s="2"/>
      <c r="B3" s="9"/>
      <c r="C3" s="14"/>
      <c r="D3" t="s" s="15">
        <v>5</v>
      </c>
      <c r="E3" t="s" s="16">
        <v>6</v>
      </c>
      <c r="F3" t="s" s="17">
        <v>7</v>
      </c>
      <c r="G3" t="s" s="15">
        <v>8</v>
      </c>
      <c r="H3" t="s" s="17">
        <v>9</v>
      </c>
      <c r="I3" t="s" s="15">
        <v>8</v>
      </c>
      <c r="J3" t="s" s="17">
        <v>10</v>
      </c>
      <c r="K3" s="7"/>
      <c r="L3" s="8"/>
    </row>
    <row r="4" ht="18" customHeight="1">
      <c r="A4" s="2"/>
      <c r="B4" s="9"/>
      <c r="C4" s="18"/>
      <c r="D4" s="19"/>
      <c r="E4" s="20"/>
      <c r="F4" s="21"/>
      <c r="G4" s="19"/>
      <c r="H4" s="21"/>
      <c r="I4" s="19"/>
      <c r="J4" s="21"/>
      <c r="K4" s="7"/>
      <c r="L4" s="8"/>
    </row>
    <row r="5" ht="16" customHeight="1">
      <c r="A5" s="2"/>
      <c r="B5" s="3"/>
      <c r="C5" t="s" s="22">
        <v>11</v>
      </c>
      <c r="D5" s="23">
        <v>5</v>
      </c>
      <c r="E5" s="24">
        <f>D5*0.95</f>
        <v>4.75</v>
      </c>
      <c r="F5" s="25">
        <f>D5*0.9</f>
        <v>4.5</v>
      </c>
      <c r="G5" s="23">
        <f>D5*0.65</f>
        <v>3.25</v>
      </c>
      <c r="H5" s="25">
        <f>D5*0.6</f>
        <v>3</v>
      </c>
      <c r="I5" s="23">
        <f>D5*0.5</f>
        <v>2.5</v>
      </c>
      <c r="J5" s="25">
        <f>D5*0.45</f>
        <v>2.25</v>
      </c>
      <c r="K5" s="7"/>
      <c r="L5" s="8"/>
    </row>
    <row r="6" ht="16" customHeight="1">
      <c r="A6" s="2"/>
      <c r="B6" s="3"/>
      <c r="C6" t="s" s="26">
        <v>12</v>
      </c>
      <c r="D6" s="27">
        <v>6</v>
      </c>
      <c r="E6" s="28">
        <f>D6*0.95</f>
        <v>5.699999999999999</v>
      </c>
      <c r="F6" s="29">
        <f>D6*0.9</f>
        <v>5.4</v>
      </c>
      <c r="G6" s="27">
        <f>D6*0.65</f>
        <v>3.9</v>
      </c>
      <c r="H6" s="29">
        <f>D6*0.6</f>
        <v>3.6</v>
      </c>
      <c r="I6" s="27">
        <f>D6*0.5</f>
        <v>3</v>
      </c>
      <c r="J6" s="29">
        <f>D6*0.45</f>
        <v>2.7</v>
      </c>
      <c r="K6" s="7"/>
      <c r="L6" s="8"/>
    </row>
    <row r="7" ht="16" customHeight="1">
      <c r="A7" s="2"/>
      <c r="B7" s="3"/>
      <c r="C7" t="s" s="26">
        <v>13</v>
      </c>
      <c r="D7" s="27">
        <v>7</v>
      </c>
      <c r="E7" s="28">
        <f>D7*0.95</f>
        <v>6.649999999999999</v>
      </c>
      <c r="F7" s="29">
        <f>D7*0.9</f>
        <v>6.3</v>
      </c>
      <c r="G7" s="27">
        <f>D7*0.65</f>
        <v>4.55</v>
      </c>
      <c r="H7" s="29">
        <f>D7*0.6</f>
        <v>4.2</v>
      </c>
      <c r="I7" s="27">
        <f>D7*0.5</f>
        <v>3.5</v>
      </c>
      <c r="J7" s="29">
        <f>D7*0.45</f>
        <v>3.15</v>
      </c>
      <c r="K7" s="7"/>
      <c r="L7" s="8"/>
    </row>
    <row r="8" ht="16" customHeight="1">
      <c r="A8" s="2"/>
      <c r="B8" s="3"/>
      <c r="C8" t="s" s="26">
        <v>14</v>
      </c>
      <c r="D8" s="27">
        <v>8</v>
      </c>
      <c r="E8" s="28">
        <f>D8*0.95</f>
        <v>7.6</v>
      </c>
      <c r="F8" s="29">
        <f>D8*0.9</f>
        <v>7.2</v>
      </c>
      <c r="G8" s="27">
        <f>D8*0.65</f>
        <v>5.2</v>
      </c>
      <c r="H8" s="29">
        <f>D8*0.6</f>
        <v>4.8</v>
      </c>
      <c r="I8" s="27">
        <f>D8*0.5</f>
        <v>4</v>
      </c>
      <c r="J8" s="29">
        <f>D8*0.45</f>
        <v>3.6</v>
      </c>
      <c r="K8" s="7"/>
      <c r="L8" s="8"/>
    </row>
    <row r="9" ht="16" customHeight="1">
      <c r="A9" s="2"/>
      <c r="B9" s="3"/>
      <c r="C9" t="s" s="26">
        <v>15</v>
      </c>
      <c r="D9" s="27">
        <v>9</v>
      </c>
      <c r="E9" s="28">
        <f>D9*0.95</f>
        <v>8.549999999999999</v>
      </c>
      <c r="F9" s="29">
        <f>D9*0.9</f>
        <v>8.1</v>
      </c>
      <c r="G9" s="27">
        <f>D9*0.65</f>
        <v>5.850000000000001</v>
      </c>
      <c r="H9" s="29">
        <f>D9*0.6</f>
        <v>5.399999999999999</v>
      </c>
      <c r="I9" s="27">
        <f>D9*0.5</f>
        <v>4.5</v>
      </c>
      <c r="J9" s="29">
        <f>D9*0.45</f>
        <v>4.05</v>
      </c>
      <c r="K9" s="7"/>
      <c r="L9" s="8"/>
    </row>
    <row r="10" ht="16" customHeight="1">
      <c r="A10" s="2"/>
      <c r="B10" s="3"/>
      <c r="C10" t="s" s="26">
        <v>16</v>
      </c>
      <c r="D10" s="27">
        <v>10</v>
      </c>
      <c r="E10" s="28">
        <f>D10*0.95</f>
        <v>9.5</v>
      </c>
      <c r="F10" s="29">
        <f>D10*0.9</f>
        <v>9</v>
      </c>
      <c r="G10" s="27">
        <f>D10*0.65</f>
        <v>6.5</v>
      </c>
      <c r="H10" s="29">
        <f>D10*0.6</f>
        <v>6</v>
      </c>
      <c r="I10" s="27">
        <f>D10*0.5</f>
        <v>5</v>
      </c>
      <c r="J10" s="29">
        <f>D10*0.45</f>
        <v>4.5</v>
      </c>
      <c r="K10" s="7"/>
      <c r="L10" s="8"/>
    </row>
    <row r="11" ht="16" customHeight="1">
      <c r="A11" s="2"/>
      <c r="B11" s="3"/>
      <c r="C11" t="s" s="26">
        <v>17</v>
      </c>
      <c r="D11" s="27">
        <v>11</v>
      </c>
      <c r="E11" s="28">
        <f>D11*0.95</f>
        <v>10.45</v>
      </c>
      <c r="F11" s="29">
        <f>D11*0.9</f>
        <v>9.9</v>
      </c>
      <c r="G11" s="27">
        <f>D11*0.65</f>
        <v>7.15</v>
      </c>
      <c r="H11" s="29">
        <f>D11*0.6</f>
        <v>6.6</v>
      </c>
      <c r="I11" s="27">
        <f>D11*0.5</f>
        <v>5.5</v>
      </c>
      <c r="J11" s="29">
        <f>D11*0.45</f>
        <v>4.95</v>
      </c>
      <c r="K11" s="7"/>
      <c r="L11" s="8"/>
    </row>
    <row r="12" ht="16" customHeight="1">
      <c r="A12" s="2"/>
      <c r="B12" s="3"/>
      <c r="C12" t="s" s="26">
        <v>18</v>
      </c>
      <c r="D12" s="27">
        <v>12</v>
      </c>
      <c r="E12" s="28">
        <f>D12*0.95</f>
        <v>11.4</v>
      </c>
      <c r="F12" s="29">
        <f>D12*0.9</f>
        <v>10.8</v>
      </c>
      <c r="G12" s="27">
        <f>D12*0.65</f>
        <v>7.800000000000001</v>
      </c>
      <c r="H12" s="29">
        <f>D12*0.6</f>
        <v>7.199999999999999</v>
      </c>
      <c r="I12" s="27">
        <f>D12*0.5</f>
        <v>6</v>
      </c>
      <c r="J12" s="29">
        <f>D12*0.45</f>
        <v>5.4</v>
      </c>
      <c r="K12" s="7"/>
      <c r="L12" s="8"/>
    </row>
    <row r="13" ht="16" customHeight="1">
      <c r="A13" s="2"/>
      <c r="B13" s="3"/>
      <c r="C13" t="s" s="26">
        <v>19</v>
      </c>
      <c r="D13" s="27">
        <v>13</v>
      </c>
      <c r="E13" s="28">
        <f>D13*0.95</f>
        <v>12.35</v>
      </c>
      <c r="F13" s="29">
        <f>D13*0.9</f>
        <v>11.7</v>
      </c>
      <c r="G13" s="27">
        <f>D13*0.65</f>
        <v>8.450000000000001</v>
      </c>
      <c r="H13" s="29">
        <f>D13*0.6</f>
        <v>7.8</v>
      </c>
      <c r="I13" s="27">
        <f>D13*0.5</f>
        <v>6.5</v>
      </c>
      <c r="J13" s="29">
        <f>D13*0.45</f>
        <v>5.850000000000001</v>
      </c>
      <c r="K13" s="7"/>
      <c r="L13" s="8"/>
    </row>
    <row r="14" ht="16" customHeight="1">
      <c r="A14" s="2"/>
      <c r="B14" s="3"/>
      <c r="C14" t="s" s="26">
        <v>20</v>
      </c>
      <c r="D14" s="27">
        <v>14</v>
      </c>
      <c r="E14" s="28">
        <f>D14*0.95</f>
        <v>13.3</v>
      </c>
      <c r="F14" s="29">
        <f>D14*0.9</f>
        <v>12.6</v>
      </c>
      <c r="G14" s="27">
        <f>D14*0.65</f>
        <v>9.1</v>
      </c>
      <c r="H14" s="29">
        <f>D14*0.6</f>
        <v>8.4</v>
      </c>
      <c r="I14" s="27">
        <f>D14*0.5</f>
        <v>7</v>
      </c>
      <c r="J14" s="29">
        <f>D14*0.45</f>
        <v>6.3</v>
      </c>
      <c r="K14" s="7"/>
      <c r="L14" s="8"/>
    </row>
    <row r="15" ht="16" customHeight="1">
      <c r="A15" s="2"/>
      <c r="B15" s="3"/>
      <c r="C15" t="s" s="26">
        <v>21</v>
      </c>
      <c r="D15" s="27">
        <v>15</v>
      </c>
      <c r="E15" s="28">
        <f>D15*0.95</f>
        <v>14.25</v>
      </c>
      <c r="F15" s="29">
        <f>D15*0.9</f>
        <v>13.5</v>
      </c>
      <c r="G15" s="27">
        <f>D15*0.65</f>
        <v>9.75</v>
      </c>
      <c r="H15" s="29">
        <f>D15*0.6</f>
        <v>9</v>
      </c>
      <c r="I15" s="27">
        <f>D15*0.5</f>
        <v>7.5</v>
      </c>
      <c r="J15" s="29">
        <f>D15*0.45</f>
        <v>6.75</v>
      </c>
      <c r="K15" s="7"/>
      <c r="L15" s="8"/>
    </row>
    <row r="16" ht="16" customHeight="1">
      <c r="A16" s="2"/>
      <c r="B16" s="3"/>
      <c r="C16" t="s" s="26">
        <v>22</v>
      </c>
      <c r="D16" s="27">
        <v>16</v>
      </c>
      <c r="E16" s="28">
        <f>D16*0.95</f>
        <v>15.2</v>
      </c>
      <c r="F16" s="29">
        <f>D16*0.9</f>
        <v>14.4</v>
      </c>
      <c r="G16" s="27">
        <f>D16*0.65</f>
        <v>10.4</v>
      </c>
      <c r="H16" s="29">
        <f>D16*0.6</f>
        <v>9.6</v>
      </c>
      <c r="I16" s="27">
        <f>D16*0.5</f>
        <v>8</v>
      </c>
      <c r="J16" s="29">
        <f>D16*0.45</f>
        <v>7.2</v>
      </c>
      <c r="K16" s="7"/>
      <c r="L16" s="8"/>
    </row>
    <row r="17" ht="16" customHeight="1">
      <c r="A17" s="2"/>
      <c r="B17" s="3"/>
      <c r="C17" t="s" s="26">
        <v>23</v>
      </c>
      <c r="D17" s="27">
        <v>17</v>
      </c>
      <c r="E17" s="28">
        <f>D17*0.95</f>
        <v>16.15</v>
      </c>
      <c r="F17" s="29">
        <f>D17*0.9</f>
        <v>15.3</v>
      </c>
      <c r="G17" s="27">
        <f>D17*0.65</f>
        <v>11.05</v>
      </c>
      <c r="H17" s="29">
        <f>D17*0.6</f>
        <v>10.2</v>
      </c>
      <c r="I17" s="27">
        <f>D17*0.5</f>
        <v>8.5</v>
      </c>
      <c r="J17" s="29">
        <f>D17*0.45</f>
        <v>7.65</v>
      </c>
      <c r="K17" s="7"/>
      <c r="L17" s="8"/>
    </row>
    <row r="18" ht="16" customHeight="1">
      <c r="A18" s="2"/>
      <c r="B18" s="3"/>
      <c r="C18" t="s" s="26">
        <v>24</v>
      </c>
      <c r="D18" s="27">
        <v>18</v>
      </c>
      <c r="E18" s="28">
        <f>D18*0.95</f>
        <v>17.1</v>
      </c>
      <c r="F18" s="29">
        <f>D18*0.9</f>
        <v>16.2</v>
      </c>
      <c r="G18" s="27">
        <f>D18*0.65</f>
        <v>11.7</v>
      </c>
      <c r="H18" s="29">
        <f>D18*0.6</f>
        <v>10.8</v>
      </c>
      <c r="I18" s="27">
        <f>D18*0.5</f>
        <v>9</v>
      </c>
      <c r="J18" s="29">
        <f>D18*0.45</f>
        <v>8.1</v>
      </c>
      <c r="K18" s="7"/>
      <c r="L18" s="8"/>
    </row>
    <row r="19" ht="16" customHeight="1">
      <c r="A19" s="2"/>
      <c r="B19" s="3"/>
      <c r="C19" t="s" s="26">
        <v>25</v>
      </c>
      <c r="D19" s="27">
        <v>19</v>
      </c>
      <c r="E19" s="28">
        <f>D19*0.95</f>
        <v>18.05</v>
      </c>
      <c r="F19" s="29">
        <f>D19*0.9</f>
        <v>17.1</v>
      </c>
      <c r="G19" s="27">
        <f>D19*0.65</f>
        <v>12.35</v>
      </c>
      <c r="H19" s="29">
        <f>D19*0.6</f>
        <v>11.4</v>
      </c>
      <c r="I19" s="27">
        <f>D19*0.5</f>
        <v>9.5</v>
      </c>
      <c r="J19" s="29">
        <f>D19*0.45</f>
        <v>8.550000000000001</v>
      </c>
      <c r="K19" s="7"/>
      <c r="L19" s="8"/>
    </row>
    <row r="20" ht="16" customHeight="1">
      <c r="A20" s="2"/>
      <c r="B20" s="3"/>
      <c r="C20" t="s" s="26">
        <v>26</v>
      </c>
      <c r="D20" s="27">
        <v>20</v>
      </c>
      <c r="E20" s="28">
        <f>D20*0.95</f>
        <v>19</v>
      </c>
      <c r="F20" s="29">
        <f>D20*0.9</f>
        <v>18</v>
      </c>
      <c r="G20" s="27">
        <f>D20*0.65</f>
        <v>13</v>
      </c>
      <c r="H20" s="29">
        <f>D20*0.6</f>
        <v>12</v>
      </c>
      <c r="I20" s="27">
        <f>D20*0.5</f>
        <v>10</v>
      </c>
      <c r="J20" s="29">
        <f>D20*0.45</f>
        <v>9</v>
      </c>
      <c r="K20" s="7"/>
      <c r="L20" s="8"/>
    </row>
    <row r="21" ht="16" customHeight="1">
      <c r="A21" s="2"/>
      <c r="B21" s="3"/>
      <c r="C21" t="s" s="26">
        <v>27</v>
      </c>
      <c r="D21" s="27">
        <v>21</v>
      </c>
      <c r="E21" s="28">
        <f>D21*0.95</f>
        <v>19.95</v>
      </c>
      <c r="F21" s="29">
        <f>D21*0.9</f>
        <v>18.9</v>
      </c>
      <c r="G21" s="27">
        <f>D21*0.65</f>
        <v>13.65</v>
      </c>
      <c r="H21" s="29">
        <f>D21*0.6</f>
        <v>12.6</v>
      </c>
      <c r="I21" s="27">
        <f>D21*0.5</f>
        <v>10.5</v>
      </c>
      <c r="J21" s="29">
        <f>D21*0.45</f>
        <v>9.450000000000001</v>
      </c>
      <c r="K21" s="7"/>
      <c r="L21" s="8"/>
    </row>
    <row r="22" ht="16" customHeight="1">
      <c r="A22" s="2"/>
      <c r="B22" s="3"/>
      <c r="C22" t="s" s="26">
        <v>28</v>
      </c>
      <c r="D22" s="27">
        <v>22</v>
      </c>
      <c r="E22" s="28">
        <f>D22*0.95</f>
        <v>20.9</v>
      </c>
      <c r="F22" s="29">
        <f>D22*0.9</f>
        <v>19.8</v>
      </c>
      <c r="G22" s="27">
        <f>D22*0.65</f>
        <v>14.3</v>
      </c>
      <c r="H22" s="29">
        <f>D22*0.6</f>
        <v>13.2</v>
      </c>
      <c r="I22" s="27">
        <f>D22*0.5</f>
        <v>11</v>
      </c>
      <c r="J22" s="29">
        <f>D22*0.45</f>
        <v>9.9</v>
      </c>
      <c r="K22" s="7"/>
      <c r="L22" s="8"/>
    </row>
    <row r="23" ht="16" customHeight="1">
      <c r="A23" s="2"/>
      <c r="B23" s="3"/>
      <c r="C23" t="s" s="26">
        <v>29</v>
      </c>
      <c r="D23" s="27">
        <v>23</v>
      </c>
      <c r="E23" s="28">
        <f>D23*0.95</f>
        <v>21.85</v>
      </c>
      <c r="F23" s="29">
        <f>D23*0.9</f>
        <v>20.7</v>
      </c>
      <c r="G23" s="27">
        <f>D23*0.65</f>
        <v>14.95</v>
      </c>
      <c r="H23" s="29">
        <f>D23*0.6</f>
        <v>13.8</v>
      </c>
      <c r="I23" s="27">
        <f>D23*0.5</f>
        <v>11.5</v>
      </c>
      <c r="J23" s="29">
        <f>D23*0.45</f>
        <v>10.35</v>
      </c>
      <c r="K23" s="7"/>
      <c r="L23" s="8"/>
    </row>
    <row r="24" ht="16" customHeight="1">
      <c r="A24" s="2"/>
      <c r="B24" s="3"/>
      <c r="C24" t="s" s="26">
        <v>30</v>
      </c>
      <c r="D24" s="30">
        <v>24</v>
      </c>
      <c r="E24" s="31">
        <f>D24*0.95</f>
        <v>22.8</v>
      </c>
      <c r="F24" s="29">
        <f>D24*0.9</f>
        <v>21.6</v>
      </c>
      <c r="G24" s="27">
        <f>D24*0.65</f>
        <v>15.6</v>
      </c>
      <c r="H24" s="29">
        <f>D24*0.6</f>
        <v>14.4</v>
      </c>
      <c r="I24" s="27">
        <f>D24*0.5</f>
        <v>12</v>
      </c>
      <c r="J24" s="29">
        <f>D24*0.45</f>
        <v>10.8</v>
      </c>
      <c r="K24" s="7"/>
      <c r="L24" s="8"/>
    </row>
    <row r="25" ht="16" customHeight="1">
      <c r="A25" s="2"/>
      <c r="B25" s="3"/>
      <c r="C25" t="s" s="26">
        <v>31</v>
      </c>
      <c r="D25" s="27">
        <v>25</v>
      </c>
      <c r="E25" s="28">
        <f>D25*0.95</f>
        <v>23.75</v>
      </c>
      <c r="F25" s="29">
        <f>D25*0.9</f>
        <v>22.5</v>
      </c>
      <c r="G25" s="27">
        <f>D25*0.65</f>
        <v>16.25</v>
      </c>
      <c r="H25" s="29">
        <f>D25*0.6</f>
        <v>15</v>
      </c>
      <c r="I25" s="27">
        <f>D25*0.5</f>
        <v>12.5</v>
      </c>
      <c r="J25" s="29">
        <f>D25*0.45</f>
        <v>11.25</v>
      </c>
      <c r="K25" s="7"/>
      <c r="L25" s="8"/>
    </row>
    <row r="26" ht="16" customHeight="1">
      <c r="A26" s="2"/>
      <c r="B26" s="3"/>
      <c r="C26" t="s" s="26">
        <v>32</v>
      </c>
      <c r="D26" s="27">
        <v>26</v>
      </c>
      <c r="E26" s="28">
        <f>D26*0.95</f>
        <v>24.7</v>
      </c>
      <c r="F26" s="29">
        <f>D26*0.9</f>
        <v>23.4</v>
      </c>
      <c r="G26" s="27">
        <f>D26*0.65</f>
        <v>16.9</v>
      </c>
      <c r="H26" s="29">
        <f>D26*0.6</f>
        <v>15.6</v>
      </c>
      <c r="I26" s="27">
        <f>D26*0.5</f>
        <v>13</v>
      </c>
      <c r="J26" s="29">
        <f>D26*0.45</f>
        <v>11.7</v>
      </c>
      <c r="K26" s="7"/>
      <c r="L26" s="8"/>
    </row>
    <row r="27" ht="16" customHeight="1">
      <c r="A27" s="2"/>
      <c r="B27" s="3"/>
      <c r="C27" t="s" s="26">
        <v>33</v>
      </c>
      <c r="D27" s="27">
        <v>27</v>
      </c>
      <c r="E27" s="28">
        <f>D27*0.95</f>
        <v>25.65</v>
      </c>
      <c r="F27" s="29">
        <f>D27*0.9</f>
        <v>24.3</v>
      </c>
      <c r="G27" s="27">
        <f>D27*0.65</f>
        <v>17.55</v>
      </c>
      <c r="H27" s="29">
        <f>D27*0.6</f>
        <v>16.2</v>
      </c>
      <c r="I27" s="27">
        <f>D27*0.5</f>
        <v>13.5</v>
      </c>
      <c r="J27" s="29">
        <f>D27*0.45</f>
        <v>12.15</v>
      </c>
      <c r="K27" s="7"/>
      <c r="L27" s="8"/>
    </row>
    <row r="28" ht="16" customHeight="1">
      <c r="A28" s="2"/>
      <c r="B28" s="3"/>
      <c r="C28" t="s" s="26">
        <v>34</v>
      </c>
      <c r="D28" s="27">
        <v>28</v>
      </c>
      <c r="E28" s="28">
        <f>D28*0.95</f>
        <v>26.6</v>
      </c>
      <c r="F28" s="29">
        <f>D28*0.9</f>
        <v>25.2</v>
      </c>
      <c r="G28" s="27">
        <f>D28*0.65</f>
        <v>18.2</v>
      </c>
      <c r="H28" s="29">
        <f>D28*0.6</f>
        <v>16.8</v>
      </c>
      <c r="I28" s="27">
        <f>D28*0.5</f>
        <v>14</v>
      </c>
      <c r="J28" s="29">
        <f>D28*0.45</f>
        <v>12.6</v>
      </c>
      <c r="K28" s="7"/>
      <c r="L28" s="8"/>
    </row>
    <row r="29" ht="16" customHeight="1">
      <c r="A29" s="2"/>
      <c r="B29" s="3"/>
      <c r="C29" t="s" s="26">
        <v>35</v>
      </c>
      <c r="D29" s="27">
        <v>29</v>
      </c>
      <c r="E29" s="28">
        <f>D29*0.95</f>
        <v>27.55</v>
      </c>
      <c r="F29" s="29">
        <f>D29*0.9</f>
        <v>26.1</v>
      </c>
      <c r="G29" s="27">
        <f>D29*0.65</f>
        <v>18.85</v>
      </c>
      <c r="H29" s="29">
        <f>D29*0.6</f>
        <v>17.4</v>
      </c>
      <c r="I29" s="27">
        <f>D29*0.5</f>
        <v>14.5</v>
      </c>
      <c r="J29" s="29">
        <f>D29*0.45</f>
        <v>13.05</v>
      </c>
      <c r="K29" s="7"/>
      <c r="L29" s="8"/>
    </row>
    <row r="30" ht="16" customHeight="1">
      <c r="A30" s="2"/>
      <c r="B30" s="3"/>
      <c r="C30" t="s" s="26">
        <v>36</v>
      </c>
      <c r="D30" s="27">
        <v>30</v>
      </c>
      <c r="E30" s="28">
        <f>D30*0.95</f>
        <v>28.5</v>
      </c>
      <c r="F30" s="29">
        <f>D30*0.9</f>
        <v>27</v>
      </c>
      <c r="G30" s="27">
        <f>D30*0.65</f>
        <v>19.5</v>
      </c>
      <c r="H30" s="29">
        <f>D30*0.6</f>
        <v>18</v>
      </c>
      <c r="I30" s="27">
        <f>D30*0.5</f>
        <v>15</v>
      </c>
      <c r="J30" s="29">
        <f>D30*0.45</f>
        <v>13.5</v>
      </c>
      <c r="K30" s="7"/>
      <c r="L30" s="8"/>
    </row>
    <row r="31" ht="16" customHeight="1">
      <c r="A31" s="2"/>
      <c r="B31" s="3"/>
      <c r="C31" t="s" s="26">
        <v>37</v>
      </c>
      <c r="D31" s="27">
        <v>31</v>
      </c>
      <c r="E31" s="28">
        <f>D31*0.95</f>
        <v>29.45</v>
      </c>
      <c r="F31" s="29">
        <f>D31*0.9</f>
        <v>27.9</v>
      </c>
      <c r="G31" s="27">
        <f>D31*0.65</f>
        <v>20.15</v>
      </c>
      <c r="H31" s="29">
        <f>D31*0.6</f>
        <v>18.6</v>
      </c>
      <c r="I31" s="27">
        <f>D31*0.5</f>
        <v>15.5</v>
      </c>
      <c r="J31" s="29">
        <f>D31*0.45</f>
        <v>13.95</v>
      </c>
      <c r="K31" s="7"/>
      <c r="L31" s="8"/>
    </row>
    <row r="32" ht="16" customHeight="1">
      <c r="A32" s="2"/>
      <c r="B32" s="3"/>
      <c r="C32" t="s" s="26">
        <v>38</v>
      </c>
      <c r="D32" s="27">
        <v>32</v>
      </c>
      <c r="E32" s="28">
        <f>D32*0.95</f>
        <v>30.4</v>
      </c>
      <c r="F32" s="29">
        <f>D32*0.9</f>
        <v>28.8</v>
      </c>
      <c r="G32" s="27">
        <f>D32*0.65</f>
        <v>20.8</v>
      </c>
      <c r="H32" s="29">
        <f>D32*0.6</f>
        <v>19.2</v>
      </c>
      <c r="I32" s="27">
        <f>D32*0.5</f>
        <v>16</v>
      </c>
      <c r="J32" s="29">
        <f>D32*0.45</f>
        <v>14.4</v>
      </c>
      <c r="K32" s="7"/>
      <c r="L32" s="8"/>
    </row>
    <row r="33" ht="16" customHeight="1">
      <c r="A33" s="2"/>
      <c r="B33" s="3"/>
      <c r="C33" t="s" s="26">
        <v>39</v>
      </c>
      <c r="D33" s="27">
        <v>33</v>
      </c>
      <c r="E33" s="28">
        <f>D33*0.95</f>
        <v>31.35</v>
      </c>
      <c r="F33" s="29">
        <f>D33*0.9</f>
        <v>29.7</v>
      </c>
      <c r="G33" s="27">
        <f>D33*0.65</f>
        <v>21.45</v>
      </c>
      <c r="H33" s="29">
        <f>D33*0.6</f>
        <v>19.8</v>
      </c>
      <c r="I33" s="27">
        <f>D33*0.5</f>
        <v>16.5</v>
      </c>
      <c r="J33" s="29">
        <f>D33*0.45</f>
        <v>14.85</v>
      </c>
      <c r="K33" s="7"/>
      <c r="L33" s="8"/>
    </row>
    <row r="34" ht="16" customHeight="1">
      <c r="A34" s="2"/>
      <c r="B34" s="3"/>
      <c r="C34" t="s" s="32">
        <v>40</v>
      </c>
      <c r="D34" s="33">
        <v>34</v>
      </c>
      <c r="E34" s="34">
        <f>D34*0.95</f>
        <v>32.3</v>
      </c>
      <c r="F34" s="35">
        <f>D34*0.9</f>
        <v>30.6</v>
      </c>
      <c r="G34" s="33">
        <f>D34*0.65</f>
        <v>22.1</v>
      </c>
      <c r="H34" s="35">
        <f>D34*0.6</f>
        <v>20.4</v>
      </c>
      <c r="I34" s="33">
        <f>D34*0.5</f>
        <v>17</v>
      </c>
      <c r="J34" s="35">
        <f>D34*0.45</f>
        <v>15.3</v>
      </c>
      <c r="K34" s="7"/>
      <c r="L34" s="8"/>
    </row>
    <row r="35" ht="16" customHeight="1">
      <c r="A35" s="2"/>
      <c r="B35" s="3"/>
      <c r="C35" t="s" s="36">
        <v>41</v>
      </c>
      <c r="D35" t="s" s="37">
        <v>42</v>
      </c>
      <c r="E35" s="38"/>
      <c r="F35" s="38"/>
      <c r="G35" s="38"/>
      <c r="H35" s="38"/>
      <c r="I35" s="38"/>
      <c r="J35" s="39"/>
      <c r="K35" s="7"/>
      <c r="L35" s="8"/>
    </row>
    <row r="36" ht="17" customHeight="1">
      <c r="A36" s="2"/>
      <c r="B36" s="2"/>
      <c r="C36" s="40"/>
      <c r="D36" s="41"/>
      <c r="E36" s="41"/>
      <c r="F36" s="41"/>
      <c r="G36" s="41"/>
      <c r="H36" s="41"/>
      <c r="I36" s="41"/>
      <c r="J36" s="41"/>
      <c r="K36" s="2"/>
      <c r="L36" s="2"/>
    </row>
    <row r="37" ht="18" customHeight="1">
      <c r="A37" s="2"/>
      <c r="B37" s="2"/>
      <c r="C37" s="42"/>
      <c r="D37" s="42"/>
      <c r="E37" s="42"/>
      <c r="F37" s="42"/>
      <c r="G37" s="2"/>
      <c r="H37" s="43"/>
      <c r="I37" s="43"/>
      <c r="J37" s="43"/>
      <c r="K37" s="2"/>
      <c r="L37" s="2"/>
    </row>
    <row r="38" ht="18" customHeight="1">
      <c r="A38" s="2"/>
      <c r="B38" s="44"/>
      <c r="C38" t="s" s="45">
        <v>43</v>
      </c>
      <c r="D38" s="46"/>
      <c r="E38" s="46"/>
      <c r="F38" s="47"/>
      <c r="G38" s="48"/>
      <c r="H38" s="49"/>
      <c r="I38" s="50"/>
      <c r="J38" s="51"/>
      <c r="K38" s="52"/>
      <c r="L38" s="53"/>
    </row>
    <row r="39" ht="18" customHeight="1">
      <c r="A39" s="2"/>
      <c r="B39" s="44"/>
      <c r="C39" s="54"/>
      <c r="D39" s="55"/>
      <c r="E39" s="55"/>
      <c r="F39" s="56"/>
      <c r="G39" s="48"/>
      <c r="H39" s="57"/>
      <c r="I39" s="58"/>
      <c r="J39" s="59"/>
      <c r="K39" s="52"/>
      <c r="L39" s="53"/>
    </row>
    <row r="40" ht="20" customHeight="1">
      <c r="A40" s="2"/>
      <c r="B40" s="44"/>
      <c r="C40" t="s" s="60">
        <v>44</v>
      </c>
      <c r="D40" s="61"/>
      <c r="E40" s="61"/>
      <c r="F40" t="s" s="62">
        <v>45</v>
      </c>
      <c r="G40" s="48"/>
      <c r="H40" s="63"/>
      <c r="I40" s="64"/>
      <c r="J40" s="65"/>
      <c r="K40" s="52"/>
      <c r="L40" s="53"/>
    </row>
    <row r="41" ht="18" customHeight="1">
      <c r="A41" s="2"/>
      <c r="B41" s="44"/>
      <c r="C41" t="s" s="60">
        <v>46</v>
      </c>
      <c r="D41" t="s" s="66">
        <v>47</v>
      </c>
      <c r="E41" s="67"/>
      <c r="F41" s="68">
        <v>4</v>
      </c>
      <c r="G41" s="69"/>
      <c r="H41" s="70"/>
      <c r="I41" s="70"/>
      <c r="J41" s="70"/>
      <c r="K41" s="70"/>
      <c r="L41" s="70"/>
    </row>
    <row r="42" ht="20" customHeight="1">
      <c r="A42" s="2"/>
      <c r="B42" s="44"/>
      <c r="C42" t="s" s="71">
        <v>48</v>
      </c>
      <c r="D42" t="s" s="72">
        <v>49</v>
      </c>
      <c r="E42" s="73"/>
      <c r="F42" s="74">
        <v>7</v>
      </c>
      <c r="G42" s="53"/>
      <c r="H42" s="70"/>
      <c r="I42" s="70"/>
      <c r="J42" s="70"/>
      <c r="K42" s="70"/>
      <c r="L42" s="70"/>
    </row>
    <row r="43" ht="20" customHeight="1">
      <c r="A43" s="2"/>
      <c r="B43" s="44"/>
      <c r="C43" s="75"/>
      <c r="D43" s="73"/>
      <c r="E43" s="73"/>
      <c r="F43" s="74"/>
      <c r="G43" s="53"/>
      <c r="H43" s="70"/>
      <c r="I43" s="70"/>
      <c r="J43" s="70"/>
      <c r="K43" s="70"/>
      <c r="L43" s="70"/>
    </row>
    <row r="44" ht="20" customHeight="1">
      <c r="A44" s="2"/>
      <c r="B44" s="44"/>
      <c r="C44" s="76"/>
      <c r="D44" s="77"/>
      <c r="E44" s="73"/>
      <c r="F44" s="78"/>
      <c r="G44" s="53"/>
      <c r="H44" s="70"/>
      <c r="I44" s="70"/>
      <c r="J44" s="70"/>
      <c r="K44" s="70"/>
      <c r="L44" s="70"/>
    </row>
    <row r="45" ht="20" customHeight="1">
      <c r="A45" s="2"/>
      <c r="B45" s="79"/>
      <c r="C45" t="s" s="71">
        <v>50</v>
      </c>
      <c r="D45" t="s" s="72">
        <v>51</v>
      </c>
      <c r="E45" s="73"/>
      <c r="F45" s="74">
        <v>9</v>
      </c>
      <c r="G45" s="53"/>
      <c r="H45" s="70"/>
      <c r="I45" s="70"/>
      <c r="J45" s="70"/>
      <c r="K45" s="70"/>
      <c r="L45" s="70"/>
    </row>
    <row r="46" ht="20" customHeight="1">
      <c r="A46" s="2"/>
      <c r="B46" s="44"/>
      <c r="C46" s="75"/>
      <c r="D46" s="73"/>
      <c r="E46" s="73"/>
      <c r="F46" s="74"/>
      <c r="G46" s="53"/>
      <c r="H46" s="70"/>
      <c r="I46" s="70"/>
      <c r="J46" s="70"/>
      <c r="K46" s="80"/>
      <c r="L46" s="81"/>
    </row>
    <row r="47" ht="20" customHeight="1">
      <c r="A47" s="2"/>
      <c r="B47" s="79"/>
      <c r="C47" t="s" s="60">
        <v>52</v>
      </c>
      <c r="D47" t="s" s="72">
        <v>53</v>
      </c>
      <c r="E47" s="73"/>
      <c r="F47" s="68">
        <v>9</v>
      </c>
      <c r="G47" s="53"/>
      <c r="H47" s="70"/>
      <c r="I47" s="70"/>
      <c r="J47" s="70"/>
      <c r="K47" s="82"/>
      <c r="L47" s="82"/>
    </row>
    <row r="48" ht="20" customHeight="1">
      <c r="A48" s="2"/>
      <c r="B48" s="44"/>
      <c r="C48" s="83"/>
      <c r="D48" s="73"/>
      <c r="E48" s="73"/>
      <c r="F48" s="68"/>
      <c r="G48" s="53"/>
      <c r="H48" s="70"/>
      <c r="I48" s="70"/>
      <c r="J48" s="70"/>
      <c r="K48" s="82"/>
      <c r="L48" s="82"/>
    </row>
    <row r="49" ht="38" customHeight="1">
      <c r="A49" s="2"/>
      <c r="B49" s="44"/>
      <c r="C49" t="s" s="60">
        <v>54</v>
      </c>
      <c r="D49" t="s" s="72">
        <v>55</v>
      </c>
      <c r="E49" s="73"/>
      <c r="F49" s="68">
        <v>10</v>
      </c>
      <c r="G49" s="84"/>
      <c r="H49" s="70"/>
      <c r="I49" s="70"/>
      <c r="J49" s="70"/>
      <c r="K49" s="82"/>
      <c r="L49" s="82"/>
    </row>
    <row r="50" ht="17" customHeight="1">
      <c r="A50" s="2"/>
      <c r="B50" s="79"/>
      <c r="C50" t="s" s="85">
        <v>56</v>
      </c>
      <c r="D50" t="s" s="86">
        <v>57</v>
      </c>
      <c r="E50" s="87"/>
      <c r="F50" s="88"/>
      <c r="G50" s="84"/>
      <c r="H50" s="70"/>
      <c r="I50" s="70"/>
      <c r="J50" s="70"/>
      <c r="K50" s="82"/>
      <c r="L50" s="82"/>
    </row>
    <row r="51" ht="17" customHeight="1">
      <c r="A51" s="2"/>
      <c r="B51" s="79"/>
      <c r="C51" s="89"/>
      <c r="D51" s="87"/>
      <c r="E51" s="87"/>
      <c r="F51" s="88"/>
      <c r="G51" s="84"/>
      <c r="H51" s="70"/>
      <c r="I51" s="70"/>
      <c r="J51" s="70"/>
      <c r="K51" s="82"/>
      <c r="L51" s="82"/>
    </row>
    <row r="52" ht="17" customHeight="1">
      <c r="A52" s="2"/>
      <c r="B52" s="44"/>
      <c r="C52" s="89"/>
      <c r="D52" s="87"/>
      <c r="E52" s="87"/>
      <c r="F52" s="88"/>
      <c r="G52" s="90"/>
      <c r="H52" s="70"/>
      <c r="I52" s="70"/>
      <c r="J52" s="70"/>
      <c r="K52" s="82"/>
      <c r="L52" s="82"/>
    </row>
    <row r="53" ht="17" customHeight="1">
      <c r="A53" s="2"/>
      <c r="B53" s="44"/>
      <c r="C53" s="91"/>
      <c r="D53" s="92"/>
      <c r="E53" s="92"/>
      <c r="F53" s="93"/>
      <c r="G53" s="53"/>
      <c r="H53" s="2"/>
      <c r="I53" s="94"/>
      <c r="J53" s="2"/>
      <c r="K53" s="2"/>
      <c r="L53" s="2"/>
    </row>
  </sheetData>
  <mergeCells count="28">
    <mergeCell ref="C1:J1"/>
    <mergeCell ref="C47:C48"/>
    <mergeCell ref="D41:E41"/>
    <mergeCell ref="C45:C46"/>
    <mergeCell ref="I2:J2"/>
    <mergeCell ref="G2:H2"/>
    <mergeCell ref="D35:J35"/>
    <mergeCell ref="C40:E40"/>
    <mergeCell ref="D49:E49"/>
    <mergeCell ref="D2:F2"/>
    <mergeCell ref="C2:C4"/>
    <mergeCell ref="D45:E46"/>
    <mergeCell ref="E3:E4"/>
    <mergeCell ref="F45:F46"/>
    <mergeCell ref="J3:J4"/>
    <mergeCell ref="D3:D4"/>
    <mergeCell ref="F42:F44"/>
    <mergeCell ref="D50:F53"/>
    <mergeCell ref="F47:F48"/>
    <mergeCell ref="C42:C44"/>
    <mergeCell ref="G3:G4"/>
    <mergeCell ref="D42:E44"/>
    <mergeCell ref="H3:H4"/>
    <mergeCell ref="C50:C53"/>
    <mergeCell ref="I3:I4"/>
    <mergeCell ref="F3:F4"/>
    <mergeCell ref="C38:F39"/>
    <mergeCell ref="D47:E48"/>
  </mergeCells>
  <conditionalFormatting sqref="G2 I2 E3:J3 E5:J34 C38:E43 H38:J40 E44 C45:E52 H49:J51 F50:F52 G52:J52 C53:F53">
    <cfRule type="cellIs" dxfId="0" priority="1" operator="lessThan" stopIfTrue="1">
      <formula>0</formula>
    </cfRule>
  </conditionalFormatting>
  <conditionalFormatting sqref="H41:L45 H46:J48">
    <cfRule type="cellIs" dxfId="1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