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err\Documents\GitHub\replication-package\Results Analysis\Interview Analysis\"/>
    </mc:Choice>
  </mc:AlternateContent>
  <xr:revisionPtr revIDLastSave="0" documentId="13_ncr:1_{CEA51100-1557-4726-BC61-40C837B2E9BA}" xr6:coauthVersionLast="47" xr6:coauthVersionMax="47" xr10:uidLastSave="{00000000-0000-0000-0000-000000000000}"/>
  <bookViews>
    <workbookView xWindow="-120" yWindow="-120" windowWidth="29040" windowHeight="15720" activeTab="3" xr2:uid="{14E5F584-4554-41E2-9D19-A319BEB15804}"/>
  </bookViews>
  <sheets>
    <sheet name="PRE_Interviews" sheetId="1" r:id="rId1"/>
    <sheet name="POST (1)" sheetId="2" r:id="rId2"/>
    <sheet name="POST (2) - Task Completion" sheetId="6" r:id="rId3"/>
    <sheet name="POST (3) - Open Ques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6" l="1"/>
  <c r="G13" i="6"/>
  <c r="F13" i="6"/>
  <c r="H12" i="6"/>
  <c r="G12" i="6"/>
  <c r="F12" i="6"/>
</calcChain>
</file>

<file path=xl/sharedStrings.xml><?xml version="1.0" encoding="utf-8"?>
<sst xmlns="http://schemas.openxmlformats.org/spreadsheetml/2006/main" count="187" uniqueCount="142">
  <si>
    <t>P1</t>
  </si>
  <si>
    <t>P2</t>
  </si>
  <si>
    <t>P3</t>
  </si>
  <si>
    <t>Alertness
(1 low - 5 high)</t>
  </si>
  <si>
    <t xml:space="preserve">Age
</t>
  </si>
  <si>
    <t xml:space="preserve">Gender
</t>
  </si>
  <si>
    <t>Mood / happiness
 (1 low - 5 high)</t>
  </si>
  <si>
    <t>Concentration ability / focus
(1 low - 5 high)</t>
  </si>
  <si>
    <t>Physical shape 
(1 low – 5 high)</t>
  </si>
  <si>
    <t>How do you feel right now ?</t>
  </si>
  <si>
    <t>M</t>
  </si>
  <si>
    <t>"Normal, but a bit sad"</t>
  </si>
  <si>
    <t>"Hmm, Fine"</t>
  </si>
  <si>
    <t>"Quite good, litte bit excited to do this task , because I don't know whats comming"</t>
  </si>
  <si>
    <t>P4</t>
  </si>
  <si>
    <t>F</t>
  </si>
  <si>
    <t>"Good but a bit tired"</t>
  </si>
  <si>
    <t>P5</t>
  </si>
  <si>
    <t>"Fine, maybe a bit nervous, might be interesting for the baseline measurements, but overall feeling good"</t>
  </si>
  <si>
    <t>P6</t>
  </si>
  <si>
    <t>"I feel pretty good"</t>
  </si>
  <si>
    <t>P7</t>
  </si>
  <si>
    <t>"I'm feeling good"</t>
  </si>
  <si>
    <t>P8</t>
  </si>
  <si>
    <t>"Quite ok despite that I'm feeling a bit sick but it's fine for now"</t>
  </si>
  <si>
    <t>P9</t>
  </si>
  <si>
    <t>"Relaxed, interested, pretty happy"</t>
  </si>
  <si>
    <t>P10</t>
  </si>
  <si>
    <t>"Alright, ready to start"</t>
  </si>
  <si>
    <t>Did you often try to finish the current task in the lag before addressing the interruption? (1 never - 5 always)</t>
  </si>
  <si>
    <t>How difficult did you find Task 1? (1 very easy - 5 very hard)</t>
  </si>
  <si>
    <t>How difficult did you find Task 2? (1 very easy - 5 very hard)</t>
  </si>
  <si>
    <t>Did you finish Task 2? (why not?)</t>
  </si>
  <si>
    <t>How difficult did you find Task 3? (1 very easy - 5 very hard)</t>
  </si>
  <si>
    <t>Did you finish Task 3? (why not?)</t>
  </si>
  <si>
    <t>How difficult did you find the math tasks in general? (1 very easy - 5 very hard)</t>
  </si>
  <si>
    <t>Did you sometimes give up to solve the math task and entered just any number or nothing? (1 never - 5 always)</t>
  </si>
  <si>
    <t>Were you still thinking about your main task during the math task? (1 never - 5 always)</t>
  </si>
  <si>
    <t>In general, how difficult was it for you to find back into your task after the interruption? (1 very easy - 5 very hard)</t>
  </si>
  <si>
    <t>How much did the fact that you were wearing the sensors influence you? (1 not at all - 5 very much)</t>
  </si>
  <si>
    <t>How much did the fact that you were being observed influence you? (1 not at all - 5 very much)</t>
  </si>
  <si>
    <t>Did you finish Task 1? (why not?)</t>
  </si>
  <si>
    <t>no; Could not find DrawCircle() function.</t>
  </si>
  <si>
    <t>no;</t>
  </si>
  <si>
    <t>no; Again problems navigating the project.</t>
  </si>
  <si>
    <t>no; Lost a lot of time navigating the project / Wasn't sure where to start.</t>
  </si>
  <si>
    <t>nA</t>
  </si>
  <si>
    <t>no; First I took the wrong approach, then I took the right one but it was too late</t>
  </si>
  <si>
    <t>yes</t>
  </si>
  <si>
    <t>x</t>
  </si>
  <si>
    <t>no; Time; Spent a lot of time on task 1 and then was interrupted by task 3</t>
  </si>
  <si>
    <t>no(almost); Time</t>
  </si>
  <si>
    <t>no; confused by the project</t>
  </si>
  <si>
    <t>yes (buggy)</t>
  </si>
  <si>
    <t>no; Not enough time</t>
  </si>
  <si>
    <t>no; Stuck on connecting it all together</t>
  </si>
  <si>
    <t>?</t>
  </si>
  <si>
    <t>no;lack of time</t>
  </si>
  <si>
    <t>no; Time; spent getting familiar with the project;</t>
  </si>
  <si>
    <t>no; Knowledge</t>
  </si>
  <si>
    <t>no; Difficulty implementing hyperlink</t>
  </si>
  <si>
    <t>no; Navigating Project / Rusty Java Skills /Better Introduction Refresher would lower the Task difficulty</t>
  </si>
  <si>
    <t>no (almost); Lack of Time</t>
  </si>
  <si>
    <t>Summary</t>
  </si>
  <si>
    <t>Participant 1</t>
  </si>
  <si>
    <t>Participant 2</t>
  </si>
  <si>
    <t>Participant 3</t>
  </si>
  <si>
    <t>Participant 4</t>
  </si>
  <si>
    <t>Participant 5</t>
  </si>
  <si>
    <t>Participant 6</t>
  </si>
  <si>
    <t>Participant 7</t>
  </si>
  <si>
    <t>Participant 8</t>
  </si>
  <si>
    <t>Participant 9</t>
  </si>
  <si>
    <t>Participant 10</t>
  </si>
  <si>
    <t> How many times do you think you are interrupted per day or per hour? </t>
  </si>
  <si>
    <t> What are you interrupted by? </t>
  </si>
  <si>
    <t> When does the interruption bother you most, when not? </t>
  </si>
  <si>
    <t> Do you have notifications set up (for outlook or other applications) and how would you like to be notified, and does this depend on the situation? </t>
  </si>
  <si>
    <t>Working: +50x/day</t>
  </si>
  <si>
    <t>People walking by, Mind wandering off</t>
  </si>
  <si>
    <t>Most: Working on something intensive ('programming'), especially close to solving a problem 
Otherwise not a problem, if interruption is necessary</t>
  </si>
  <si>
    <t>Notifications setup</t>
  </si>
  <si>
    <t>Vibration gets annoying with high frequency of notifications all at the same time; subsuquent notifications could be notified with lower intensity vibration.</t>
  </si>
  <si>
    <t>30-50x/day</t>
  </si>
  <si>
    <t>Phone notifications, Losing focus</t>
  </si>
  <si>
    <t>Most: When in flow; Increased Task Complexity</t>
  </si>
  <si>
    <t>Carefuly customized notification setup, Would prefer scheduled batch review of notifications instead of real time push notifications</t>
  </si>
  <si>
    <t>Interruption Management /Notification Design should be already dealt with by the Developers of the Software we use (instead of additional external tools)</t>
  </si>
  <si>
    <t>3-4x/hour</t>
  </si>
  <si>
    <t>Colleagues</t>
  </si>
  <si>
    <t>Rarely bothered by interruptions, no problem finding back to the tasks</t>
  </si>
  <si>
    <t>Phone is always on silent; Only interrupted by In-Person interruptions</t>
  </si>
  <si>
    <t>None</t>
  </si>
  <si>
    <t>3x/hour</t>
  </si>
  <si>
    <t>Notifications</t>
  </si>
  <si>
    <t>Most: Trying to focus -&gt; Before being focused
Least: When in focus -&gt; not easily distracted in this state</t>
  </si>
  <si>
    <t>Phone and Laptop; Prefers to not get notified for each actions but only for the important ones</t>
  </si>
  <si>
    <t>A tool that would allows to filter notifications based on importance.</t>
  </si>
  <si>
    <t>10-15x/hour</t>
  </si>
  <si>
    <t>In-Person Interactions, Noise/Physical Distractions</t>
  </si>
  <si>
    <t>Most: Concentrated heavily on a task (e.g. coding)</t>
  </si>
  <si>
    <t>Laptop: Notification in the task bar (can get annoying)
Phone: On mute during work</t>
  </si>
  <si>
    <t>Tool that could delay notifications to a more opportunate moment, automatically answering calls during the delay</t>
  </si>
  <si>
    <t>Phone messages / calls</t>
  </si>
  <si>
    <t>Most: if interruptions takes a lot of time to handle it (&gt;1min), therefore did not perceive simulated interruptions as very disturbing.</t>
  </si>
  <si>
    <t>Outlook Notifications (No pop-up; Number goes up on mail icon) 
WhatsApp: Normal Notifications --&gt; more disturbing</t>
  </si>
  <si>
    <t>Already using browser extension blocking youtube feed (Avoiding distractions). Does not think there would be an app that could help him, that's not already available.
A tool that could categorize urgency of the notification (based on sender or in the future based on automatic scanning of message, estimating time necessary to address the interruption)</t>
  </si>
  <si>
    <t>3-4x/hour in general
4x/hour in work</t>
  </si>
  <si>
    <t>Messenger Apps</t>
  </si>
  <si>
    <t>Most: Focus Time (focused on one task)
Less: Working on small task; OR reading etc.</t>
  </si>
  <si>
    <t>Slack is a good example; Tool "Shift" grouping of different mail boxes (important: notifying without sound)</t>
  </si>
  <si>
    <t>Non-necessary interruptions: example: not receiving notification from every (slack) channel if it is not important.</t>
  </si>
  <si>
    <t>2-3x/hour</t>
  </si>
  <si>
    <t>Mostly colleagues asking questions; Clients calling</t>
  </si>
  <si>
    <t xml:space="preserve">Focus time (also avoiding looking at phone). </t>
  </si>
  <si>
    <t>Text Previews can be more distrubing (like Teams) since they can draw attention to a different topic. Possible to configure more and less important channels; But those need to be setup. No notifications for mails. Notifications 15 minutes before meeting are ok; and might not be urgent enough. Cannot mute phone because of availability.</t>
  </si>
  <si>
    <t>Private Communication could be avoided. But not sure how a tool could help. 
Sometimes would prefer having more notifications; (for Project progress)
Tool that knows which client he is working on, filtering out communication outside the current project scope (e.g. by specifying people relevant to the project). Either configured manually or letting the tool guess.</t>
  </si>
  <si>
    <t>20x/day (2x/hour)</t>
  </si>
  <si>
    <t>Messages (private/work) in Teams and WhatsApp; By smaller Tasks</t>
  </si>
  <si>
    <t>Most: deep in thought (focused) building something creatively or structuraly</t>
  </si>
  <si>
    <t>Tries to keep notifications to a minimum; Only notifications for Instant Messeging; Settuing up notifications individually is complicated. Mostly: Phone kept on silent; would prefer to have no notifications and check in on them periodically instead of pushed.</t>
  </si>
  <si>
    <t>Finding balance between important and unimportant WhatsApp messages. This would help a lot.</t>
  </si>
  <si>
    <t>5-8x/day (some days 40-50 times)
checking interruptions is more often (but only between tasks/when interruptible)</t>
  </si>
  <si>
    <t>Phone messages; Music that I'm listening to; Construction Works / Noise</t>
  </si>
  <si>
    <t>Most: Working on important task under time pressure</t>
  </si>
  <si>
    <t xml:space="preserve">Usually phone on silent when working; Configured notification behavior for each app. </t>
  </si>
  <si>
    <t>Most interruptions are not unwanted; If phone is not on silent; Most useful for outside noise (construction work, people, etc.), maybe using noise canceling</t>
  </si>
  <si>
    <t>Working on complex problem: IIII
In focus/flow: IIIII
Trying to focus: I
Interruption take long to handle: I
Task urgency (importance/time pressure): I
Counter -&gt; not bothered in while focus: I
Outlier: Rarely bothered</t>
  </si>
  <si>
    <t>People: IIII
Losing focus: II
Phone notifications: IIIIII
Noise: II
Music: I
Side-Tasks: I</t>
  </si>
  <si>
    <t>Reducing subsequent vibration
Incorporating IM into Software Design
None
Filter based on importance: x2
Delaying Interruptions (with auto response)
Categorize (automatically) based on importance: x2
Filtering based on project scope / people involved in current project
Noise canceling</t>
  </si>
  <si>
    <t>no?</t>
  </si>
  <si>
    <t>Finished Task 1</t>
  </si>
  <si>
    <t>Finished Task 2</t>
  </si>
  <si>
    <t>Finished Task 3</t>
  </si>
  <si>
    <r>
      <t> </t>
    </r>
    <r>
      <rPr>
        <b/>
        <sz val="9"/>
        <color theme="1"/>
        <rFont val="Helvetica"/>
        <family val="2"/>
      </rPr>
      <t>If there was a tool that would help you avoid unwanted interruptions, which interruptions would it help you with and how? </t>
    </r>
  </si>
  <si>
    <t>-</t>
  </si>
  <si>
    <t>Summe</t>
  </si>
  <si>
    <t>Mittelwert</t>
  </si>
  <si>
    <t>Laufende Summe</t>
  </si>
  <si>
    <t>Anzahl</t>
  </si>
  <si>
    <t>Sum</t>
  </si>
  <si>
    <t>Relative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</si>
</sst>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theme="5" tint="-0.249977111117893"/>
      <name val="Calibri"/>
      <family val="2"/>
      <scheme val="minor"/>
    </font>
    <font>
      <sz val="11"/>
      <color theme="1"/>
      <name val="Calibri"/>
      <family val="2"/>
      <scheme val="minor"/>
    </font>
    <font>
      <b/>
      <sz val="12"/>
      <color theme="1"/>
      <name val="Helvetica"/>
      <family val="2"/>
    </font>
    <font>
      <b/>
      <sz val="9"/>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1">
    <xf numFmtId="0" fontId="0" fillId="0" borderId="0" xfId="0"/>
    <xf numFmtId="0" fontId="0" fillId="0" borderId="0" xfId="0" applyAlignment="1">
      <alignment wrapText="1"/>
    </xf>
    <xf numFmtId="164" fontId="0" fillId="0" borderId="0" xfId="0" quotePrefix="1" applyNumberFormat="1"/>
    <xf numFmtId="0" fontId="0" fillId="0" borderId="0" xfId="0" quotePrefix="1"/>
    <xf numFmtId="0" fontId="1" fillId="0" borderId="0" xfId="0" applyFont="1"/>
    <xf numFmtId="0" fontId="1" fillId="0" borderId="0" xfId="0" applyFont="1" applyAlignment="1">
      <alignment wrapText="1"/>
    </xf>
    <xf numFmtId="0" fontId="2" fillId="0" borderId="0" xfId="0" applyFont="1"/>
    <xf numFmtId="0" fontId="0" fillId="0" borderId="0" xfId="0" applyAlignment="1">
      <alignment vertical="top" wrapText="1"/>
    </xf>
    <xf numFmtId="0" fontId="1" fillId="0" borderId="0" xfId="0" applyFont="1" applyAlignment="1">
      <alignment vertical="top" wrapText="1"/>
    </xf>
    <xf numFmtId="0" fontId="4" fillId="0" borderId="0" xfId="0" applyFont="1" applyAlignment="1">
      <alignment vertical="top" wrapText="1"/>
    </xf>
    <xf numFmtId="9" fontId="1" fillId="0" borderId="0" xfId="1" applyFo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2E3B-79C6-4F3F-8763-962682DCCBEF}">
  <dimension ref="A1:K21"/>
  <sheetViews>
    <sheetView workbookViewId="0">
      <selection activeCell="F8" sqref="F8"/>
    </sheetView>
  </sheetViews>
  <sheetFormatPr baseColWidth="10" defaultRowHeight="15" x14ac:dyDescent="0.25"/>
  <cols>
    <col min="1" max="7" width="13.7109375" customWidth="1"/>
    <col min="8" max="8" width="97" bestFit="1" customWidth="1"/>
    <col min="9" max="11" width="13.7109375" customWidth="1"/>
  </cols>
  <sheetData>
    <row r="1" spans="1:11" ht="60" x14ac:dyDescent="0.25">
      <c r="A1" s="4"/>
      <c r="B1" s="5" t="s">
        <v>5</v>
      </c>
      <c r="C1" s="5" t="s">
        <v>4</v>
      </c>
      <c r="D1" s="5" t="s">
        <v>6</v>
      </c>
      <c r="E1" s="5" t="s">
        <v>7</v>
      </c>
      <c r="F1" s="5" t="s">
        <v>3</v>
      </c>
      <c r="G1" s="5" t="s">
        <v>8</v>
      </c>
      <c r="H1" s="4" t="s">
        <v>9</v>
      </c>
    </row>
    <row r="2" spans="1:11" x14ac:dyDescent="0.25">
      <c r="A2" s="4" t="s">
        <v>0</v>
      </c>
      <c r="B2" t="s">
        <v>10</v>
      </c>
      <c r="C2">
        <v>23</v>
      </c>
      <c r="D2">
        <v>2</v>
      </c>
      <c r="E2">
        <v>3</v>
      </c>
      <c r="F2">
        <v>4</v>
      </c>
      <c r="G2">
        <v>5</v>
      </c>
      <c r="H2" t="s">
        <v>11</v>
      </c>
    </row>
    <row r="3" spans="1:11" x14ac:dyDescent="0.25">
      <c r="A3" s="4" t="s">
        <v>1</v>
      </c>
      <c r="B3" t="s">
        <v>10</v>
      </c>
      <c r="C3">
        <v>25</v>
      </c>
      <c r="D3">
        <v>4</v>
      </c>
      <c r="E3">
        <v>4</v>
      </c>
      <c r="F3">
        <v>5</v>
      </c>
      <c r="G3">
        <v>3</v>
      </c>
      <c r="H3" t="s">
        <v>12</v>
      </c>
    </row>
    <row r="4" spans="1:11" x14ac:dyDescent="0.25">
      <c r="A4" s="4" t="s">
        <v>2</v>
      </c>
      <c r="B4" t="s">
        <v>10</v>
      </c>
      <c r="C4">
        <v>23</v>
      </c>
      <c r="D4" s="2">
        <v>3.5</v>
      </c>
      <c r="E4">
        <v>4</v>
      </c>
      <c r="F4">
        <v>3</v>
      </c>
      <c r="G4">
        <v>4</v>
      </c>
      <c r="H4" t="s">
        <v>13</v>
      </c>
    </row>
    <row r="5" spans="1:11" x14ac:dyDescent="0.25">
      <c r="A5" s="4" t="s">
        <v>14</v>
      </c>
      <c r="B5" t="s">
        <v>15</v>
      </c>
      <c r="C5">
        <v>24</v>
      </c>
      <c r="D5">
        <v>3</v>
      </c>
      <c r="E5">
        <v>3</v>
      </c>
      <c r="F5">
        <v>2</v>
      </c>
      <c r="G5">
        <v>4</v>
      </c>
      <c r="H5" t="s">
        <v>16</v>
      </c>
    </row>
    <row r="6" spans="1:11" x14ac:dyDescent="0.25">
      <c r="A6" s="4" t="s">
        <v>17</v>
      </c>
      <c r="B6" t="s">
        <v>10</v>
      </c>
      <c r="C6">
        <v>20</v>
      </c>
      <c r="D6">
        <v>4</v>
      </c>
      <c r="E6">
        <v>4</v>
      </c>
      <c r="F6">
        <v>3</v>
      </c>
      <c r="G6">
        <v>3</v>
      </c>
      <c r="H6" t="s">
        <v>18</v>
      </c>
    </row>
    <row r="7" spans="1:11" x14ac:dyDescent="0.25">
      <c r="A7" s="4" t="s">
        <v>19</v>
      </c>
      <c r="B7" t="s">
        <v>10</v>
      </c>
      <c r="C7">
        <v>22</v>
      </c>
      <c r="D7">
        <v>4</v>
      </c>
      <c r="E7" s="3">
        <v>4.5</v>
      </c>
      <c r="F7">
        <v>5</v>
      </c>
      <c r="G7">
        <v>5</v>
      </c>
      <c r="H7" t="s">
        <v>20</v>
      </c>
    </row>
    <row r="8" spans="1:11" x14ac:dyDescent="0.25">
      <c r="A8" s="4" t="s">
        <v>21</v>
      </c>
      <c r="B8" t="s">
        <v>15</v>
      </c>
      <c r="C8">
        <v>25</v>
      </c>
      <c r="D8">
        <v>4</v>
      </c>
      <c r="E8">
        <v>4</v>
      </c>
      <c r="F8">
        <v>3</v>
      </c>
      <c r="G8">
        <v>3</v>
      </c>
      <c r="H8" t="s">
        <v>22</v>
      </c>
    </row>
    <row r="9" spans="1:11" x14ac:dyDescent="0.25">
      <c r="A9" s="4" t="s">
        <v>23</v>
      </c>
      <c r="B9" t="s">
        <v>10</v>
      </c>
      <c r="C9">
        <v>28</v>
      </c>
      <c r="D9">
        <v>3</v>
      </c>
      <c r="E9">
        <v>3</v>
      </c>
      <c r="F9">
        <v>2</v>
      </c>
      <c r="G9">
        <v>3</v>
      </c>
      <c r="H9" t="s">
        <v>24</v>
      </c>
    </row>
    <row r="10" spans="1:11" x14ac:dyDescent="0.25">
      <c r="A10" s="4" t="s">
        <v>25</v>
      </c>
      <c r="B10" t="s">
        <v>10</v>
      </c>
      <c r="C10">
        <v>23</v>
      </c>
      <c r="D10">
        <v>4</v>
      </c>
      <c r="E10">
        <v>3</v>
      </c>
      <c r="F10">
        <v>3</v>
      </c>
      <c r="G10">
        <v>5</v>
      </c>
      <c r="H10" t="s">
        <v>26</v>
      </c>
    </row>
    <row r="11" spans="1:11" x14ac:dyDescent="0.25">
      <c r="A11" s="4" t="s">
        <v>27</v>
      </c>
      <c r="B11" t="s">
        <v>10</v>
      </c>
      <c r="C11">
        <v>25</v>
      </c>
      <c r="D11">
        <v>4</v>
      </c>
      <c r="E11">
        <v>4</v>
      </c>
      <c r="F11">
        <v>2</v>
      </c>
      <c r="G11">
        <v>4</v>
      </c>
      <c r="H11" t="s">
        <v>28</v>
      </c>
    </row>
    <row r="14" spans="1:11" x14ac:dyDescent="0.25">
      <c r="A14" s="4"/>
      <c r="B14" s="4"/>
      <c r="C14" s="4"/>
      <c r="D14" s="4"/>
      <c r="E14" s="4"/>
      <c r="F14" s="4"/>
      <c r="G14" s="4"/>
      <c r="H14" s="4"/>
      <c r="I14" s="4"/>
      <c r="J14" s="4"/>
      <c r="K14" s="4"/>
    </row>
    <row r="15" spans="1:11" x14ac:dyDescent="0.25">
      <c r="A15" s="5"/>
    </row>
    <row r="16" spans="1:11" x14ac:dyDescent="0.25">
      <c r="A16" s="5"/>
    </row>
    <row r="17" spans="1:7" x14ac:dyDescent="0.25">
      <c r="A17" s="5"/>
      <c r="D17" s="2"/>
    </row>
    <row r="18" spans="1:7" x14ac:dyDescent="0.25">
      <c r="A18" s="5"/>
      <c r="G18" s="3"/>
    </row>
    <row r="19" spans="1:7" x14ac:dyDescent="0.25">
      <c r="A19" s="5"/>
    </row>
    <row r="20" spans="1:7" x14ac:dyDescent="0.25">
      <c r="A20" s="5"/>
    </row>
    <row r="21" spans="1:7" s="1" customFormat="1" x14ac:dyDescent="0.25">
      <c r="A21" s="5"/>
    </row>
  </sheetData>
  <pageMargins left="0.7" right="0.7" top="0.78740157499999996" bottom="0.78740157499999996"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0807-A450-4223-8E62-67A116E2D697}">
  <dimension ref="A1:K20"/>
  <sheetViews>
    <sheetView zoomScale="109" workbookViewId="0">
      <selection activeCell="A22" sqref="A22"/>
    </sheetView>
  </sheetViews>
  <sheetFormatPr baseColWidth="10" defaultRowHeight="15" x14ac:dyDescent="0.25"/>
  <cols>
    <col min="1" max="1" width="103.28515625" bestFit="1" customWidth="1"/>
    <col min="2" max="2" width="39.140625" bestFit="1" customWidth="1"/>
    <col min="3" max="3" width="15.140625" customWidth="1"/>
    <col min="4" max="11" width="5.7109375" customWidth="1"/>
  </cols>
  <sheetData>
    <row r="1" spans="1:11" x14ac:dyDescent="0.25">
      <c r="A1" s="4"/>
      <c r="B1" s="4" t="s">
        <v>0</v>
      </c>
      <c r="C1" s="4" t="s">
        <v>1</v>
      </c>
      <c r="D1" s="4" t="s">
        <v>2</v>
      </c>
      <c r="E1" s="4" t="s">
        <v>14</v>
      </c>
      <c r="F1" s="4" t="s">
        <v>17</v>
      </c>
      <c r="G1" s="4" t="s">
        <v>19</v>
      </c>
      <c r="H1" s="4" t="s">
        <v>21</v>
      </c>
      <c r="I1" s="4" t="s">
        <v>23</v>
      </c>
      <c r="J1" s="4" t="s">
        <v>25</v>
      </c>
      <c r="K1" s="4" t="s">
        <v>27</v>
      </c>
    </row>
    <row r="2" spans="1:11" x14ac:dyDescent="0.25">
      <c r="A2" s="4" t="s">
        <v>29</v>
      </c>
      <c r="B2">
        <v>1</v>
      </c>
      <c r="C2">
        <v>1</v>
      </c>
      <c r="D2">
        <v>2</v>
      </c>
      <c r="E2">
        <v>3</v>
      </c>
      <c r="F2">
        <v>4</v>
      </c>
      <c r="G2">
        <v>2</v>
      </c>
      <c r="H2">
        <v>3</v>
      </c>
      <c r="I2">
        <v>5</v>
      </c>
      <c r="J2">
        <v>4</v>
      </c>
      <c r="K2">
        <v>3</v>
      </c>
    </row>
    <row r="3" spans="1:11" x14ac:dyDescent="0.25">
      <c r="A3" s="4" t="s">
        <v>30</v>
      </c>
      <c r="B3">
        <v>5</v>
      </c>
      <c r="C3">
        <v>3</v>
      </c>
      <c r="D3">
        <v>1</v>
      </c>
      <c r="E3">
        <v>2</v>
      </c>
      <c r="F3">
        <v>3</v>
      </c>
      <c r="G3">
        <v>2</v>
      </c>
      <c r="H3">
        <v>4</v>
      </c>
      <c r="I3">
        <v>2</v>
      </c>
      <c r="J3">
        <v>3</v>
      </c>
      <c r="K3">
        <v>5</v>
      </c>
    </row>
    <row r="4" spans="1:11" x14ac:dyDescent="0.25">
      <c r="A4" s="4" t="s">
        <v>31</v>
      </c>
      <c r="B4">
        <v>5</v>
      </c>
      <c r="C4" t="s">
        <v>46</v>
      </c>
      <c r="D4">
        <v>1</v>
      </c>
      <c r="E4">
        <v>4</v>
      </c>
      <c r="F4" t="s">
        <v>46</v>
      </c>
      <c r="G4">
        <v>4</v>
      </c>
      <c r="H4" s="6">
        <v>3</v>
      </c>
      <c r="I4">
        <v>4</v>
      </c>
      <c r="J4">
        <v>5</v>
      </c>
      <c r="K4">
        <v>5</v>
      </c>
    </row>
    <row r="5" spans="1:11" x14ac:dyDescent="0.25">
      <c r="A5" s="4" t="s">
        <v>33</v>
      </c>
      <c r="B5">
        <v>5</v>
      </c>
      <c r="C5">
        <v>2</v>
      </c>
      <c r="D5">
        <v>1</v>
      </c>
      <c r="E5">
        <v>2</v>
      </c>
      <c r="F5">
        <v>5</v>
      </c>
      <c r="G5">
        <v>1</v>
      </c>
      <c r="H5">
        <v>3</v>
      </c>
      <c r="I5">
        <v>2</v>
      </c>
      <c r="J5">
        <v>3</v>
      </c>
      <c r="K5">
        <v>2</v>
      </c>
    </row>
    <row r="6" spans="1:11" x14ac:dyDescent="0.25">
      <c r="A6" s="4" t="s">
        <v>35</v>
      </c>
      <c r="B6">
        <v>3</v>
      </c>
      <c r="C6">
        <v>5</v>
      </c>
      <c r="D6">
        <v>4</v>
      </c>
      <c r="E6">
        <v>3</v>
      </c>
      <c r="F6">
        <v>2</v>
      </c>
      <c r="G6">
        <v>4</v>
      </c>
      <c r="H6">
        <v>4</v>
      </c>
      <c r="I6">
        <v>4</v>
      </c>
      <c r="J6">
        <v>2</v>
      </c>
      <c r="K6">
        <v>5</v>
      </c>
    </row>
    <row r="7" spans="1:11" x14ac:dyDescent="0.25">
      <c r="A7" s="4" t="s">
        <v>36</v>
      </c>
      <c r="B7">
        <v>4</v>
      </c>
      <c r="C7">
        <v>5</v>
      </c>
      <c r="D7">
        <v>5</v>
      </c>
      <c r="E7">
        <v>1</v>
      </c>
      <c r="F7">
        <v>3</v>
      </c>
      <c r="G7">
        <v>3</v>
      </c>
      <c r="H7">
        <v>2</v>
      </c>
      <c r="I7">
        <v>4</v>
      </c>
      <c r="J7">
        <v>2</v>
      </c>
      <c r="K7">
        <v>4</v>
      </c>
    </row>
    <row r="8" spans="1:11" x14ac:dyDescent="0.25">
      <c r="A8" s="4" t="s">
        <v>37</v>
      </c>
      <c r="B8">
        <v>1</v>
      </c>
      <c r="C8">
        <v>1</v>
      </c>
      <c r="D8" t="s">
        <v>49</v>
      </c>
      <c r="E8">
        <v>1</v>
      </c>
      <c r="F8">
        <v>2</v>
      </c>
      <c r="G8">
        <v>3</v>
      </c>
      <c r="H8">
        <v>1</v>
      </c>
      <c r="I8">
        <v>2</v>
      </c>
      <c r="J8">
        <v>3</v>
      </c>
      <c r="K8">
        <v>3</v>
      </c>
    </row>
    <row r="9" spans="1:11" x14ac:dyDescent="0.25">
      <c r="A9" s="4" t="s">
        <v>38</v>
      </c>
      <c r="B9">
        <v>1</v>
      </c>
      <c r="C9">
        <v>4</v>
      </c>
      <c r="D9">
        <v>2</v>
      </c>
      <c r="E9">
        <v>3</v>
      </c>
      <c r="F9">
        <v>3</v>
      </c>
      <c r="G9">
        <v>2</v>
      </c>
      <c r="H9">
        <v>4</v>
      </c>
      <c r="I9">
        <v>1</v>
      </c>
      <c r="J9">
        <v>4</v>
      </c>
      <c r="K9">
        <v>3</v>
      </c>
    </row>
    <row r="10" spans="1:11" x14ac:dyDescent="0.25">
      <c r="A10" s="4" t="s">
        <v>39</v>
      </c>
      <c r="B10">
        <v>2</v>
      </c>
      <c r="C10">
        <v>1</v>
      </c>
      <c r="D10">
        <v>2</v>
      </c>
      <c r="E10">
        <v>1</v>
      </c>
      <c r="F10">
        <v>2</v>
      </c>
      <c r="G10">
        <v>1</v>
      </c>
      <c r="H10">
        <v>2</v>
      </c>
      <c r="I10">
        <v>1</v>
      </c>
      <c r="J10">
        <v>2</v>
      </c>
      <c r="K10">
        <v>3</v>
      </c>
    </row>
    <row r="11" spans="1:11" x14ac:dyDescent="0.25">
      <c r="A11" s="4" t="s">
        <v>40</v>
      </c>
      <c r="B11">
        <v>2</v>
      </c>
      <c r="C11">
        <v>1</v>
      </c>
      <c r="D11">
        <v>1</v>
      </c>
      <c r="E11">
        <v>4</v>
      </c>
      <c r="F11">
        <v>2</v>
      </c>
      <c r="G11">
        <v>1</v>
      </c>
      <c r="H11">
        <v>2</v>
      </c>
      <c r="I11">
        <v>1</v>
      </c>
      <c r="J11">
        <v>1</v>
      </c>
      <c r="K11">
        <v>3</v>
      </c>
    </row>
    <row r="14" spans="1:11" x14ac:dyDescent="0.25">
      <c r="A14" s="4"/>
    </row>
    <row r="15" spans="1:11" x14ac:dyDescent="0.25">
      <c r="A15" s="4"/>
    </row>
    <row r="16" spans="1:11" x14ac:dyDescent="0.25">
      <c r="A16" s="4"/>
    </row>
    <row r="18" spans="1:1" x14ac:dyDescent="0.25">
      <c r="A18" s="4"/>
    </row>
    <row r="19" spans="1:1" x14ac:dyDescent="0.25">
      <c r="A19" s="4"/>
    </row>
    <row r="20" spans="1:1" x14ac:dyDescent="0.25">
      <c r="A20" s="4"/>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96F6-BFB7-4EFF-B9D7-FD845F3BAFA3}">
  <dimension ref="A1:H13"/>
  <sheetViews>
    <sheetView zoomScale="109" workbookViewId="0">
      <selection activeCell="C34" sqref="C34"/>
    </sheetView>
  </sheetViews>
  <sheetFormatPr baseColWidth="10" defaultRowHeight="15" x14ac:dyDescent="0.25"/>
  <cols>
    <col min="1" max="1" width="4.140625" bestFit="1" customWidth="1"/>
    <col min="2" max="2" width="39.140625" bestFit="1" customWidth="1"/>
    <col min="3" max="3" width="93.5703125" bestFit="1" customWidth="1"/>
    <col min="4" max="4" width="71.85546875" bestFit="1" customWidth="1"/>
    <col min="5" max="5" width="8.28515625" bestFit="1" customWidth="1"/>
    <col min="6" max="8" width="14.28515625" bestFit="1" customWidth="1"/>
    <col min="9" max="11" width="5.7109375" customWidth="1"/>
  </cols>
  <sheetData>
    <row r="1" spans="1:8" x14ac:dyDescent="0.25">
      <c r="A1" s="4"/>
      <c r="B1" s="4" t="s">
        <v>41</v>
      </c>
      <c r="C1" s="4" t="s">
        <v>32</v>
      </c>
      <c r="D1" s="4" t="s">
        <v>34</v>
      </c>
      <c r="F1" s="4" t="s">
        <v>131</v>
      </c>
      <c r="G1" s="4" t="s">
        <v>132</v>
      </c>
      <c r="H1" s="4" t="s">
        <v>133</v>
      </c>
    </row>
    <row r="2" spans="1:8" x14ac:dyDescent="0.25">
      <c r="A2" s="4" t="s">
        <v>0</v>
      </c>
      <c r="B2" t="s">
        <v>42</v>
      </c>
      <c r="C2" t="s">
        <v>43</v>
      </c>
      <c r="D2" t="s">
        <v>44</v>
      </c>
      <c r="F2">
        <v>0</v>
      </c>
      <c r="G2">
        <v>0</v>
      </c>
      <c r="H2">
        <v>0</v>
      </c>
    </row>
    <row r="3" spans="1:8" x14ac:dyDescent="0.25">
      <c r="A3" s="4" t="s">
        <v>1</v>
      </c>
      <c r="B3" t="s">
        <v>45</v>
      </c>
      <c r="C3" t="s">
        <v>43</v>
      </c>
      <c r="D3" t="s">
        <v>47</v>
      </c>
      <c r="F3">
        <v>0</v>
      </c>
      <c r="G3">
        <v>0</v>
      </c>
      <c r="H3">
        <v>0</v>
      </c>
    </row>
    <row r="4" spans="1:8" x14ac:dyDescent="0.25">
      <c r="A4" s="4" t="s">
        <v>2</v>
      </c>
      <c r="B4" t="s">
        <v>48</v>
      </c>
      <c r="C4" t="s">
        <v>48</v>
      </c>
      <c r="D4" t="s">
        <v>48</v>
      </c>
      <c r="F4">
        <v>1</v>
      </c>
      <c r="G4">
        <v>1</v>
      </c>
      <c r="H4">
        <v>1</v>
      </c>
    </row>
    <row r="5" spans="1:8" x14ac:dyDescent="0.25">
      <c r="A5" s="4" t="s">
        <v>14</v>
      </c>
      <c r="B5" t="s">
        <v>48</v>
      </c>
      <c r="C5" t="s">
        <v>50</v>
      </c>
      <c r="D5" t="s">
        <v>51</v>
      </c>
      <c r="F5">
        <v>1</v>
      </c>
      <c r="G5">
        <v>0</v>
      </c>
      <c r="H5">
        <v>0</v>
      </c>
    </row>
    <row r="6" spans="1:8" x14ac:dyDescent="0.25">
      <c r="A6" s="4" t="s">
        <v>17</v>
      </c>
      <c r="B6" t="s">
        <v>52</v>
      </c>
      <c r="C6" t="s">
        <v>52</v>
      </c>
      <c r="D6" t="s">
        <v>130</v>
      </c>
      <c r="F6">
        <v>0</v>
      </c>
      <c r="G6">
        <v>0</v>
      </c>
      <c r="H6">
        <v>0</v>
      </c>
    </row>
    <row r="7" spans="1:8" x14ac:dyDescent="0.25">
      <c r="A7" s="4" t="s">
        <v>19</v>
      </c>
      <c r="B7" t="s">
        <v>53</v>
      </c>
      <c r="C7" t="s">
        <v>54</v>
      </c>
      <c r="D7" t="s">
        <v>48</v>
      </c>
      <c r="F7">
        <v>1</v>
      </c>
      <c r="G7">
        <v>0</v>
      </c>
      <c r="H7">
        <v>1</v>
      </c>
    </row>
    <row r="8" spans="1:8" x14ac:dyDescent="0.25">
      <c r="A8" s="4" t="s">
        <v>21</v>
      </c>
      <c r="B8" t="s">
        <v>55</v>
      </c>
      <c r="C8" t="s">
        <v>56</v>
      </c>
      <c r="D8" t="s">
        <v>56</v>
      </c>
      <c r="F8">
        <v>0</v>
      </c>
      <c r="G8">
        <v>0</v>
      </c>
      <c r="H8">
        <v>0</v>
      </c>
    </row>
    <row r="9" spans="1:8" x14ac:dyDescent="0.25">
      <c r="A9" s="4" t="s">
        <v>23</v>
      </c>
      <c r="B9" t="s">
        <v>48</v>
      </c>
      <c r="C9" t="s">
        <v>57</v>
      </c>
      <c r="D9" t="s">
        <v>57</v>
      </c>
      <c r="F9">
        <v>1</v>
      </c>
      <c r="G9">
        <v>0</v>
      </c>
      <c r="H9">
        <v>0</v>
      </c>
    </row>
    <row r="10" spans="1:8" x14ac:dyDescent="0.25">
      <c r="A10" s="4" t="s">
        <v>25</v>
      </c>
      <c r="B10" t="s">
        <v>58</v>
      </c>
      <c r="C10" t="s">
        <v>59</v>
      </c>
      <c r="D10" t="s">
        <v>60</v>
      </c>
      <c r="F10">
        <v>0</v>
      </c>
      <c r="G10">
        <v>0</v>
      </c>
      <c r="H10">
        <v>0</v>
      </c>
    </row>
    <row r="11" spans="1:8" x14ac:dyDescent="0.25">
      <c r="A11" s="4" t="s">
        <v>27</v>
      </c>
      <c r="B11" t="s">
        <v>61</v>
      </c>
      <c r="C11" t="s">
        <v>61</v>
      </c>
      <c r="D11" t="s">
        <v>62</v>
      </c>
      <c r="F11">
        <v>0</v>
      </c>
      <c r="G11">
        <v>0</v>
      </c>
      <c r="H11">
        <v>0</v>
      </c>
    </row>
    <row r="12" spans="1:8" x14ac:dyDescent="0.25">
      <c r="E12" s="4" t="s">
        <v>140</v>
      </c>
      <c r="F12" s="4">
        <f>SUM(F2:F11)</f>
        <v>4</v>
      </c>
      <c r="G12" s="4">
        <f>SUM(G2:G11)</f>
        <v>1</v>
      </c>
      <c r="H12" s="4">
        <f>SUM(H2:H11)</f>
        <v>2</v>
      </c>
    </row>
    <row r="13" spans="1:8" x14ac:dyDescent="0.25">
      <c r="B13" s="4"/>
      <c r="C13" s="4"/>
      <c r="D13" s="4"/>
      <c r="E13" s="4" t="s">
        <v>141</v>
      </c>
      <c r="F13" s="10">
        <f>F12/10</f>
        <v>0.4</v>
      </c>
      <c r="G13" s="10">
        <f>G12/10</f>
        <v>0.1</v>
      </c>
      <c r="H13" s="10">
        <f>H12/10</f>
        <v>0.2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FBA75-48A6-4A4E-969F-F07EE10D4F38}">
  <dimension ref="A1:L6"/>
  <sheetViews>
    <sheetView tabSelected="1" zoomScale="70" zoomScaleNormal="70" workbookViewId="0">
      <selection activeCell="B3" sqref="B3"/>
    </sheetView>
  </sheetViews>
  <sheetFormatPr baseColWidth="10" defaultColWidth="31.85546875" defaultRowHeight="15" x14ac:dyDescent="0.25"/>
  <cols>
    <col min="1" max="1" width="66.140625" style="7" bestFit="1" customWidth="1"/>
    <col min="2" max="16384" width="31.85546875" style="7"/>
  </cols>
  <sheetData>
    <row r="1" spans="1:12" s="8" customFormat="1" x14ac:dyDescent="0.25">
      <c r="B1" s="8" t="s">
        <v>63</v>
      </c>
      <c r="C1" s="8" t="s">
        <v>64</v>
      </c>
      <c r="D1" s="8" t="s">
        <v>65</v>
      </c>
      <c r="E1" s="8" t="s">
        <v>66</v>
      </c>
      <c r="F1" s="8" t="s">
        <v>67</v>
      </c>
      <c r="G1" s="8" t="s">
        <v>68</v>
      </c>
      <c r="H1" s="8" t="s">
        <v>69</v>
      </c>
      <c r="I1" s="8" t="s">
        <v>70</v>
      </c>
      <c r="J1" s="8" t="s">
        <v>71</v>
      </c>
      <c r="K1" s="8" t="s">
        <v>72</v>
      </c>
      <c r="L1" s="8" t="s">
        <v>73</v>
      </c>
    </row>
    <row r="2" spans="1:12" ht="60" x14ac:dyDescent="0.25">
      <c r="A2" s="9" t="s">
        <v>74</v>
      </c>
      <c r="B2" s="7" t="s">
        <v>135</v>
      </c>
      <c r="C2" s="7" t="s">
        <v>78</v>
      </c>
      <c r="D2" s="7" t="s">
        <v>83</v>
      </c>
      <c r="E2" s="7" t="s">
        <v>88</v>
      </c>
      <c r="F2" s="7" t="s">
        <v>93</v>
      </c>
      <c r="G2" s="7" t="s">
        <v>98</v>
      </c>
      <c r="H2" s="7" t="s">
        <v>88</v>
      </c>
      <c r="I2" s="7" t="s">
        <v>107</v>
      </c>
      <c r="J2" s="7" t="s">
        <v>112</v>
      </c>
      <c r="K2" s="7" t="s">
        <v>117</v>
      </c>
      <c r="L2" s="7" t="s">
        <v>122</v>
      </c>
    </row>
    <row r="3" spans="1:12" ht="90" x14ac:dyDescent="0.25">
      <c r="A3" s="9" t="s">
        <v>75</v>
      </c>
      <c r="B3" s="7" t="s">
        <v>128</v>
      </c>
      <c r="C3" s="7" t="s">
        <v>79</v>
      </c>
      <c r="D3" s="7" t="s">
        <v>84</v>
      </c>
      <c r="E3" s="7" t="s">
        <v>89</v>
      </c>
      <c r="F3" s="7" t="s">
        <v>94</v>
      </c>
      <c r="G3" s="7" t="s">
        <v>99</v>
      </c>
      <c r="H3" s="7" t="s">
        <v>103</v>
      </c>
      <c r="I3" s="7" t="s">
        <v>108</v>
      </c>
      <c r="J3" s="7" t="s">
        <v>113</v>
      </c>
      <c r="K3" s="7" t="s">
        <v>118</v>
      </c>
      <c r="L3" s="7" t="s">
        <v>123</v>
      </c>
    </row>
    <row r="4" spans="1:12" ht="150" x14ac:dyDescent="0.25">
      <c r="A4" s="8" t="s">
        <v>76</v>
      </c>
      <c r="B4" s="7" t="s">
        <v>127</v>
      </c>
      <c r="C4" s="7" t="s">
        <v>80</v>
      </c>
      <c r="D4" s="7" t="s">
        <v>85</v>
      </c>
      <c r="E4" s="7" t="s">
        <v>90</v>
      </c>
      <c r="F4" s="7" t="s">
        <v>95</v>
      </c>
      <c r="G4" s="7" t="s">
        <v>100</v>
      </c>
      <c r="H4" s="7" t="s">
        <v>104</v>
      </c>
      <c r="I4" s="7" t="s">
        <v>109</v>
      </c>
      <c r="J4" s="7" t="s">
        <v>114</v>
      </c>
      <c r="K4" s="7" t="s">
        <v>119</v>
      </c>
      <c r="L4" s="7" t="s">
        <v>124</v>
      </c>
    </row>
    <row r="5" spans="1:12" ht="165" x14ac:dyDescent="0.25">
      <c r="A5" s="8" t="s">
        <v>77</v>
      </c>
      <c r="B5" s="7" t="s">
        <v>135</v>
      </c>
      <c r="C5" s="7" t="s">
        <v>81</v>
      </c>
      <c r="D5" s="7" t="s">
        <v>86</v>
      </c>
      <c r="E5" s="7" t="s">
        <v>91</v>
      </c>
      <c r="F5" s="7" t="s">
        <v>96</v>
      </c>
      <c r="G5" s="7" t="s">
        <v>101</v>
      </c>
      <c r="H5" s="7" t="s">
        <v>105</v>
      </c>
      <c r="I5" s="7" t="s">
        <v>110</v>
      </c>
      <c r="J5" s="7" t="s">
        <v>115</v>
      </c>
      <c r="K5" s="7" t="s">
        <v>120</v>
      </c>
      <c r="L5" s="7" t="s">
        <v>125</v>
      </c>
    </row>
    <row r="6" spans="1:12" ht="225" x14ac:dyDescent="0.25">
      <c r="A6" s="9" t="s">
        <v>134</v>
      </c>
      <c r="B6" s="7" t="s">
        <v>129</v>
      </c>
      <c r="C6" s="7" t="s">
        <v>82</v>
      </c>
      <c r="D6" s="7" t="s">
        <v>87</v>
      </c>
      <c r="E6" s="7" t="s">
        <v>92</v>
      </c>
      <c r="F6" s="7" t="s">
        <v>97</v>
      </c>
      <c r="G6" s="7" t="s">
        <v>102</v>
      </c>
      <c r="H6" s="7" t="s">
        <v>106</v>
      </c>
      <c r="I6" s="7" t="s">
        <v>111</v>
      </c>
      <c r="J6" s="7" t="s">
        <v>116</v>
      </c>
      <c r="K6" s="7" t="s">
        <v>121</v>
      </c>
      <c r="L6" s="7" t="s">
        <v>126</v>
      </c>
    </row>
  </sheetData>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PRE_Interviews</vt:lpstr>
      <vt:lpstr>POST (1)</vt:lpstr>
      <vt:lpstr>POST (2) - Task Completion</vt:lpstr>
      <vt:lpstr>POST (3) - Open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poreba</dc:creator>
  <cp:lastModifiedBy>florian poreba</cp:lastModifiedBy>
  <dcterms:created xsi:type="dcterms:W3CDTF">2023-06-07T19:25:41Z</dcterms:created>
  <dcterms:modified xsi:type="dcterms:W3CDTF">2023-08-22T14:27:24Z</dcterms:modified>
</cp:coreProperties>
</file>