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rr\Documents\Masterarbeit\"/>
    </mc:Choice>
  </mc:AlternateContent>
  <xr:revisionPtr revIDLastSave="0" documentId="8_{8338F538-7A6B-4646-9B24-72B20F848C25}" xr6:coauthVersionLast="47" xr6:coauthVersionMax="47" xr10:uidLastSave="{00000000-0000-0000-0000-000000000000}"/>
  <bookViews>
    <workbookView xWindow="-120" yWindow="-120" windowWidth="29040" windowHeight="15720" activeTab="1" xr2:uid="{E3CB1356-171B-4068-AFFB-F8320F5B7571}"/>
  </bookViews>
  <sheets>
    <sheet name="Reduced 1" sheetId="4" r:id="rId1"/>
    <sheet name="Tabelle6" sheetId="6" r:id="rId2"/>
    <sheet name="Tabelle1" sheetId="1" r:id="rId3"/>
    <sheet name="Selected Attributes 5-Scale" sheetId="2" r:id="rId4"/>
    <sheet name="Selected Attributes Binary" sheetId="5" r:id="rId5"/>
    <sheet name="Tabelle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6" l="1"/>
  <c r="D7" i="6"/>
  <c r="D6" i="6"/>
  <c r="E3" i="6"/>
  <c r="E2" i="6"/>
  <c r="C4" i="6"/>
  <c r="B4" i="6"/>
  <c r="E7" i="4"/>
  <c r="D7" i="4"/>
  <c r="C7" i="4"/>
  <c r="B7" i="4"/>
  <c r="A7" i="4"/>
  <c r="J6" i="4"/>
  <c r="J5" i="4"/>
  <c r="J4" i="4"/>
  <c r="J3" i="4"/>
  <c r="J2" i="4"/>
  <c r="J7" i="1"/>
  <c r="J6" i="1"/>
  <c r="J5" i="1"/>
  <c r="J4" i="1"/>
  <c r="J3" i="1"/>
  <c r="J2" i="1"/>
  <c r="E7" i="1"/>
  <c r="D7" i="1"/>
  <c r="C7" i="1"/>
  <c r="B7" i="1"/>
  <c r="A7" i="1"/>
  <c r="E4" i="6" l="1"/>
  <c r="J7" i="4"/>
</calcChain>
</file>

<file path=xl/sharedStrings.xml><?xml version="1.0" encoding="utf-8"?>
<sst xmlns="http://schemas.openxmlformats.org/spreadsheetml/2006/main" count="215" uniqueCount="64">
  <si>
    <t>a</t>
  </si>
  <si>
    <t>b</t>
  </si>
  <si>
    <t>c</t>
  </si>
  <si>
    <t>d</t>
  </si>
  <si>
    <t>e</t>
  </si>
  <si>
    <t>&lt;--</t>
  </si>
  <si>
    <t>classified</t>
  </si>
  <si>
    <t>as</t>
  </si>
  <si>
    <t>|</t>
  </si>
  <si>
    <t>=</t>
  </si>
  <si>
    <t>&lt;-classified as</t>
  </si>
  <si>
    <t>number</t>
  </si>
  <si>
    <t>of</t>
  </si>
  <si>
    <t>folds</t>
  </si>
  <si>
    <t>(%)</t>
  </si>
  <si>
    <t>attribute</t>
  </si>
  <si>
    <t>%)</t>
  </si>
  <si>
    <t>delta</t>
  </si>
  <si>
    <t>4(</t>
  </si>
  <si>
    <t>alpha</t>
  </si>
  <si>
    <t>8(</t>
  </si>
  <si>
    <t>beta</t>
  </si>
  <si>
    <t>gamma</t>
  </si>
  <si>
    <t>3(</t>
  </si>
  <si>
    <t>delta/theta</t>
  </si>
  <si>
    <t>1(</t>
  </si>
  <si>
    <t>delta/alpha</t>
  </si>
  <si>
    <t>delta/beta</t>
  </si>
  <si>
    <t>delta/gamma</t>
  </si>
  <si>
    <t>2(</t>
  </si>
  <si>
    <t>theta/delta</t>
  </si>
  <si>
    <t>theta/alpha</t>
  </si>
  <si>
    <t>theta/beta</t>
  </si>
  <si>
    <t>theta/gamma</t>
  </si>
  <si>
    <t>alpha/delta</t>
  </si>
  <si>
    <t>alpha/theta</t>
  </si>
  <si>
    <t>alpha/beta</t>
  </si>
  <si>
    <t>alpha/gamma</t>
  </si>
  <si>
    <t>beta/delta</t>
  </si>
  <si>
    <t>beta/alpha</t>
  </si>
  <si>
    <t>beta/gamma</t>
  </si>
  <si>
    <t>gamma/delta</t>
  </si>
  <si>
    <t>gamma/alpha</t>
  </si>
  <si>
    <t>gamma/beta</t>
  </si>
  <si>
    <t>theta/(alpha+beta)</t>
  </si>
  <si>
    <t>beta/(alpha+theta)</t>
  </si>
  <si>
    <t>num_of_blinks</t>
  </si>
  <si>
    <t>6(</t>
  </si>
  <si>
    <t>mean_hr_in_bpm</t>
  </si>
  <si>
    <t>hr_variance_in_bpm</t>
  </si>
  <si>
    <t>num_of_peaks</t>
  </si>
  <si>
    <t>sum_peak_amplitude</t>
  </si>
  <si>
    <t>sdnn</t>
  </si>
  <si>
    <t>mean_temp</t>
  </si>
  <si>
    <t>max_temp</t>
  </si>
  <si>
    <t>===</t>
  </si>
  <si>
    <t>Confusion</t>
  </si>
  <si>
    <t>Matrix</t>
  </si>
  <si>
    <t>5(</t>
  </si>
  <si>
    <t>True</t>
  </si>
  <si>
    <t>False</t>
  </si>
  <si>
    <t>Prediction:</t>
  </si>
  <si>
    <t>Target:</t>
  </si>
  <si>
    <t xml:space="preserve">Majority Classifier: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</si>
</sst>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2456-BC0F-47BE-BC7A-7C4CEF4924AD}">
  <dimension ref="A1:J7"/>
  <sheetViews>
    <sheetView zoomScale="400" zoomScaleNormal="400" workbookViewId="0">
      <selection activeCell="E8" sqref="E8"/>
    </sheetView>
  </sheetViews>
  <sheetFormatPr baseColWidth="10" defaultRowHeight="15" x14ac:dyDescent="0.25"/>
  <cols>
    <col min="1" max="6" width="3.140625" customWidth="1"/>
    <col min="7" max="8" width="2" customWidth="1"/>
    <col min="9" max="9" width="2.5703125" customWidth="1"/>
    <col min="10" max="10" width="2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</row>
    <row r="2" spans="1:10" x14ac:dyDescent="0.25">
      <c r="A2" s="1">
        <v>4</v>
      </c>
      <c r="B2" s="1">
        <v>0</v>
      </c>
      <c r="C2" s="1">
        <v>1</v>
      </c>
      <c r="D2" s="1">
        <v>2</v>
      </c>
      <c r="E2" s="1">
        <v>3</v>
      </c>
      <c r="F2" s="2" t="s">
        <v>0</v>
      </c>
      <c r="G2" t="s">
        <v>9</v>
      </c>
      <c r="H2">
        <v>1</v>
      </c>
      <c r="J2">
        <f>SUM(A2:E2)</f>
        <v>10</v>
      </c>
    </row>
    <row r="3" spans="1:10" x14ac:dyDescent="0.25">
      <c r="A3" s="1">
        <v>4</v>
      </c>
      <c r="B3" s="1">
        <v>9</v>
      </c>
      <c r="C3" s="1">
        <v>0</v>
      </c>
      <c r="D3" s="1">
        <v>7</v>
      </c>
      <c r="E3" s="1">
        <v>2</v>
      </c>
      <c r="F3" s="2" t="s">
        <v>1</v>
      </c>
      <c r="G3" t="s">
        <v>9</v>
      </c>
      <c r="H3">
        <v>2</v>
      </c>
      <c r="J3">
        <f t="shared" ref="J3:J6" si="0">SUM(A3:E3)</f>
        <v>22</v>
      </c>
    </row>
    <row r="4" spans="1:10" x14ac:dyDescent="0.25">
      <c r="A4" s="1">
        <v>1</v>
      </c>
      <c r="B4" s="1">
        <v>4</v>
      </c>
      <c r="C4" s="1">
        <v>1</v>
      </c>
      <c r="D4" s="1">
        <v>4</v>
      </c>
      <c r="E4" s="1">
        <v>0</v>
      </c>
      <c r="F4" s="2" t="s">
        <v>2</v>
      </c>
      <c r="G4" t="s">
        <v>9</v>
      </c>
      <c r="H4">
        <v>3</v>
      </c>
      <c r="J4">
        <f t="shared" si="0"/>
        <v>10</v>
      </c>
    </row>
    <row r="5" spans="1:10" x14ac:dyDescent="0.25">
      <c r="A5" s="1">
        <v>2</v>
      </c>
      <c r="B5" s="1">
        <v>4</v>
      </c>
      <c r="C5" s="1">
        <v>2</v>
      </c>
      <c r="D5" s="1">
        <v>10</v>
      </c>
      <c r="E5" s="1">
        <v>2</v>
      </c>
      <c r="F5" s="2" t="s">
        <v>3</v>
      </c>
      <c r="G5" t="s">
        <v>9</v>
      </c>
      <c r="H5">
        <v>4</v>
      </c>
      <c r="J5">
        <f t="shared" si="0"/>
        <v>20</v>
      </c>
    </row>
    <row r="6" spans="1:10" x14ac:dyDescent="0.25">
      <c r="A6" s="1">
        <v>1</v>
      </c>
      <c r="B6" s="1">
        <v>2</v>
      </c>
      <c r="C6" s="1">
        <v>0</v>
      </c>
      <c r="D6" s="1">
        <v>2</v>
      </c>
      <c r="E6" s="1">
        <v>6</v>
      </c>
      <c r="F6" s="2" t="s">
        <v>4</v>
      </c>
      <c r="G6" t="s">
        <v>9</v>
      </c>
      <c r="H6">
        <v>5</v>
      </c>
      <c r="J6">
        <f t="shared" si="0"/>
        <v>11</v>
      </c>
    </row>
    <row r="7" spans="1:10" x14ac:dyDescent="0.25">
      <c r="A7">
        <f>SUM(A2:A6)</f>
        <v>12</v>
      </c>
      <c r="B7">
        <f t="shared" ref="B7:E7" si="1">SUM(B2:B6)</f>
        <v>19</v>
      </c>
      <c r="C7">
        <f t="shared" si="1"/>
        <v>4</v>
      </c>
      <c r="D7">
        <f t="shared" si="1"/>
        <v>25</v>
      </c>
      <c r="E7">
        <f t="shared" si="1"/>
        <v>13</v>
      </c>
      <c r="J7" s="3">
        <f>SUM(J2:J6)</f>
        <v>73</v>
      </c>
    </row>
  </sheetData>
  <conditionalFormatting sqref="A2:E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78B2-9DC4-4FBF-9DDB-727E0D42797D}">
  <dimension ref="A1:E9"/>
  <sheetViews>
    <sheetView tabSelected="1" zoomScale="265" zoomScaleNormal="265" workbookViewId="0">
      <selection activeCell="D9" sqref="D9"/>
    </sheetView>
  </sheetViews>
  <sheetFormatPr baseColWidth="10" defaultRowHeight="15" x14ac:dyDescent="0.25"/>
  <cols>
    <col min="1" max="1" width="9.85546875" customWidth="1"/>
    <col min="2" max="2" width="4.7109375" customWidth="1"/>
    <col min="3" max="3" width="5.42578125" customWidth="1"/>
  </cols>
  <sheetData>
    <row r="1" spans="1:5" x14ac:dyDescent="0.25">
      <c r="A1" t="s">
        <v>61</v>
      </c>
      <c r="B1" t="s">
        <v>59</v>
      </c>
      <c r="C1" t="s">
        <v>60</v>
      </c>
      <c r="D1" t="s">
        <v>62</v>
      </c>
    </row>
    <row r="2" spans="1:5" x14ac:dyDescent="0.25">
      <c r="B2">
        <v>15</v>
      </c>
      <c r="C2">
        <v>16</v>
      </c>
      <c r="D2" t="s">
        <v>59</v>
      </c>
      <c r="E2">
        <f>SUM(B2:C2)</f>
        <v>31</v>
      </c>
    </row>
    <row r="3" spans="1:5" x14ac:dyDescent="0.25">
      <c r="B3">
        <v>16</v>
      </c>
      <c r="C3">
        <v>26</v>
      </c>
      <c r="D3" t="s">
        <v>60</v>
      </c>
      <c r="E3">
        <f>SUM(B3:C3)</f>
        <v>42</v>
      </c>
    </row>
    <row r="4" spans="1:5" x14ac:dyDescent="0.25">
      <c r="B4">
        <f>SUM(B2:B3)</f>
        <v>31</v>
      </c>
      <c r="C4">
        <f>SUM(C2:C3)</f>
        <v>42</v>
      </c>
      <c r="E4">
        <f>SUM(E2:E3)</f>
        <v>73</v>
      </c>
    </row>
    <row r="6" spans="1:5" x14ac:dyDescent="0.25">
      <c r="A6" s="4" t="s">
        <v>63</v>
      </c>
      <c r="B6" s="4"/>
      <c r="C6" s="4"/>
      <c r="D6">
        <f>C4/E4</f>
        <v>0.57534246575342463</v>
      </c>
    </row>
    <row r="7" spans="1:5" x14ac:dyDescent="0.25">
      <c r="D7">
        <f>(B2+C3)/(B4+C4)</f>
        <v>0.56164383561643838</v>
      </c>
    </row>
    <row r="9" spans="1:5" x14ac:dyDescent="0.25">
      <c r="D9">
        <f>0.63-D6</f>
        <v>5.4657534246575379E-2</v>
      </c>
    </row>
  </sheetData>
  <mergeCells count="1">
    <mergeCell ref="A6:C6"/>
  </mergeCells>
  <conditionalFormatting sqref="B2:C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2901-E631-434F-8BF8-AF5B081F1452}">
  <dimension ref="A1:J7"/>
  <sheetViews>
    <sheetView zoomScale="400" zoomScaleNormal="400" workbookViewId="0">
      <selection activeCell="K5" sqref="K5"/>
    </sheetView>
  </sheetViews>
  <sheetFormatPr baseColWidth="10" defaultRowHeight="15" x14ac:dyDescent="0.25"/>
  <cols>
    <col min="1" max="6" width="3.140625" customWidth="1"/>
    <col min="7" max="8" width="2" customWidth="1"/>
    <col min="9" max="9" width="2.5703125" customWidth="1"/>
    <col min="10" max="10" width="2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</row>
    <row r="2" spans="1:10" x14ac:dyDescent="0.25">
      <c r="A2" s="1">
        <v>4</v>
      </c>
      <c r="B2" s="1">
        <v>2</v>
      </c>
      <c r="C2" s="1">
        <v>1</v>
      </c>
      <c r="D2" s="1">
        <v>3</v>
      </c>
      <c r="E2" s="1">
        <v>0</v>
      </c>
      <c r="F2" s="2" t="s">
        <v>0</v>
      </c>
      <c r="G2" t="s">
        <v>9</v>
      </c>
      <c r="H2">
        <v>1</v>
      </c>
      <c r="J2">
        <f>SUM(A2:E2)</f>
        <v>10</v>
      </c>
    </row>
    <row r="3" spans="1:10" x14ac:dyDescent="0.25">
      <c r="A3" s="1">
        <v>3</v>
      </c>
      <c r="B3" s="1">
        <v>7</v>
      </c>
      <c r="C3" s="1">
        <v>0</v>
      </c>
      <c r="D3" s="1">
        <v>9</v>
      </c>
      <c r="E3" s="1">
        <v>3</v>
      </c>
      <c r="F3" s="2" t="s">
        <v>1</v>
      </c>
      <c r="G3" t="s">
        <v>9</v>
      </c>
      <c r="H3">
        <v>2</v>
      </c>
      <c r="J3">
        <f t="shared" ref="J3:J6" si="0">SUM(A3:E3)</f>
        <v>22</v>
      </c>
    </row>
    <row r="4" spans="1:10" x14ac:dyDescent="0.25">
      <c r="A4" s="1">
        <v>2</v>
      </c>
      <c r="B4" s="1">
        <v>3</v>
      </c>
      <c r="C4" s="1">
        <v>1</v>
      </c>
      <c r="D4" s="1">
        <v>3</v>
      </c>
      <c r="E4" s="1">
        <v>1</v>
      </c>
      <c r="F4" s="2" t="s">
        <v>2</v>
      </c>
      <c r="G4" t="s">
        <v>9</v>
      </c>
      <c r="H4">
        <v>3</v>
      </c>
      <c r="J4">
        <f t="shared" si="0"/>
        <v>10</v>
      </c>
    </row>
    <row r="5" spans="1:10" x14ac:dyDescent="0.25">
      <c r="A5" s="1">
        <v>5</v>
      </c>
      <c r="B5" s="1">
        <v>4</v>
      </c>
      <c r="C5" s="1">
        <v>1</v>
      </c>
      <c r="D5" s="1">
        <v>9</v>
      </c>
      <c r="E5" s="1">
        <v>1</v>
      </c>
      <c r="F5" s="2" t="s">
        <v>3</v>
      </c>
      <c r="G5" t="s">
        <v>9</v>
      </c>
      <c r="H5">
        <v>4</v>
      </c>
      <c r="J5">
        <f t="shared" si="0"/>
        <v>20</v>
      </c>
    </row>
    <row r="6" spans="1:10" x14ac:dyDescent="0.25">
      <c r="A6" s="1">
        <v>1</v>
      </c>
      <c r="B6" s="1">
        <v>2</v>
      </c>
      <c r="C6" s="1">
        <v>0</v>
      </c>
      <c r="D6" s="1">
        <v>3</v>
      </c>
      <c r="E6" s="1">
        <v>5</v>
      </c>
      <c r="F6" s="2" t="s">
        <v>4</v>
      </c>
      <c r="G6" t="s">
        <v>9</v>
      </c>
      <c r="H6">
        <v>5</v>
      </c>
      <c r="J6">
        <f t="shared" si="0"/>
        <v>11</v>
      </c>
    </row>
    <row r="7" spans="1:10" x14ac:dyDescent="0.25">
      <c r="A7">
        <f>SUM(A2:A6)</f>
        <v>15</v>
      </c>
      <c r="B7">
        <f t="shared" ref="B7:E7" si="1">SUM(B2:B6)</f>
        <v>18</v>
      </c>
      <c r="C7">
        <f t="shared" si="1"/>
        <v>3</v>
      </c>
      <c r="D7">
        <f t="shared" si="1"/>
        <v>27</v>
      </c>
      <c r="E7">
        <f t="shared" si="1"/>
        <v>10</v>
      </c>
      <c r="J7" s="3">
        <f>SUM(J2:J6)</f>
        <v>73</v>
      </c>
    </row>
  </sheetData>
  <conditionalFormatting sqref="A2:E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FE93-21C2-43FD-AA22-74B5A538EA32}">
  <dimension ref="B1:F25"/>
  <sheetViews>
    <sheetView workbookViewId="0">
      <selection activeCell="F17" sqref="F17"/>
    </sheetView>
  </sheetViews>
  <sheetFormatPr baseColWidth="10" defaultRowHeight="15" x14ac:dyDescent="0.25"/>
  <sheetData>
    <row r="1" spans="2:6" x14ac:dyDescent="0.25">
      <c r="B1" t="s">
        <v>12</v>
      </c>
      <c r="C1" t="s">
        <v>13</v>
      </c>
      <c r="D1" t="s">
        <v>14</v>
      </c>
      <c r="E1" t="s">
        <v>15</v>
      </c>
    </row>
    <row r="2" spans="2:6" x14ac:dyDescent="0.25">
      <c r="B2" t="s">
        <v>18</v>
      </c>
      <c r="C2">
        <v>40</v>
      </c>
      <c r="D2" t="s">
        <v>16</v>
      </c>
      <c r="E2">
        <v>4</v>
      </c>
      <c r="F2" t="s">
        <v>19</v>
      </c>
    </row>
    <row r="3" spans="2:6" x14ac:dyDescent="0.25">
      <c r="B3" t="s">
        <v>20</v>
      </c>
      <c r="C3">
        <v>80</v>
      </c>
      <c r="D3" t="s">
        <v>16</v>
      </c>
      <c r="E3">
        <v>5</v>
      </c>
      <c r="F3" t="s">
        <v>21</v>
      </c>
    </row>
    <row r="4" spans="2:6" x14ac:dyDescent="0.25">
      <c r="B4" t="s">
        <v>18</v>
      </c>
      <c r="C4">
        <v>40</v>
      </c>
      <c r="D4" t="s">
        <v>16</v>
      </c>
      <c r="E4">
        <v>6</v>
      </c>
      <c r="F4" t="s">
        <v>22</v>
      </c>
    </row>
    <row r="5" spans="2:6" x14ac:dyDescent="0.25">
      <c r="B5" t="s">
        <v>23</v>
      </c>
      <c r="C5">
        <v>30</v>
      </c>
      <c r="D5" t="s">
        <v>16</v>
      </c>
      <c r="E5">
        <v>7</v>
      </c>
      <c r="F5" t="s">
        <v>24</v>
      </c>
    </row>
    <row r="6" spans="2:6" x14ac:dyDescent="0.25">
      <c r="B6" t="s">
        <v>25</v>
      </c>
      <c r="C6">
        <v>10</v>
      </c>
      <c r="D6" t="s">
        <v>16</v>
      </c>
      <c r="E6">
        <v>8</v>
      </c>
      <c r="F6" t="s">
        <v>26</v>
      </c>
    </row>
    <row r="7" spans="2:6" x14ac:dyDescent="0.25">
      <c r="B7" t="s">
        <v>25</v>
      </c>
      <c r="C7">
        <v>10</v>
      </c>
      <c r="D7" t="s">
        <v>16</v>
      </c>
      <c r="E7">
        <v>9</v>
      </c>
      <c r="F7" t="s">
        <v>27</v>
      </c>
    </row>
    <row r="8" spans="2:6" x14ac:dyDescent="0.25">
      <c r="B8" t="s">
        <v>25</v>
      </c>
      <c r="C8">
        <v>10</v>
      </c>
      <c r="D8" t="s">
        <v>16</v>
      </c>
      <c r="E8">
        <v>10</v>
      </c>
      <c r="F8" t="s">
        <v>28</v>
      </c>
    </row>
    <row r="9" spans="2:6" x14ac:dyDescent="0.25">
      <c r="B9" t="s">
        <v>29</v>
      </c>
      <c r="C9">
        <v>20</v>
      </c>
      <c r="D9" t="s">
        <v>16</v>
      </c>
      <c r="E9">
        <v>11</v>
      </c>
      <c r="F9" t="s">
        <v>30</v>
      </c>
    </row>
    <row r="10" spans="2:6" x14ac:dyDescent="0.25">
      <c r="B10" t="s">
        <v>25</v>
      </c>
      <c r="C10">
        <v>10</v>
      </c>
      <c r="D10" t="s">
        <v>16</v>
      </c>
      <c r="E10">
        <v>12</v>
      </c>
      <c r="F10" t="s">
        <v>31</v>
      </c>
    </row>
    <row r="11" spans="2:6" x14ac:dyDescent="0.25">
      <c r="B11" t="s">
        <v>25</v>
      </c>
      <c r="C11">
        <v>10</v>
      </c>
      <c r="D11" t="s">
        <v>16</v>
      </c>
      <c r="E11">
        <v>13</v>
      </c>
      <c r="F11" t="s">
        <v>32</v>
      </c>
    </row>
    <row r="12" spans="2:6" x14ac:dyDescent="0.25">
      <c r="B12" t="s">
        <v>18</v>
      </c>
      <c r="C12">
        <v>40</v>
      </c>
      <c r="D12" t="s">
        <v>16</v>
      </c>
      <c r="E12">
        <v>15</v>
      </c>
      <c r="F12" t="s">
        <v>34</v>
      </c>
    </row>
    <row r="13" spans="2:6" x14ac:dyDescent="0.25">
      <c r="B13" t="s">
        <v>29</v>
      </c>
      <c r="C13">
        <v>20</v>
      </c>
      <c r="D13" t="s">
        <v>16</v>
      </c>
      <c r="E13">
        <v>16</v>
      </c>
      <c r="F13" t="s">
        <v>35</v>
      </c>
    </row>
    <row r="14" spans="2:6" x14ac:dyDescent="0.25">
      <c r="B14" t="s">
        <v>29</v>
      </c>
      <c r="C14">
        <v>20</v>
      </c>
      <c r="D14" t="s">
        <v>16</v>
      </c>
      <c r="E14">
        <v>19</v>
      </c>
      <c r="F14" t="s">
        <v>38</v>
      </c>
    </row>
    <row r="15" spans="2:6" x14ac:dyDescent="0.25">
      <c r="B15" t="s">
        <v>25</v>
      </c>
      <c r="C15">
        <v>10</v>
      </c>
      <c r="D15" t="s">
        <v>16</v>
      </c>
      <c r="E15">
        <v>21</v>
      </c>
      <c r="F15" t="s">
        <v>39</v>
      </c>
    </row>
    <row r="16" spans="2:6" x14ac:dyDescent="0.25">
      <c r="B16" t="s">
        <v>29</v>
      </c>
      <c r="C16">
        <v>20</v>
      </c>
      <c r="D16" t="s">
        <v>16</v>
      </c>
      <c r="E16">
        <v>22</v>
      </c>
      <c r="F16" t="s">
        <v>40</v>
      </c>
    </row>
    <row r="17" spans="2:6" x14ac:dyDescent="0.25">
      <c r="B17" t="s">
        <v>25</v>
      </c>
      <c r="C17">
        <v>10</v>
      </c>
      <c r="D17" t="s">
        <v>16</v>
      </c>
      <c r="E17">
        <v>23</v>
      </c>
      <c r="F17" t="s">
        <v>41</v>
      </c>
    </row>
    <row r="18" spans="2:6" x14ac:dyDescent="0.25">
      <c r="B18" t="s">
        <v>23</v>
      </c>
      <c r="C18">
        <v>30</v>
      </c>
      <c r="D18" t="s">
        <v>16</v>
      </c>
      <c r="E18">
        <v>26</v>
      </c>
      <c r="F18" t="s">
        <v>43</v>
      </c>
    </row>
    <row r="19" spans="2:6" x14ac:dyDescent="0.25">
      <c r="B19" t="s">
        <v>29</v>
      </c>
      <c r="C19">
        <v>20</v>
      </c>
      <c r="D19" t="s">
        <v>16</v>
      </c>
      <c r="E19">
        <v>29</v>
      </c>
      <c r="F19" t="s">
        <v>46</v>
      </c>
    </row>
    <row r="20" spans="2:6" x14ac:dyDescent="0.25">
      <c r="B20" t="s">
        <v>47</v>
      </c>
      <c r="C20">
        <v>60</v>
      </c>
      <c r="D20" t="s">
        <v>16</v>
      </c>
      <c r="E20">
        <v>30</v>
      </c>
      <c r="F20" t="s">
        <v>48</v>
      </c>
    </row>
    <row r="21" spans="2:6" x14ac:dyDescent="0.25">
      <c r="B21" t="s">
        <v>29</v>
      </c>
      <c r="C21">
        <v>20</v>
      </c>
      <c r="D21" t="s">
        <v>16</v>
      </c>
      <c r="E21">
        <v>31</v>
      </c>
      <c r="F21" t="s">
        <v>49</v>
      </c>
    </row>
    <row r="22" spans="2:6" x14ac:dyDescent="0.25">
      <c r="B22" t="s">
        <v>23</v>
      </c>
      <c r="C22">
        <v>30</v>
      </c>
      <c r="D22" t="s">
        <v>16</v>
      </c>
      <c r="E22">
        <v>34</v>
      </c>
      <c r="F22" t="s">
        <v>51</v>
      </c>
    </row>
    <row r="23" spans="2:6" x14ac:dyDescent="0.25">
      <c r="B23" t="s">
        <v>25</v>
      </c>
      <c r="C23">
        <v>10</v>
      </c>
      <c r="D23" t="s">
        <v>16</v>
      </c>
      <c r="E23">
        <v>35</v>
      </c>
      <c r="F23" t="s">
        <v>52</v>
      </c>
    </row>
    <row r="24" spans="2:6" x14ac:dyDescent="0.25">
      <c r="B24" t="s">
        <v>25</v>
      </c>
      <c r="C24">
        <v>10</v>
      </c>
      <c r="D24" t="s">
        <v>16</v>
      </c>
      <c r="E24">
        <v>38</v>
      </c>
      <c r="F24" t="s">
        <v>53</v>
      </c>
    </row>
    <row r="25" spans="2:6" x14ac:dyDescent="0.25">
      <c r="B25" t="s">
        <v>29</v>
      </c>
      <c r="C25">
        <v>20</v>
      </c>
      <c r="D25" t="s">
        <v>16</v>
      </c>
      <c r="E25">
        <v>39</v>
      </c>
      <c r="F25" t="s">
        <v>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A82E-25FB-402E-9926-17DC79A47A80}">
  <dimension ref="A1:F24"/>
  <sheetViews>
    <sheetView topLeftCell="A31" workbookViewId="0">
      <selection activeCell="F29" sqref="F29"/>
    </sheetView>
  </sheetViews>
  <sheetFormatPr baseColWidth="10" defaultRowHeight="15" x14ac:dyDescent="0.25"/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6" x14ac:dyDescent="0.25">
      <c r="B2" t="s">
        <v>29</v>
      </c>
      <c r="C2">
        <v>20</v>
      </c>
      <c r="D2" t="s">
        <v>16</v>
      </c>
      <c r="E2">
        <v>2</v>
      </c>
      <c r="F2" t="s">
        <v>17</v>
      </c>
    </row>
    <row r="3" spans="1:6" x14ac:dyDescent="0.25">
      <c r="B3" t="s">
        <v>29</v>
      </c>
      <c r="C3">
        <v>20</v>
      </c>
      <c r="D3" t="s">
        <v>16</v>
      </c>
      <c r="E3">
        <v>4</v>
      </c>
      <c r="F3" t="s">
        <v>19</v>
      </c>
    </row>
    <row r="4" spans="1:6" x14ac:dyDescent="0.25">
      <c r="B4" t="s">
        <v>18</v>
      </c>
      <c r="C4">
        <v>40</v>
      </c>
      <c r="D4" t="s">
        <v>16</v>
      </c>
      <c r="E4">
        <v>5</v>
      </c>
      <c r="F4" t="s">
        <v>21</v>
      </c>
    </row>
    <row r="5" spans="1:6" x14ac:dyDescent="0.25">
      <c r="B5" t="s">
        <v>25</v>
      </c>
      <c r="C5">
        <v>10</v>
      </c>
      <c r="D5" t="s">
        <v>16</v>
      </c>
      <c r="E5">
        <v>7</v>
      </c>
      <c r="F5" t="s">
        <v>24</v>
      </c>
    </row>
    <row r="6" spans="1:6" x14ac:dyDescent="0.25">
      <c r="B6" t="s">
        <v>23</v>
      </c>
      <c r="C6">
        <v>30</v>
      </c>
      <c r="D6" t="s">
        <v>16</v>
      </c>
      <c r="E6">
        <v>9</v>
      </c>
      <c r="F6" t="s">
        <v>27</v>
      </c>
    </row>
    <row r="7" spans="1:6" x14ac:dyDescent="0.25">
      <c r="B7" t="s">
        <v>25</v>
      </c>
      <c r="C7">
        <v>10</v>
      </c>
      <c r="D7" t="s">
        <v>16</v>
      </c>
      <c r="E7">
        <v>10</v>
      </c>
      <c r="F7" t="s">
        <v>28</v>
      </c>
    </row>
    <row r="8" spans="1:6" x14ac:dyDescent="0.25">
      <c r="B8" t="s">
        <v>58</v>
      </c>
      <c r="C8">
        <v>50</v>
      </c>
      <c r="D8" t="s">
        <v>16</v>
      </c>
      <c r="E8">
        <v>12</v>
      </c>
      <c r="F8" t="s">
        <v>31</v>
      </c>
    </row>
    <row r="9" spans="1:6" x14ac:dyDescent="0.25">
      <c r="B9" t="s">
        <v>25</v>
      </c>
      <c r="C9">
        <v>10</v>
      </c>
      <c r="D9" t="s">
        <v>16</v>
      </c>
      <c r="E9">
        <v>14</v>
      </c>
      <c r="F9" t="s">
        <v>33</v>
      </c>
    </row>
    <row r="10" spans="1:6" x14ac:dyDescent="0.25">
      <c r="B10" t="s">
        <v>29</v>
      </c>
      <c r="C10">
        <v>20</v>
      </c>
      <c r="D10" t="s">
        <v>16</v>
      </c>
      <c r="E10">
        <v>16</v>
      </c>
      <c r="F10" t="s">
        <v>35</v>
      </c>
    </row>
    <row r="11" spans="1:6" x14ac:dyDescent="0.25">
      <c r="B11" t="s">
        <v>25</v>
      </c>
      <c r="C11">
        <v>10</v>
      </c>
      <c r="D11" t="s">
        <v>16</v>
      </c>
      <c r="E11">
        <v>17</v>
      </c>
      <c r="F11" t="s">
        <v>36</v>
      </c>
    </row>
    <row r="12" spans="1:6" x14ac:dyDescent="0.25">
      <c r="B12" t="s">
        <v>29</v>
      </c>
      <c r="C12">
        <v>20</v>
      </c>
      <c r="D12" t="s">
        <v>16</v>
      </c>
      <c r="E12">
        <v>18</v>
      </c>
      <c r="F12" t="s">
        <v>37</v>
      </c>
    </row>
    <row r="13" spans="1:6" x14ac:dyDescent="0.25">
      <c r="B13" t="s">
        <v>25</v>
      </c>
      <c r="C13">
        <v>10</v>
      </c>
      <c r="D13" t="s">
        <v>16</v>
      </c>
      <c r="E13">
        <v>19</v>
      </c>
      <c r="F13" t="s">
        <v>38</v>
      </c>
    </row>
    <row r="14" spans="1:6" x14ac:dyDescent="0.25">
      <c r="B14" t="s">
        <v>25</v>
      </c>
      <c r="C14">
        <v>10</v>
      </c>
      <c r="D14" t="s">
        <v>16</v>
      </c>
      <c r="E14">
        <v>21</v>
      </c>
      <c r="F14" t="s">
        <v>39</v>
      </c>
    </row>
    <row r="15" spans="1:6" x14ac:dyDescent="0.25">
      <c r="B15" t="s">
        <v>25</v>
      </c>
      <c r="C15">
        <v>10</v>
      </c>
      <c r="D15" t="s">
        <v>16</v>
      </c>
      <c r="E15">
        <v>25</v>
      </c>
      <c r="F15" t="s">
        <v>42</v>
      </c>
    </row>
    <row r="16" spans="1:6" x14ac:dyDescent="0.25">
      <c r="B16" t="s">
        <v>25</v>
      </c>
      <c r="C16">
        <v>10</v>
      </c>
      <c r="D16" t="s">
        <v>16</v>
      </c>
      <c r="E16">
        <v>26</v>
      </c>
      <c r="F16" t="s">
        <v>43</v>
      </c>
    </row>
    <row r="17" spans="2:6" x14ac:dyDescent="0.25">
      <c r="B17" t="s">
        <v>25</v>
      </c>
      <c r="C17">
        <v>10</v>
      </c>
      <c r="D17" t="s">
        <v>16</v>
      </c>
      <c r="E17">
        <v>27</v>
      </c>
      <c r="F17" t="s">
        <v>44</v>
      </c>
    </row>
    <row r="18" spans="2:6" x14ac:dyDescent="0.25">
      <c r="B18" t="s">
        <v>29</v>
      </c>
      <c r="C18">
        <v>20</v>
      </c>
      <c r="D18" t="s">
        <v>16</v>
      </c>
      <c r="E18">
        <v>28</v>
      </c>
      <c r="F18" t="s">
        <v>45</v>
      </c>
    </row>
    <row r="19" spans="2:6" x14ac:dyDescent="0.25">
      <c r="B19" t="s">
        <v>29</v>
      </c>
      <c r="C19">
        <v>20</v>
      </c>
      <c r="D19" t="s">
        <v>16</v>
      </c>
      <c r="E19">
        <v>29</v>
      </c>
      <c r="F19" t="s">
        <v>46</v>
      </c>
    </row>
    <row r="20" spans="2:6" x14ac:dyDescent="0.25">
      <c r="B20" t="s">
        <v>25</v>
      </c>
      <c r="C20">
        <v>10</v>
      </c>
      <c r="D20" t="s">
        <v>16</v>
      </c>
      <c r="E20">
        <v>30</v>
      </c>
      <c r="F20" t="s">
        <v>48</v>
      </c>
    </row>
    <row r="21" spans="2:6" x14ac:dyDescent="0.25">
      <c r="B21" t="s">
        <v>25</v>
      </c>
      <c r="C21">
        <v>10</v>
      </c>
      <c r="D21" t="s">
        <v>16</v>
      </c>
      <c r="E21">
        <v>33</v>
      </c>
      <c r="F21" t="s">
        <v>50</v>
      </c>
    </row>
    <row r="22" spans="2:6" x14ac:dyDescent="0.25">
      <c r="B22" t="s">
        <v>18</v>
      </c>
      <c r="C22">
        <v>40</v>
      </c>
      <c r="D22" t="s">
        <v>16</v>
      </c>
      <c r="E22">
        <v>34</v>
      </c>
      <c r="F22" t="s">
        <v>51</v>
      </c>
    </row>
    <row r="23" spans="2:6" x14ac:dyDescent="0.25">
      <c r="B23" t="s">
        <v>25</v>
      </c>
      <c r="C23">
        <v>10</v>
      </c>
      <c r="D23" t="s">
        <v>16</v>
      </c>
      <c r="E23">
        <v>35</v>
      </c>
      <c r="F23" t="s">
        <v>52</v>
      </c>
    </row>
    <row r="24" spans="2:6" x14ac:dyDescent="0.25">
      <c r="B24" t="s">
        <v>18</v>
      </c>
      <c r="C24">
        <v>40</v>
      </c>
      <c r="D24" t="s">
        <v>16</v>
      </c>
      <c r="E24">
        <v>38</v>
      </c>
      <c r="F24" t="s">
        <v>53</v>
      </c>
    </row>
  </sheetData>
  <conditionalFormatting sqref="C2:C24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EB6C-963F-4F54-86FE-73865887854B}">
  <dimension ref="A1:I8"/>
  <sheetViews>
    <sheetView workbookViewId="0">
      <selection activeCell="F29" sqref="F29"/>
    </sheetView>
  </sheetViews>
  <sheetFormatPr baseColWidth="10" defaultRowHeight="15" x14ac:dyDescent="0.25"/>
  <sheetData>
    <row r="1" spans="1:9" x14ac:dyDescent="0.25">
      <c r="A1" t="s">
        <v>56</v>
      </c>
      <c r="B1" t="s">
        <v>57</v>
      </c>
      <c r="C1" t="s">
        <v>55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9" x14ac:dyDescent="0.25">
      <c r="A4">
        <v>4</v>
      </c>
      <c r="B4">
        <v>0</v>
      </c>
      <c r="C4">
        <v>1</v>
      </c>
      <c r="D4">
        <v>2</v>
      </c>
      <c r="E4">
        <v>3</v>
      </c>
      <c r="F4" t="s">
        <v>8</v>
      </c>
      <c r="G4" t="s">
        <v>0</v>
      </c>
      <c r="H4" t="s">
        <v>9</v>
      </c>
      <c r="I4">
        <v>1</v>
      </c>
    </row>
    <row r="5" spans="1:9" x14ac:dyDescent="0.25">
      <c r="A5">
        <v>4</v>
      </c>
      <c r="B5">
        <v>9</v>
      </c>
      <c r="C5">
        <v>0</v>
      </c>
      <c r="D5">
        <v>7</v>
      </c>
      <c r="E5">
        <v>2</v>
      </c>
      <c r="F5" t="s">
        <v>8</v>
      </c>
      <c r="G5" t="s">
        <v>1</v>
      </c>
      <c r="H5" t="s">
        <v>9</v>
      </c>
      <c r="I5">
        <v>2</v>
      </c>
    </row>
    <row r="6" spans="1:9" x14ac:dyDescent="0.25">
      <c r="A6">
        <v>1</v>
      </c>
      <c r="B6">
        <v>4</v>
      </c>
      <c r="C6">
        <v>1</v>
      </c>
      <c r="D6">
        <v>4</v>
      </c>
      <c r="E6">
        <v>0</v>
      </c>
      <c r="F6" t="s">
        <v>8</v>
      </c>
      <c r="G6" t="s">
        <v>2</v>
      </c>
      <c r="H6" t="s">
        <v>9</v>
      </c>
      <c r="I6">
        <v>3</v>
      </c>
    </row>
    <row r="7" spans="1:9" x14ac:dyDescent="0.25">
      <c r="A7">
        <v>2</v>
      </c>
      <c r="B7">
        <v>4</v>
      </c>
      <c r="C7">
        <v>2</v>
      </c>
      <c r="D7">
        <v>10</v>
      </c>
      <c r="E7">
        <v>2</v>
      </c>
      <c r="F7" t="s">
        <v>8</v>
      </c>
      <c r="G7" t="s">
        <v>3</v>
      </c>
      <c r="H7" t="s">
        <v>9</v>
      </c>
      <c r="I7">
        <v>4</v>
      </c>
    </row>
    <row r="8" spans="1:9" x14ac:dyDescent="0.25">
      <c r="A8">
        <v>1</v>
      </c>
      <c r="B8">
        <v>2</v>
      </c>
      <c r="C8">
        <v>0</v>
      </c>
      <c r="D8">
        <v>2</v>
      </c>
      <c r="E8">
        <v>6</v>
      </c>
      <c r="F8" t="s">
        <v>8</v>
      </c>
      <c r="G8" t="s">
        <v>4</v>
      </c>
      <c r="H8" t="s">
        <v>9</v>
      </c>
      <c r="I8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Reduced 1</vt:lpstr>
      <vt:lpstr>Tabelle6</vt:lpstr>
      <vt:lpstr>Tabelle1</vt:lpstr>
      <vt:lpstr>Selected Attributes 5-Scale</vt:lpstr>
      <vt:lpstr>Selected Attributes Binary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poreba</dc:creator>
  <cp:lastModifiedBy>florian poreba</cp:lastModifiedBy>
  <dcterms:created xsi:type="dcterms:W3CDTF">2023-05-29T17:06:08Z</dcterms:created>
  <dcterms:modified xsi:type="dcterms:W3CDTF">2023-05-29T22:18:29Z</dcterms:modified>
</cp:coreProperties>
</file>