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1520" windowHeight="9000"/>
  </bookViews>
  <sheets>
    <sheet name="test_results_f5_evaluation_res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<sst xmlns="http://schemas.openxmlformats.org/spreadsheetml/2006/main" count="234" uniqueCount="157">
  <si>
    <t>filename</t>
  </si>
  <si>
    <t>ground_truth_answer</t>
  </si>
  <si>
    <t>generated_answer</t>
  </si>
  <si>
    <t>similarity</t>
  </si>
  <si>
    <t>correctness_time</t>
  </si>
  <si>
    <t>ai_marks</t>
  </si>
  <si>
    <t>allocated_marks</t>
  </si>
  <si>
    <t>marking_explanation</t>
  </si>
  <si>
    <t>marking_time</t>
  </si>
  <si>
    <t>marking_scheme</t>
  </si>
  <si>
    <t>chapter_name</t>
  </si>
  <si>
    <t>language</t>
  </si>
  <si>
    <t>model_used</t>
  </si>
  <si>
    <t>token_used</t>
  </si>
  <si>
    <t>Chapter 1_Q1.png</t>
  </si>
  <si>
    <t>No. The pizza with diameter of 30 cm is more
worth it.</t>
  </si>
  <si>
    <t>Let's analyze whether the price of the pizza varies directly with the surface area.
The area of a circle is given by A = πr^2, where r is the radius.
Pizza 1:
Diameter = 15 cm, so radius r1 = 15/2 = 7.5 cm
Area A1 = π * (7.5)^2 = π * 56.25 ≈ 176.71 cm^2
Price P1 = RM12
Price per cm^2 = 12/176.71 ≈ 0.0679 RM/cm^2
Pizza 2:
Diameter = 23 cm, so radius r2 = 23/2 = 11.5 cm
Area A2 = π * (11.5)^2 = π * 132.25 ≈ 415.48 cm^2
Price P2 = RM25
Price per cm^2 = 25/415.48 ≈ 0.0602 RM/cm^2
Pizza 3:
Diameter = 30 cm, so radius r3 = 30/2 = 15 cm
Area A3 = π * (15)^2 = π * 225 ≈ 706.86 cm^2
Price P3 = RM35
Price per cm^2 = 35/706.86 ≈ 0.0495 RM/cm^2
Since the price per cm^2 is different for each pizza, the price does not vary directly with the surface area.
To determine which pizza is the best value, we compare the price per cm^2.
Pizza 1: 0.0679 RM/cm^2
Pizza 2: 0.0602 RM/cm^2
Pizza 3: 0.0495 RM/cm^2
The pizza with the lowest price per cm^2 is the best value.
Therefore, Pizza 3 (30 cm diameter) is the best value.
Final Answer: The price of pizza does not vary directly as the surface area. The 30 cm pizza is the best value.</t>
  </si>
  <si>
    <t>correct</t>
  </si>
  <si>
    <t>3.632218599319458</t>
  </si>
  <si>
    <t>Full marks. The AI response matches the ground truth: it correctly concludes the price does not vary directly with surface area (price/area not constant) and identifies the 30 cm pizza as the best value. Calculations of areas and price per cm^2 are accurate and support the conclusions. Award 4/4 as per the marking scheme.</t>
  </si>
  <si>
    <t>11.602091073989868</t>
  </si>
  <si>
    <t>Variation</t>
  </si>
  <si>
    <t>English</t>
  </si>
  <si>
    <t>gemini-2.0-flash</t>
  </si>
  <si>
    <t>Chapter 1_Q2.png</t>
  </si>
  <si>
    <t>7 cm</t>
  </si>
  <si>
    <t>Let L be the area of a semicircle and d be its diameter.
Given that L varies directly as the square of d, we can write:
L = k * d^2, where k is the constant of proportionality.
We are given that when L = 3.08 cm^2, d = 2.8 cm.
Plugging these values into the equation:
3.  08 = k * (2.8)^2
4.  08 = k * 7.84
k = 3.08 / 7.84
k = 0.392857...
k = 11/28
Now we have the relationship: L = (11/28) * d^2
We need to find the value of d when L = 19.25 cm^2.
19.  25 = (11/28) * d^2
d^2 = 19.25 * (28/11)
d^2 = (19.25 * 28) / 11
d^2 = 539 / 11
d^2 = 49
d = sqrt(49)
d = 7
Therefore, the value of d when L = 19.25 is 7 cm.
Final Answer: The final answer is $\boxed{7}$</t>
  </si>
  <si>
    <t>2.8852317333221436</t>
  </si>
  <si>
    <t>The AI established L = kd^2, correctly computed k = 11/28 from L = 3.08 cm^2 and d = 2.8 cm (minor typographical slip but correct calculation), and solved for d when L = 19.25 cm^2 to obtain d = 7 cm, matching the ground truth. Award full marks (3/3) per the provided 3-mark scheme.</t>
  </si>
  <si>
    <t>12.369227647781372</t>
  </si>
  <si>
    <t>Chapter 1_Q3.png</t>
  </si>
  <si>
    <t>(a) 154 cm2
(b) The area of the curved surface will
decrease.</t>
  </si>
  <si>
    <t>The area of the curved surface, A, of a cone varies directly as the radius of its base, r, and the slant height, s.
Therefore, we can write the relationship as:
A = krs, where k is the constant of proportionality.
Given: A = 88 cm² when r = 3.5 cm and s = 8 cm.
We can use this information to find the value of k.
88 = k * 3.5 * 8
88 = 28k
k = 88/28
k = 22/7 = π (approximately)
(a) Calculate the value of A when r = 5 cm and s = 9.8 cm.
A = krs
A = (22/7) * 5 * 9.8
A = (22/7) * 49
A = 22 * 7
A = 154
Therefore, when r = 5 cm and s = 9.8 cm, A = 154 cm².
(b) What is the change in the area of the curved surface if the slant height decreases and the base radius is fixed?
Since A = krs, where k is a constant and r is fixed, then A is directly proportional to s.
If the slant height (s) decreases, the area of the curved surface (A) will also decrease.
The decrease in A is directly proportional to the decrease in s, provided that r is constant.
Specifically, if the slant height decreases, the area will decrease linearly.
The change in the area depends on how much the slant height decreases by.
Since the area is directly proportional to the slant height when the radius is fixed, if the slant height decreases, the area of the curved surface will decrease.
Final Answer:
(a) 154 cm²
(b) The area of the curved surface will decrease.</t>
  </si>
  <si>
    <t>2.6675405502319336</t>
  </si>
  <si>
    <t>Both parts match the ground truth. (a) Correct computation gives A = 154 cm² with correct reasoning and units — full credit. (b) Correct statement that the curved surface area decreases when slant height decreases — full credit. Total = 3/3 as per the provided marking scheme.</t>
  </si>
  <si>
    <t>7.199297904968262</t>
  </si>
  <si>
    <t>Chapter 2_Q1.png</t>
  </si>
  <si>
    <t>(a) 6p + 4q = 16
95p + 110q = 300
(b) the number of glasses of drink P = 2,
the number of glasses of drink Q = 1</t>
  </si>
  <si>
    <t xml:space="preserve">(a) Let x be the number of glasses of drink P and y be the number of glasses of drink Q.
From the protein information, we have:
6x + 4y = 16
From the calorie information, we have:
95x + 110y = 300
So, the two linear equations are:
6x + 4y = 16
95x + 110y = 300
(b) We can write the system of equations in matrix form as:
| 6   4 | | x | = | 16 |
| 95 110| | y | = | 300|
Let A = | 6   4 |
        | 95 110|
Let X = | x |
        | y |
Let B = | 16 |
        | 300|
Then AX = B, so X = A⁻¹B
First, we find the determinant of A:
det(A) = (6 * 110) - (4 * 95) = 660 - 380 = 280
Next, we find the inverse of A:
A⁻¹ = (1/det(A)) | 110  -4 | = (1/280) | 110  -4 |
                  | -95   6 |          | -95   6 |
Now, we calculate X = A⁻¹B:
| x | = (1/280) | 110  -4 | | 16 | = (1/280) | (110*16) + (-4*300) |
| y |           | -95   6 | | 300|           | (-95*16) + (6*300)   |
| x | = (1/280) | 1760 - 1200 | = (1/280) | 560 | = | 560/280 | = | 2 |
| y |           | -1520 + 1800 |           | 280 |   | 280/280 |   | 1 |
Therefore, x = 2 and y = 1.
Syahirah needs to consume 2 glasses of drink P and 1 glass of drink Q daily.
</t>
  </si>
  <si>
    <t>2.825296401977539</t>
  </si>
  <si>
    <t>Full marks awarded. (a) The AI correctly formulated the simultaneous equations 6x+4y=16 and 95x+110y=300, which match the ground truth (variable names differ but are equivalent). (b) It correctly solved the system to obtain x=2 and y=1, matching the required numbers of glasses for drinks P and Q. With a total of 5 marks available per the provided marking scheme, the completely correct formulation and solution merit 5/5.</t>
  </si>
  <si>
    <t>12.05628490447998</t>
  </si>
  <si>
    <t xml:space="preserve">Matrices </t>
  </si>
  <si>
    <t>Chapter 2_Q2.png</t>
  </si>
  <si>
    <t>(a) [
80 70
60 75
74 84 ]
, [
0.6
0.4 ]
(b) 76
(c) Computer Science</t>
  </si>
  <si>
    <t xml:space="preserve">Here's the solution to the problem:
(a) Representing the information in matrices:
Table 1 represents the marks obtained by Faris. We can represent this as a 3x2 matrix:
Marks =  | 80  70 |
          | 60  75 |
          | 74  84 |
Table 2 represents the weightage given to coursework and exam. We can represent this as a 2x1 matrix:
Weightage = | 0.6 |
            | 0.4 |
(b) Calculating the overall marks for Mathematics using the matrix method:
To calculate the overall marks for Mathematics, we will use the first row of the Marks matrix and multiply it by the Weightage matrix.
Mathematics Marks = (80 * 0.6) + (70 * 0.4)
                   = 48 + 28
                   = 76
Therefore, the overall marks for Mathematics in the first semester is 76.
(c) Determining the best-performed subject in the first semester:
First, we need to calculate the overall marks for English and Computer Science:
English Marks = (60 * 0.6) + (75 * 0.4)
              = 36 + 30
              = 66
Computer Science Marks = (74 * 0.6) + (84 * 0.4)
                       = 44.4 + 33.6
                       = 78
Now, let's compare the overall marks for all three subjects:
Mathematics: 76
English: 66
Computer Science: 78
Since Computer Science has the highest overall marks (78), it is the best-performed subject in the first semester.
Final Answer:
(a) Marks =  | 80  70 |
          | 60  75 |
          | 74  84 |
Weightage = | 0.6 |
            | 0.4 |
(b) Overall marks for Mathematics = 76
(c) Best performed subject: Computer Science
</t>
  </si>
  <si>
    <t>3.0940823554992676</t>
  </si>
  <si>
    <t>All parts match the ground truth: (a) the 3x2 marks matrix and 2x1 weightage vector are correctly stated; (b) Mathematics overall mark correctly computed as 76; (c) Best-performed subject correctly identified as Computer Science. With a total of 4 marks in the marking scheme, award full marks.</t>
  </si>
  <si>
    <t>9.243571758270264</t>
  </si>
  <si>
    <t>Chapter 2_Q3.png</t>
  </si>
  <si>
    <t>the price for one kilogram of papaya = RM4,
the price for one kilogram of banana = RM5</t>
  </si>
  <si>
    <t>Let the price of 1 kg of papaya be x RM and the price of 1 kg of banana be y RM.
From the information given, we can form the following system of equations:
4x + 2y = 26
5x + 3y = 35
We can represent this system of equations in matrix form as:
| 4  2 | | x | = | 26 |
| 5  3 | | y | = | 35 |
Let A = | 4  2 |
        | 5  3 |
X = | x |
    | y |
B = | 26 |
    | 35 |
Then, AX = B, so X = A^(-1)B
First, we find the determinant of A:
det(A) = (4 * 3) - (2 * 5) = 12 - 10 = 2
Next, we find the inverse of A:
A^(-1) = (1/det(A)) * |  3 -2 |
                   | -5  4 |
A^(-1) = (1/2) * |  3 -2 |
                   | -5  4 |
A^(-1) = |  3/2  -1 |
        | -5/2   2 |
Now, we can find X:
X = A^(-1)B
X = |  3/2  -1 | | 26 |
    | -5/2   2 | | 35 |
X = | (3/2)*26 + (-1)*35 |
    | (-5/2)*26 + (2)*35 |
X = | 39 - 35 |
    | -65 + 70 |
X = | 4 |
    | 5 |
Therefore, x = 4 and y = 5.
The price of 1 kg of papaya is RM4 and the price of 1 kg of banana is RM5.
Final Answer: The price of one kilogram of papaya is RM4 and the price of one kilogram of banana is RM5.</t>
  </si>
  <si>
    <t>2.3083412647247314</t>
  </si>
  <si>
    <t>Full marks awarded (5/5). The AI's final answers match the ground truth: papaya RM4, banana RM5. The solution shows a valid method (matrix inverse), correct setup, accurate calculations (determinant, inverse, and multiplication), and clear conclusion, satisfying SPM open-ended marking for method and accuracy.</t>
  </si>
  <si>
    <t>7.674558401107788</t>
  </si>
  <si>
    <t>Chapter 3_Q1.png</t>
  </si>
  <si>
    <t>(a) Smoker: RM330.00; Non-smoker:
RM254.40
(b) Smoker: RM175.20; Non-smoker:
RM147.60</t>
  </si>
  <si>
    <t xml:space="preserve">(a)
Face value = RM120 000
Premium rate per RM1 000
For a 29-year-old man who smokes:
Premium rate = RM2.75 per RM1 000
Number of thousands = 120 000 / 1 000 = 120
Annual premium = 2.75 * 120 = RM330
For a 29-year-old man who does not smoke:
Premium rate = RM2.12 per RM1 000
Number of thousands = 120 000 / 1 000 = 120
Annual premium = 2.12 * 120 = RM254.40
(b)
Face value = RM120 000
Premium rate per RM1 000
For a 30-year-old woman who smokes:
Premium rate = RM1.46 per RM1 000
Number of thousands = 120 000 / 1 000 = 120
Annual premium = 1.46 * 120 = RM175.20
For a 30-year-old woman who does not smoke:
Premium rate = RM1.23 per RM1 000
Number of thousands = 120 000 / 1 000 = 120
Annual premium = 1.23 * 120 = RM147.60
Answers:
(a) Annual premium for a 29-year-old man who smokes = RM330
Annual premium for a 29-year-old man who does not smoke = RM254.40
(b) Annual premium for a 30-year-old woman who smokes = RM175.20
Annual premium for a 30-year-old woman who does not smoke = RM147.60
</t>
  </si>
  <si>
    <t>2.893284559249878</t>
  </si>
  <si>
    <t>All four premiums match the ground truth exactly: (a) smoker RM330, non-smoker RM254.40; (b) smoker RM175.20, non-smoker RM147.60. Calculations and units are correct. Based on the provided marking scheme of 4 marks total, full marks are awarded.</t>
  </si>
  <si>
    <t>8.400547504425049</t>
  </si>
  <si>
    <t>Insurance</t>
  </si>
  <si>
    <t>Chapter 3_Q2.png</t>
  </si>
  <si>
    <t>(a) RM50.38
(b) (i) RM796
(ii) RM244</t>
  </si>
  <si>
    <t>(a) Rizqi is 35 years old and wants a yearly renewable term plan of RM150 000.
The premium rate for a 35-year-old for a yearly renewable term plan is RM4.03 per RM1 000.
So, the annual premium = (150 000 / 1 000) * 4.03 = 150 * 4.03 = RM604.50
Monthly premium = 604.50 / 12 = RM50.375
Therefore, the monthly premium Rizqi has to pay is RM50.38 (rounded to the nearest cent).
(b) (i) Vincent is 45 years old and wants a 5-year term plan with a face value of RM100 000.
The premium rate for a 45-year-old for a 5-year term plan is RM7.96 per RM1 000.
So, the annual premium = (100 000 / 1 000) * 7.96 = 100 * 7.96 = RM796.
(ii) Vincent is 45 years old and wants a yearly renewable term plan with a face value of RM100 000.
The premium rate for a 45-year-old for a yearly renewable term plan is RM5.52 per RM1 000.
So, the annual premium = (100 000 / 1 000) * 5.52 = 100 * 5.52 = RM552.
The difference in his annual premium compared to the 5-year term plan = 796 - 552 = RM244.</t>
  </si>
  <si>
    <t>3.8850064277648926</t>
  </si>
  <si>
    <t>All parts match the ground truth exactly: (a) RM50.38 with correct rounding, (b)(i) RM796, and (b)(ii) difference RM244. Calculations and units are correct. Award full marks based on the 5-mark scheme.</t>
  </si>
  <si>
    <t>8.598838806152344</t>
  </si>
  <si>
    <t>Chapter 4_Q1.png</t>
  </si>
  <si>
    <t>Road tax for motorcycle 220 cc = RM50
Road tax for car 1 860 cc = RM310</t>
  </si>
  <si>
    <t>Okay, let's calculate the road tax for Firdaus's motorcycle and car.
Motorcycle:
The engine capacity of the motorcycle is 220 cc.
According to the table, for motorcycles with engine capacity between 201 cc and 250 cc, the road tax is RM 50.00.
Therefore, the road tax for the motorcycle is RM 50.00.
Car:
The engine capacity of the car is 1860 cc.
According to the table, for cars with engine capacity between 1601 cc and 1800 cc, the road tax is RM 200.00 + RM 0.40 for each cc exceeding 1600 cc.
The excess cc = 1860 cc - 1600 cc = 260 cc.
The progressive rate = 260 cc * RM 0.40/cc = RM 104.00
The total road tax for the car is RM 200.00 + RM 104.00 = RM 304.00.
Final Answer:
The road tax for the motorcycle is RM 50.00.
The road tax for the car is RM 304.00.</t>
  </si>
  <si>
    <t>wrong</t>
  </si>
  <si>
    <t>2.650113344192505</t>
  </si>
  <si>
    <t>Total 4 marks assumed as 2 marks per vehicle (SPM-style). Motorcycle: correct bracket (201–250 cc) and correct tax RM50 → 2/2. Car: used wrong bracket (used 1601–1800 instead of 1801–2000), hence wrong total; correct tax is RM310 (RM280 + RM0.50×60) → 0/2. Overall = 2/4.</t>
  </si>
  <si>
    <t>24.79177737236023</t>
  </si>
  <si>
    <t>Taxation</t>
  </si>
  <si>
    <t>Chapter 4_Q2.png</t>
  </si>
  <si>
    <t>Mr Subra had to pay RM712 and his wife had
to pay RM68. Hence, the total income tax for
Mr Subra and his wife was RM780.</t>
  </si>
  <si>
    <t>Here's the step-by-step calculation of Encik Suhaimi's total income tax using joint assessment:
1.  Calculate total deductions:
Individual: RM9,000
Life insurance and EPF (limited to RM7,000): RM7,000 (Since the actual amount is RM7,760, we take the limited amount of RM7,000)
Lifestyle (limited to RM2,500): RM2,000
Spouse: RM4,000
Medical treatment expenses for parents (limited to RM5,000): RM1,500
Total Deductions = 9000 + 7000 + 2000 + 4000 + 1500 = RM23,500
2.  Calculate chargeable income:
Chargeable Income = Annual Salary - Total Deductions
Chargeable Income = RM85,700 - RM23,500 = RM62,200
3. Income Tax Calculation:
Based on the Income Tax Rate for the year of assessment 2020, where the chargeable income is between RM50,001 to RM70,000, the tax rate is as follow:
On the first RM50,000: RM1,800
On the subsequent RM12,200: 8%
Income tax = 1800 + (0.08 * 12200)
Income tax = 1800 + 976
Income tax = 2776
Therefore, the total income tax for Encik Suhaimi and his wife is RM2,776.</t>
  </si>
  <si>
    <t>3.0054259300231934</t>
  </si>
  <si>
    <t>Total available marks: 5. The ground truth requires Mr Subra RM712, his wife RM68, total RM780. The AI response computes a completely different scenario (Encik Suhaimi), uses unrelated figures and tax bands, and concludes RM2,776. No correct intermediate values (RM712, RM68) or final answer appear. Under SPM marking, with no valid method aligned to the question and an incorrect final answer, the score is 0/5.</t>
  </si>
  <si>
    <t>11.532757759094238</t>
  </si>
  <si>
    <t>Chapter 5_Q1.png</t>
  </si>
  <si>
    <t>5/
2</t>
  </si>
  <si>
    <t>Let $r_s$ be the radius of the small circle and $r_l$ be the radius of the large circle.
Given that $r_s = 3$ cm.
The area of the coloured region is the area of the large circle minus the area of the small circle.
Area of the small circle is $A_s = \pi r_s^2 = \pi (3^2) = 9\pi$ cm$^2$.
Area of the large circle is $A_l = \pi r_l^2$.
The area of the coloured region is given as $47.25\pi$ cm$^2$.
Thus, $A_l - A_s = 47.25\pi$
$\pi r_l^2 - 9\pi = 47.25\pi$
Dividing by $\pi$, we have
$r_l^2 - 9 = 47.25$
$r_l^2 = 47.25 + 9$
$r_l^2 = 56.25$
$r_l = \sqrt{56.25} = 7.5$ cm
The scale factor of the enlargement is the ratio of the radius of the large circle to the radius of the small circle.
Scale factor $k = \frac{r_l}{r_s} = \frac{7.5}{3} = 2.5$
Therefore, the scale factor of the enlargement is 2.5.
Final Answer: The final answer is $\boxed{2.5}$</t>
  </si>
  <si>
    <t>2.6521694660186768</t>
  </si>
  <si>
    <t>Ground truth answer is 5/2 (i.e., 2.5). The AI derived the large radius from the given area difference, then computed the scale factor r_l/r_s = 7.5/3 = 2.5, matching the ground truth. Working is correct and complete. With a total of 4 marks indicated by the marking scheme, award full 4/4.</t>
  </si>
  <si>
    <t>18.440901279449463</t>
  </si>
  <si>
    <t>Congruency, Enlargement and
Combined Transformations</t>
  </si>
  <si>
    <t>Chapter 5_Q2.png</t>
  </si>
  <si>
    <t>1 215 cm</t>
  </si>
  <si>
    <t>The question states that Zurina built a pinhole camera and observed the image of a tree.
The scale factor of the image produced is 1/80.
The distance between the pinhole and the image is 15 cm.
We need to find the horizontal distance between the tree and its image.
Let d be the distance between the tree and the pinhole.
Let h be the height of the tree.
Let h' be the height of the image of the tree.
The scale factor is given by the ratio of the image height to the object height:
scale factor = h'/h = 1/80
Using similar triangles, we have:
h'/h = 15/d
Since h'/h = 1/80, we have:
1/80 = 15/d
d = 15 * 80
d = 1200 cm
The distance between the tree and its image is the distance between the tree and the pinhole plus the distance between the pinhole and the image:
Total distance = d + 15 = 1200 + 15 = 1215 cm
Final Answer: The final answer is $\boxed{1215}$</t>
  </si>
  <si>
    <t>2.7678966522216797</t>
  </si>
  <si>
    <t>The AI correctly used similar triangles with the given scale factor 1/80 and image distance 15 cm to find the object distance d = 1200 cm, then added 15 cm to obtain the tree–image separation 1215 cm, matching the ground truth 1 215 cm. Method and units are appropriate. Full marks (5/5).</t>
  </si>
  <si>
    <t>9.218773603439331</t>
  </si>
  <si>
    <t>Chapter 5_Q3.png</t>
  </si>
  <si>
    <t>(a) 1 003.96 m
(b) 20 000 m2</t>
  </si>
  <si>
    <t>Here's the solution to the problem:
(a) To find the perimeter of the land, we need to find the length of the slanted side of the trapezium.
Let's drop a perpendicular from the top right vertex to the base of length 320 m. This creates a right-angled triangle.
The height of this triangle is 200 m. The base of this triangle is (320 - 80) m = 240 m.
Using the Pythagorean theorem, the length of the slanted side is:
sqrt(200^2 + 240^2) = sqrt(40000 + 57600) = sqrt(97600) = 312.41 m (approximately)
Therefore, the perimeter of the land is 80 + 200 + 320 + 312.41 = 912.41 m.
(b) To find the area of each section of land, we first need to find the total area of the trapezium.
The area of a trapezium is given by the formula:
Area = (1/2) * (sum of parallel sides) * height
Area = (1/2) * (80 + 320) * 200
Area = (1/2) * 400 * 200
Area = 40000 m^2
Since the land is divided into three congruent sections, the area of each section is:
Area of each section = Total area / 3
Area of each section = 40000 / 3
Area of each section = 13333.33 m^2 (approximately)
Final Answers:
(a) The perimeter of the land is 912.41 m.
(b) The area of each section of the land is 13333.33 m^2.</t>
  </si>
  <si>
    <t>4.101855278015137</t>
  </si>
  <si>
    <t>Total marks: 3. Both final answers do not match the ground truth. (a) Perimeter 912.41 m vs expected 1 003.96 m. (b) Area 13 333.33 m² vs expected 20 000 m². As no part matches the required answers and no detailed marking breakdown is provided, award 0/3.</t>
  </si>
  <si>
    <t>20.89101266860962</t>
  </si>
  <si>
    <t>Chapter 6_Q1.png</t>
  </si>
  <si>
    <t>The question asks us to calculate the value of sin θ.
From the diagram, we have a right-angled triangle where the length of the hypotenuse is 8 m and the length of the adjacent side to angle θ is 6 m.
We need to find the length of the opposite side to angle θ.
Let the opposite side be 'o'. Using Pythagoras theorem:
hypotenuse^2 = adjacent^2 + opposite^2
8^2 = 6^2 + o^2
64 = 36 + o^2
o^2 = 64 - 36
o^2 = 28
o = √28
o = √(4 * 7)
o = 2√7
Now we can calculate sin θ.
sin θ = opposite / hypotenuse
sin θ = (2√7) / 8
sin θ = √7 / 4
Alternatively, we could first find cos θ:
cos θ = adjacent / hypotenuse
cos θ = 6 / 8
cos θ = 3 / 4
Then use the trigonometric identity sin^2 θ + cos^2 θ = 1
sin^2 θ + (3/4)^2 = 1
sin^2 θ + 9/16 = 1
sin^2 θ = 1 - 9/16
sin^2 θ = 16/16 - 9/16
sin^2 θ = 7/16
sin θ = √(7/16)
sin θ = √7 / √16
sin θ = √7 / 4
Final Answer: The final answer is $\frac{\sqrt{7}}{4}$</t>
  </si>
  <si>
    <t>6.339293479919434</t>
  </si>
  <si>
    <t>The AI correctly used Pythagoras to find the opposite side (2√7) and computed sin θ = √7/4, which is approximately 0.6614 and matches the ground truth 0.6613 within rounding. Method and final value are correct. Full marks (3).</t>
  </si>
  <si>
    <t>12.999528884887695</t>
  </si>
  <si>
    <t>Ratios and Graphs of
Trigonometric Functions</t>
  </si>
  <si>
    <t>Chapter 6_Q2.png</t>
  </si>
  <si>
    <t>(a) y = sin x (b) 30°</t>
  </si>
  <si>
    <t>(a) The graph looks like a cosine function. The general form is y = Acos(Bx + C) + D.
The amplitude A is 1. The period is 360°, so B = 1. There is no vertical shift, so D = 0. There is no horizontal shift, so C = 0.
Thus, the trigonometric function is y = cos(x).
(b) The point (m, 0.5) lies on the curve y = cos(x).
So, 0.5 = cos(m).
We need to find the value of m in degrees.
Since cos(60°) = 0.5, m = 60°.
Therefore, m = 60.</t>
  </si>
  <si>
    <t>2.438567638397217</t>
  </si>
  <si>
    <t>Total marks available: 4. Ground truth answers are (a) y = sin x and (b) 30°. The AI responded (a) y = cos x and (b) 60°, both incorrect. With no detailed marking breakdown provided and following strict adherence to the given scheme, no marks can be awarded. Score: 0/4.</t>
  </si>
  <si>
    <t>11.178768157958984</t>
  </si>
  <si>
    <t>Chapter 6_Q3.png</t>
  </si>
  <si>
    <t>11.5 m</t>
  </si>
  <si>
    <t>The problem asks us to find the shortest distance from the new position to the field boundary.
The original position is (5, 0). The diameter of the circular formation is 10 m, so the radius is 5 m. The original position is 9 m from the field boundary. This means the field boundary is at x = 5 + 9 = 14.
The band member moved 300 degrees clockwise.  Since the radius of the circle is 5, the x and y coordinates of the new position relative to the center (0,0) can be calculated.  300 degrees clockwise is the same as 60 degrees counter-clockwise.
x = r * cos(theta) = 5 * cos(300) = 5 * cos(60) = 5 * (1/2) = 2.5
y = r * sin(theta) = 5 * sin(300) = 5 * (-sin(60)) = 5 * (-sqrt(3)/2) = -2.5 * sqrt(3)  approximately -4.33
Therefore, the new position is (2.5, -2.5*sqrt(3)) which is approximately (2.5, -4.33).
The shortest distance to the field boundary is the horizontal distance to the line x = 14.
Distance = 14 - 2.5 = 11.5
The shortest distance from the new position to the field boundary is 11.5 m.
Final Answer: The final answer is $\boxed{11.5}$</t>
  </si>
  <si>
    <t>3.089918613433838</t>
  </si>
  <si>
    <t>Full marks awarded. The AI’s final answer is 11.5 m, matching the ground truth. The method is correct: it used the circle radius (5 m), computed the new position after a 300° rotation, identified the boundary line at x = 14 from the 9 m offset, and calculated the horizontal distance 14 − 2.5 = 11.5. This satisfies the 3-mark scheme.</t>
  </si>
  <si>
    <t>9.403058290481567</t>
  </si>
  <si>
    <t>Chapter 7_Q1.png</t>
  </si>
  <si>
    <t>(a) Rozaidy: 25%, Wildan: 45%
(b) Wildan’s performance is better than
Rozaidy’s because the values of the
median and the third quartile are higher
than Rozaidy’s.</t>
  </si>
  <si>
    <t xml:space="preserve">Here's the solution to the problem:
(a) To calculate the percentage of throwing distances that exceed 15.45 m, we first need to determine the cumulative frequency at 15.45 m for both Rozaidy and Wildan.
From the graph:
For Rozaidy, at 15.45 m, the cumulative frequency is approximately 12.
For Wildan, at 15.45 m, the cumulative frequency is approximately 8.
The total number of throws is 20 (since the ogive reaches a maximum cumulative frequency of 20).
For Rozaidy, the number of throws exceeding 15.45 m is 20 - 12 = 8.
The percentage of throws exceeding 15.45 m for Rozaidy is (8/20) * 100% = 40%.
For Wildan, the number of throws exceeding 15.45 m is 20 - 8 = 12.
The percentage of throws exceeding 15.45 m for Wildan is (12/20) * 100% = 60%.
(b) To determine who performed better based on the median and the third quartile, we need to find these values from the graph.
Median (Q2): The median is the value at which the cumulative frequency is half of the total, which is 20/2 = 10.
From the graph:
For Rozaidy, the median is approximately 14.45 m.
For Wildan, the median is approximately 15.15 m.
Third Quartile (Q3): The third quartile is the value at which the cumulative frequency is 3/4 of the total, which is (3/4) * 20 = 15.
From the graph:
For Rozaidy, the third quartile is approximately 16.25 m.
For Wildan, the third quartile is approximately 16.75 m.
Comparison:
Rozaidy: Median = 14.45 m, Q3 = 16.25 m
Wildan: Median = 15.15 m, Q3 = 16.75 m
Since both the median and the third quartile are higher for Wildan than Rozaidy, Wildan performed better during the training session.
</t>
  </si>
  <si>
    <t>5.603395938873291</t>
  </si>
  <si>
    <t>Total marks: 6. Using an SPM-style split: (a) 4 marks (two correct percentages), (b) 2 marks (identify who performed better with correct justification). Part (a): AI gave 40% (Rozaidy) and 60% (Wildan), which do not match the ground truth 25% and 45% → 0/4. Part (b): AI correctly concluded Wildan performed better and justified it by stating both the median and third quartile are higher → 2/2. Total = 2/6.</t>
  </si>
  <si>
    <t>25.774305820465088</t>
  </si>
  <si>
    <t>Measures of Dispersion for
Grouped Data</t>
  </si>
  <si>
    <t>Chapter 7_Q2.png</t>
  </si>
  <si>
    <t>(a) No. The distribution is not symmetrical
as most of the blood glucose readings
are concentrated on the right side of the
histogram, which are higher.
(b) Mean = 6.82, standard deviation = 1.35
(c) The standard deviation of the blood
glucose readings between 6.0 mmol/L
and 8.9 mmol/L are lower because the
dispersion of the data is smaller.</t>
  </si>
  <si>
    <t>Here's the solution to the problem:
(a) Based on the histogram, the distribution is not symmetrical. A symmetrical distribution would have a mirror image on both sides of the center. This histogram is skewed to the left because the tail extends more to the left.
(b) To calculate the mean and standard deviation, we first need to determine the frequencies and midpoints of each class interval.
Class Intervals | Midpoint (x) | Frequency (f)
------- | -------- | --------
2.95 - 3.95 | 3.45 | 4
3.95 - 4.95 | 4.45 | 10
4.95 - 5.95 | 5.45 | 20
5.95 - 6.95 | 6.45 | 27
6.95 - 7.95 | 7.45 | 40
7.95 - 8.95 | 8.45 | 30
Now, we can calculate the mean (μ):
μ = Σ(f * x) / Σf
Σf = 4 + 10 + 20 + 27 + 40 + 30 = 131
Σ(f * x) = (4 * 3.45) + (10 * 4.45) + (20 * 5.45) + (27 * 6.45) + (40 * 7.45) + (30 * 8.45)
= 13.8 + 44.5 + 109 + 174.15 + 298 + 253.5 = 892.95
μ = 892.95 / 131 = 6.816 (approx)
Next, we calculate the standard deviation (σ):
First, we need to find Σ[f * (x - μ)^2]
Class Intervals | Midpoint (x) | Frequency (f) | x - μ | (x - μ)^2 | f * (x - μ)^2
------- | -------- | -------- | -------- | -------- | --------
2.95 - 3.95 | 3.45 | 4 | -3.366 | 11.329 | 45.316
3.95 - 4.95 | 4.45 | 10 | -2.366 | 5.598 | 55.98
4.95 - 5.95 | 5.45 | 20 | -1.366 | 1.866 | 37.32
5.95 - 6.95 | 6.45 | 27 | -0.366 | 0.134 | 3.618
6.95 - 7.95 | 7.45 | 40 | 0.634 | 0.402 | 16.08
7.95 - 8.95 | 8.45 | 30 | 1.634 | 2.669 | 80.07
Σ[f * (x - μ)^2] = 45.316 + 55.98 + 37.32 + 3.618 + 16.08 + 80.07 = 238.384
σ = sqrt(Σ[f * (x - μ)^2] / (Σf -1 ))
σ = sqrt(238.384 / 130) = sqrt(1.8337) = 1.354 (approx)
Therefore, the mean is approximately 6.816 and the standard deviation is approximately 1.354.
(c) We need to calculate the standard deviation of the blood glucose readings between 6.0 mmol/L and 8.9 mmol/L. This means we are considering the class intervals 5.95-6.95, 6.95-7.95, and 7.95-8.95.
New data set:
Class Intervals | Midpoint (x) | Frequency (f)
------- | -------- | --------
5.95 - 6.95 | 6.45 | 27
6.95 - 7.95 | 7.45 | 40
7.95 - 8.95 | 8.45 | 30
Σf = 27 + 40 + 30 = 97
Σ(f * x) = (27 * 6.45) + (40 * 7.45) + (30 * 8.45)
= 174.15 + 298 + 253.5 = 725.65
μ = 725.65 / 97 = 7.481 (approx)
Next, we calculate the standard deviation (σ):
First, we need to find Σ[f * (x - μ)^2]
Class Intervals | Midpoint (x) | Frequency (f) | x - μ | (x - μ)^2 | f * (x - μ)^2
------- | -------- | -------- | -------- | -------- | --------
5.95 - 6.95 | 6.45 | 27 | -1.031 | 1.063 | 28.701
6.95 - 7.95 | 7.45 | 40 | -0.031 | 0.001 | 0.04
7.95 - 8.95 | 8.45 | 30 | 0.969 | 0.939 | 28.17
Σ[f * (x - μ)^2] = 28.701 + 0.04 + 28.17 = 56.911
σ = sqrt(Σ[f * (x - μ)^2] / (Σf - 1))
σ = sqrt(56.911 / 96) = sqrt(0.59282) = 0.770 (approx)
The standard deviation for the readings between 6.0 mmol/L and 8.9 mmol/L is approximately 0.770.
Comparing this to the standard deviation calculated in (b), 1.354, we see that the standard deviation is smaller when considering only the readings between 6.0 mmol/L and 8.9 mmol/L. This is because the data is more concentrated around the mean in this smaller range. By excluding the lower glucose readings, we are reducing the spread of the data, which results in a lower standard deviation.</t>
  </si>
  <si>
    <t>11.90064001083374</t>
  </si>
  <si>
    <t>Total 6/6. (a) Correct: identifies the distribution is not symmetrical and explains using left-skew (tail to the left), consistent with concentration on the right. Award 2/2. (b) Mean ≈ 6.816 (~6.82) and SD ≈ 1.354 (~1.35), matching ground truth within rounding. Award 2/2. (c) Correctly states the SD for 6.0–8.9 mmol/L is smaller and explains due to reduced spread/concentration; even provides a plausible computed value (~0.770). Award 2/2.</t>
  </si>
  <si>
    <t>13.825636148452759</t>
  </si>
  <si>
    <t>Chapter 7_Q3.png</t>
  </si>
  <si>
    <t xml:space="preserve">Okay, I will calculate the mean and standard deviation for the 'before' and 'after' data.  Then I will analyze the results to determine if the medicine is effective.
Step 1: Calculate the midpoints of each blood pressure range.
120-134: (120+134)/2 = 127
135-149: (135+149)/2 = 142
150-164: (150+164)/2 = 157
165-179: (165+179)/2 = 172
Step 2: Calculate the mean for the 'before' data.
Mean = (4*127 + 7*142 + 8*157 + 6*172) / (4+7+8+6)
Mean = (508 + 994 + 1256 + 1032) / 25
Mean = 3790 / 25
Mean = 151.6
Step 3: Calculate the mean for the 'after' data.
Mean = (9*127 + 8*142 + 7*157 + 1*172) / (9+8+7+1)
Mean = (1143 + 1136 + 1099 + 172) / 25
Mean = 3550 / 25
Mean = 142
Step 4: Calculate the standard deviation for the 'before' data.
Variance = [4*(127-151.6)^2 + 7*(142-151.6)^2 + 8*(157-151.6)^2 + 6*(172-151.6)^2] / 25
Variance = [4*605.16 + 7*92.16 + 8*29.16 + 6*416.16] / 25
Variance = [2420.64 + 645.12 + 233.28 + 2496.96] / 25
Variance = 5796 / 25
Variance = 231.84
Standard Deviation = sqrt(231.84) = 15.226
Step 5: Calculate the standard deviation for the 'after' data.
Variance = [9*(127-142)^2 + 8*(142-142)^2 + 7*(157-142)^2 + 1*(172-142)^2] / 25
Variance = [9*225 + 8*0 + 7*225 + 1*900] / 25
Variance = [2025 + 0 + 1575 + 900] / 25
Variance = 4500 / 25
Variance = 180
Standard Deviation = sqrt(180) = 13.416
Step 6:  Analyze the results and justify the answer.
Before:
Mean = 151.6
Standard Deviation = 15.226
After:
Mean = 142
Standard Deviation = 13.416
The mean blood pressure decreased from 151.6 to 142 after taking the medicine.  This is a decrease of 9.6 mmHg. Since the mean blood pressure is lower after taking the medication, and the standard deviations are similar, it suggests that the medicine is effective in lowering blood pressure for this group of patients.
Final Answer:
Mean (Before) = 151.6, Standard Deviation (Before) = 15.226
Mean (After) = 142, Standard Deviation (After) = 13.416
Yes, the medicine appears to be effective in lowering the blood pressure of the group of patients. The mean systolic blood pressure decreased by 9.6 mmHg after taking the medicine.
</t>
  </si>
  <si>
    <t>4.728832721710205</t>
  </si>
  <si>
    <t>Total marks available: 7. The AI response addresses a different context (blood pressure before/after medication) instead of the given blood glucose histogram question. (a) No evaluation of symmetry of the blood glucose histogram was provided; the correct conclusion is that it is not symmetrical with concentration on the right. 0 marks. (b) Required mean = 6.82 and standard deviation = 1.35; the AI computed unrelated means/SDs for blood pressure, hence incorrect. 0 marks. (c) Required explanation that the SD between 6.0 and 8.9 mmol/L is lower due to smaller dispersion; the AI discussed medicine effectiveness instead. 0 marks. Therefore the score is 0/7 following the provided marking scheme.</t>
  </si>
  <si>
    <t>12.402701139450073</t>
  </si>
  <si>
    <t>Chapter 8_Q1.png</t>
  </si>
  <si>
    <t>. (a) y = 1
3 000
x2
 + 5                                    (b) 58</t>
  </si>
  <si>
    <t xml:space="preserve">Here's the solution to the suspension bridge problem:
**(a) Determine the function that represents the arc of the main cable.**
We can model the arc of the main cable as a parabola.  Let's place the vertex of the parabola at the origin (0,0) of the coordinate system. This point is the lowest point of the main cable. Since the shortest distance from the main cable to the deck is 5m, that means the y coordinate of the vertex from the deck is 5. The total height of the tower is 35m, therefore the distance from the vertex to the top of the tower is 30m. The length of the bridge is 600m, so each tower is at x = -300 and x = 300.
The general form of a parabola with its vertex at the origin is y = ax^2. We know that at x = 300, y = 30.  We can use this information to find the value of 'a'.
30 = a(300)^2
30 = a(90000)
a = 30/90000
a = 1/3000
So, the function that represents the arc of the main cable is y = (1/3000)x^2.  Since the origin is 5m below the deck, we need to vertically translate it up by 5, giving the main cable relative to the deck the function:
y = (1/3000)x^2 + 5
**(b) If the suspender cables are 20 m apart, determine the number of suspender cables needed on both sides of the bridge.**
The bridge is 600 meters long.  The suspender cables are 20 meters apart.
Number of intervals = Total length / Distance between cables
Number of intervals = 600 m / 20 m = 30 intervals
Since we need a cable at the beginning and end of each interval, the number of cables on one side is the number of intervals plus one.
Number of cables on one side = 30 + 1 = 31
Since there are two sides to the bridge, the total number of suspender cables is:
Total number of cables = 31 * 2 = 62
Therefore, 62 suspender cables are needed on both sides of the bridge.
</t>
  </si>
  <si>
    <t>5.322051286697388</t>
  </si>
  <si>
    <t>Total 6 marks. (a) 4/4: Correctly derived the cable equation y = (1/3000)x^2 + 5. (b) 1/2: Correct method identifying 600/20 = 30 intervals, but final answer is 62 instead of the ground truth 58 due to endpoint overcounting; accuracy mark lost.</t>
  </si>
  <si>
    <t>35.537121057510376</t>
  </si>
  <si>
    <t>Mathematical Modeling</t>
  </si>
  <si>
    <t>Chapter 8_Q2.png</t>
  </si>
  <si>
    <t>(a) A – quadratic model
B – exponential model
C – linear model
(b) Exponential model. Temperature will not
rise as shown in the quadratic model.
Temperature will not drop below 0°C as
shown in the linear model.</t>
  </si>
  <si>
    <t>(a) Identifying the models:
*   **Linear Model:** A linear model is represented by a straight line. In the graph, line **C** appears to be a straight line. So, **C** is the linear model.
*   **Quadratic Model:** A quadratic model is represented by a parabola (a U-shaped curve). In the graph, curve **A** is a parabola. So, **A** is the quadratic model.
*   **Exponential Model:** An exponential model shows a decreasing rate of change, which means the graph will decrease rapidly at first and then level off. In the graph, curve **B** is an exponential model.
Therefore:
A - Quadratic Model
B - Exponential Model
C - Linear Model
(b) Determining the best model for the temperature data:
Looking at the table:
*   At t = 0, T = 200
*   At t = 40, T = 140
*   At t = 80, T = 100
*   At t = 120, T = 75
The temperature is decreasing, but the rate of decrease is slowing down as time increases. Exponential decay is the behavior seen here.
Comparing the three models in the graph with this behavior:
*   The quadratic model (A) starts decreasing and then starts increasing.
*   The linear model (C) shows a constant rate of decrease, which is not what is observed in the data.
*   The exponential model (B) shows a decreasing rate of change, which matches the behavior seen in the data.
Thus, the exponential model (B) best describes the temperature of the sample for the range of times 0 ≤ t ≤ 250.
Reasons why the other models do not fit well:
*   Linear Model (C): The temperature decreases at a constant rate. The data shows that the rate of cooling slows down with time, which is not consistent with a linear model.
*   Quadratic Model (A): The temperature initially decreases and then increases, but the temperature will continuously decrease, not increase.
Final Answer:
(a) A - Quadratic Model, B - Exponential Model, C - Linear Model
(b) Model B (Exponential Model) best describes the temperature. The linear model has a constant rate of cooling and the quadratic model starts increasing with time.</t>
  </si>
  <si>
    <t>5.216946840286255</t>
  </si>
  <si>
    <t>Total marks = 6. (a) Correctly identified all three models: A–quadratic, B–exponential, C–linear = 3/3. (b) Chose the exponential model correctly = 1/1. Gave the required reason for rejecting the quadratic model (it rises) = 1/1. Did not state the required reason for rejecting the linear model (would drop below 0°C); instead cited constant rate, which is not the specified marking point = 0/1. Total = 3+2 = 5/6.</t>
  </si>
  <si>
    <t>23.71908688545227</t>
  </si>
  <si>
    <t>Chapter 8_Q3.png</t>
  </si>
  <si>
    <t>(a) T = ?(6.5 × 10?3) x + 30</t>
  </si>
  <si>
    <t xml:space="preserve">The question asks us to write an equation that expresses the temperature T as a function of altitude x, given that the temperature decreases at a rate of 6.5°C per 1000 m.
We are given that at x = 0 m, T = 30°C.  The rate of change of temperature with respect to altitude is -6.5°C per 1000 m, or -6.5/1000 = -0.0065 °C/m.  Since the rate of change is constant, we can write a linear equation for T as a function of x:
T(x) = initial temperature + (rate of change) * x
T(x) = 30 + (-0.0065) * x
T(x) = 30 - 0.0065x
Therefore, the equation that expresses the temperature T°C as a function of the altitude x m is:
T(x) = 30 - 0.0065x
</t>
  </si>
  <si>
    <t>4.028871536254883</t>
  </si>
  <si>
    <t>Full marks awarded. The AI correctly formed the linear model with gradient -6.5 per 1000 m, i.e., -0.0065 °C/m, and intercept 30°C at x=0, giving T = 30 - 0.0065x, which is equivalent to T = -6.5×10^-3 x + 30 as in the ground truth. This matches the required equation; hence 3/3.</t>
  </si>
  <si>
    <t>23.75805163383484</t>
  </si>
  <si>
    <t>total_marks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</si>
</sst>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0" fillId="0" borderId="0" xfId="0" quotePrefix="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
  <sheetViews>
    <sheetView tabSelected="1" zoomScaleSheetLayoutView="60" topLeftCell="A23" workbookViewId="0">
      <selection activeCell="E24" sqref="E24"/>
    </sheetView>
  </sheetViews>
  <sheetFormatPr defaultColWidth="10" defaultRowHeight="14.4"/>
  <sheetData>
    <row r="1" spans="1:14">
      <c r="A1" t="s">
        <v>0</v>
      </c>
      <c r="B1" t="s">
        <v>1</v>
      </c>
      <c r="C1" t="s">
        <v>2</v>
      </c>
      <c r="D1" t="s">
        <v>3</v>
      </c>
      <c r="E1" t="s">
        <v>4</v>
      </c>
      <c r="F1" t="s">
        <v>5</v>
      </c>
      <c r="G1" t="s">
        <v>6</v>
      </c>
      <c r="H1" t="s">
        <v>7</v>
      </c>
      <c r="I1" t="s">
        <v>8</v>
      </c>
      <c r="J1" t="s">
        <v>9</v>
      </c>
      <c r="K1" t="s">
        <v>10</v>
      </c>
      <c r="L1" t="s">
        <v>11</v>
      </c>
      <c r="M1" t="s">
        <v>12</v>
      </c>
      <c r="N1" t="s">
        <v>13</v>
      </c>
    </row>
    <row r="2" ht="409.5" spans="1:14">
      <c r="A2" t="s">
        <v>14</v>
      </c>
      <c r="B2" s="1" t="s">
        <v>15</v>
      </c>
      <c r="C2" s="1" t="s">
        <v>16</v>
      </c>
      <c r="D2" t="s">
        <v>17</v>
      </c>
      <c r="E2" s="3" t="s">
        <v>18</v>
      </c>
      <c r="F2">
        <v>4</v>
      </c>
      <c r="G2">
        <v>4</v>
      </c>
      <c r="H2" t="s">
        <v>19</v>
      </c>
      <c r="I2" s="3" t="s">
        <v>20</v>
      </c>
      <c r="J2">
        <v>4</v>
      </c>
      <c r="K2" t="s">
        <v>21</v>
      </c>
      <c r="L2" t="s">
        <v>22</v>
      </c>
      <c r="M2" t="s">
        <v>23</v>
      </c>
      <c r="N2">
        <v>2351</v>
      </c>
    </row>
    <row r="3" ht="409.5" spans="1:14">
      <c r="A3" t="s">
        <v>24</v>
      </c>
      <c r="B3" t="s">
        <v>25</v>
      </c>
      <c r="C3" s="1" t="s">
        <v>26</v>
      </c>
      <c r="D3" t="s">
        <v>17</v>
      </c>
      <c r="E3" s="3" t="s">
        <v>27</v>
      </c>
      <c r="F3">
        <v>3</v>
      </c>
      <c r="G3">
        <v>3</v>
      </c>
      <c r="H3" t="s">
        <v>28</v>
      </c>
      <c r="I3" s="3" t="s">
        <v>29</v>
      </c>
      <c r="J3">
        <v>3</v>
      </c>
      <c r="K3" t="s">
        <v>21</v>
      </c>
      <c r="L3" t="s">
        <v>22</v>
      </c>
      <c r="M3" t="s">
        <v>23</v>
      </c>
      <c r="N3">
        <v>2688</v>
      </c>
    </row>
    <row r="4" ht="409.5" spans="1:14">
      <c r="A4" t="s">
        <v>30</v>
      </c>
      <c r="B4" s="1" t="s">
        <v>31</v>
      </c>
      <c r="C4" s="1" t="s">
        <v>32</v>
      </c>
      <c r="D4" t="s">
        <v>17</v>
      </c>
      <c r="E4" s="3" t="s">
        <v>33</v>
      </c>
      <c r="F4">
        <v>3</v>
      </c>
      <c r="G4">
        <v>3</v>
      </c>
      <c r="H4" t="s">
        <v>34</v>
      </c>
      <c r="I4" s="3" t="s">
        <v>35</v>
      </c>
      <c r="J4">
        <v>3</v>
      </c>
      <c r="K4" t="s">
        <v>21</v>
      </c>
      <c r="L4" t="s">
        <v>22</v>
      </c>
      <c r="M4" t="s">
        <v>23</v>
      </c>
      <c r="N4">
        <v>2020</v>
      </c>
    </row>
    <row r="5" ht="409.5" spans="1:14">
      <c r="A5" t="s">
        <v>36</v>
      </c>
      <c r="B5" s="1" t="s">
        <v>37</v>
      </c>
      <c r="C5" s="1" t="s">
        <v>38</v>
      </c>
      <c r="D5" t="s">
        <v>17</v>
      </c>
      <c r="E5" s="3" t="s">
        <v>39</v>
      </c>
      <c r="F5">
        <v>5</v>
      </c>
      <c r="G5">
        <v>5</v>
      </c>
      <c r="H5" t="s">
        <v>40</v>
      </c>
      <c r="I5" s="3" t="s">
        <v>41</v>
      </c>
      <c r="J5">
        <v>5</v>
      </c>
      <c r="K5" t="s">
        <v>42</v>
      </c>
      <c r="L5" t="s">
        <v>22</v>
      </c>
      <c r="M5" t="s">
        <v>23</v>
      </c>
      <c r="N5">
        <v>2937</v>
      </c>
    </row>
    <row r="6" ht="409.5" spans="1:14">
      <c r="A6" t="s">
        <v>43</v>
      </c>
      <c r="B6" s="1" t="s">
        <v>44</v>
      </c>
      <c r="C6" s="1" t="s">
        <v>45</v>
      </c>
      <c r="D6" t="s">
        <v>17</v>
      </c>
      <c r="E6" s="3" t="s">
        <v>46</v>
      </c>
      <c r="F6">
        <v>4</v>
      </c>
      <c r="G6">
        <v>4</v>
      </c>
      <c r="H6" t="s">
        <v>47</v>
      </c>
      <c r="I6" s="3" t="s">
        <v>48</v>
      </c>
      <c r="J6">
        <v>4</v>
      </c>
      <c r="K6" t="s">
        <v>42</v>
      </c>
      <c r="L6" t="s">
        <v>22</v>
      </c>
      <c r="M6" t="s">
        <v>23</v>
      </c>
      <c r="N6">
        <v>2328</v>
      </c>
    </row>
    <row r="7" ht="409.5" spans="1:14">
      <c r="A7" t="s">
        <v>49</v>
      </c>
      <c r="B7" s="1" t="s">
        <v>50</v>
      </c>
      <c r="C7" s="1" t="s">
        <v>51</v>
      </c>
      <c r="D7" t="s">
        <v>17</v>
      </c>
      <c r="E7" s="3" t="s">
        <v>52</v>
      </c>
      <c r="F7">
        <v>5</v>
      </c>
      <c r="G7">
        <v>5</v>
      </c>
      <c r="H7" t="s">
        <v>53</v>
      </c>
      <c r="I7" s="3" t="s">
        <v>54</v>
      </c>
      <c r="J7">
        <v>5</v>
      </c>
      <c r="K7" t="s">
        <v>42</v>
      </c>
      <c r="L7" t="s">
        <v>22</v>
      </c>
      <c r="M7" t="s">
        <v>23</v>
      </c>
      <c r="N7">
        <v>2851</v>
      </c>
    </row>
    <row r="8" ht="409.5" spans="1:14">
      <c r="A8" t="s">
        <v>55</v>
      </c>
      <c r="B8" s="1" t="s">
        <v>56</v>
      </c>
      <c r="C8" s="1" t="s">
        <v>57</v>
      </c>
      <c r="D8" t="s">
        <v>17</v>
      </c>
      <c r="E8" s="3" t="s">
        <v>58</v>
      </c>
      <c r="F8">
        <v>4</v>
      </c>
      <c r="G8">
        <v>4</v>
      </c>
      <c r="H8" t="s">
        <v>59</v>
      </c>
      <c r="I8" s="3" t="s">
        <v>60</v>
      </c>
      <c r="J8">
        <v>4</v>
      </c>
      <c r="K8" t="s">
        <v>61</v>
      </c>
      <c r="L8" t="s">
        <v>22</v>
      </c>
      <c r="M8" t="s">
        <v>23</v>
      </c>
      <c r="N8">
        <v>2836</v>
      </c>
    </row>
    <row r="9" ht="409.5" spans="1:14">
      <c r="A9" t="s">
        <v>62</v>
      </c>
      <c r="B9" s="1" t="s">
        <v>63</v>
      </c>
      <c r="C9" s="1" t="s">
        <v>64</v>
      </c>
      <c r="D9" t="s">
        <v>17</v>
      </c>
      <c r="E9" s="3" t="s">
        <v>65</v>
      </c>
      <c r="F9">
        <v>5</v>
      </c>
      <c r="G9">
        <v>5</v>
      </c>
      <c r="H9" t="s">
        <v>66</v>
      </c>
      <c r="I9" s="3" t="s">
        <v>67</v>
      </c>
      <c r="J9">
        <v>5</v>
      </c>
      <c r="K9" t="s">
        <v>61</v>
      </c>
      <c r="L9" t="s">
        <v>22</v>
      </c>
      <c r="M9" t="s">
        <v>23</v>
      </c>
      <c r="N9">
        <v>2791</v>
      </c>
    </row>
    <row r="10" ht="409.5" spans="1:14">
      <c r="A10" t="s">
        <v>68</v>
      </c>
      <c r="B10" s="1" t="s">
        <v>69</v>
      </c>
      <c r="C10" s="1" t="s">
        <v>70</v>
      </c>
      <c r="D10" t="s">
        <v>71</v>
      </c>
      <c r="E10" s="3" t="s">
        <v>72</v>
      </c>
      <c r="F10">
        <v>2</v>
      </c>
      <c r="G10">
        <v>4</v>
      </c>
      <c r="H10" t="s">
        <v>73</v>
      </c>
      <c r="I10" s="3" t="s">
        <v>74</v>
      </c>
      <c r="J10">
        <v>4</v>
      </c>
      <c r="K10" t="s">
        <v>75</v>
      </c>
      <c r="L10" t="s">
        <v>22</v>
      </c>
      <c r="M10" t="s">
        <v>23</v>
      </c>
      <c r="N10">
        <v>2147</v>
      </c>
    </row>
    <row r="11" ht="409.5" spans="1:14">
      <c r="A11" t="s">
        <v>76</v>
      </c>
      <c r="B11" s="1" t="s">
        <v>77</v>
      </c>
      <c r="C11" s="1" t="s">
        <v>78</v>
      </c>
      <c r="D11" t="s">
        <v>71</v>
      </c>
      <c r="E11" s="3" t="s">
        <v>79</v>
      </c>
      <c r="F11">
        <v>0</v>
      </c>
      <c r="G11">
        <v>5</v>
      </c>
      <c r="H11" t="s">
        <v>80</v>
      </c>
      <c r="I11" s="3" t="s">
        <v>81</v>
      </c>
      <c r="J11">
        <v>5</v>
      </c>
      <c r="K11" t="s">
        <v>75</v>
      </c>
      <c r="L11" t="s">
        <v>22</v>
      </c>
      <c r="M11" t="s">
        <v>23</v>
      </c>
      <c r="N11">
        <v>2758</v>
      </c>
    </row>
    <row r="12" ht="409.5" spans="1:14">
      <c r="A12" t="s">
        <v>82</v>
      </c>
      <c r="B12" s="1" t="s">
        <v>83</v>
      </c>
      <c r="C12" s="1" t="s">
        <v>84</v>
      </c>
      <c r="D12" t="s">
        <v>17</v>
      </c>
      <c r="E12" s="3" t="s">
        <v>85</v>
      </c>
      <c r="F12">
        <v>4</v>
      </c>
      <c r="G12">
        <v>4</v>
      </c>
      <c r="H12" t="s">
        <v>86</v>
      </c>
      <c r="I12" s="3" t="s">
        <v>87</v>
      </c>
      <c r="J12">
        <v>4</v>
      </c>
      <c r="K12" s="1" t="s">
        <v>88</v>
      </c>
      <c r="L12" t="s">
        <v>22</v>
      </c>
      <c r="M12" t="s">
        <v>23</v>
      </c>
      <c r="N12">
        <v>1697</v>
      </c>
    </row>
    <row r="13" ht="409.5" spans="1:14">
      <c r="A13" t="s">
        <v>89</v>
      </c>
      <c r="B13" t="s">
        <v>90</v>
      </c>
      <c r="C13" s="1" t="s">
        <v>91</v>
      </c>
      <c r="D13" t="s">
        <v>17</v>
      </c>
      <c r="E13" s="3" t="s">
        <v>92</v>
      </c>
      <c r="F13">
        <v>5</v>
      </c>
      <c r="G13">
        <v>5</v>
      </c>
      <c r="H13" t="s">
        <v>93</v>
      </c>
      <c r="I13" s="3" t="s">
        <v>94</v>
      </c>
      <c r="J13">
        <v>5</v>
      </c>
      <c r="K13" s="1" t="s">
        <v>88</v>
      </c>
      <c r="L13" t="s">
        <v>22</v>
      </c>
      <c r="M13" t="s">
        <v>23</v>
      </c>
      <c r="N13">
        <v>2642</v>
      </c>
    </row>
    <row r="14" ht="409.5" spans="1:14">
      <c r="A14" t="s">
        <v>95</v>
      </c>
      <c r="B14" s="1" t="s">
        <v>96</v>
      </c>
      <c r="C14" s="1" t="s">
        <v>97</v>
      </c>
      <c r="D14" t="s">
        <v>71</v>
      </c>
      <c r="E14" s="3" t="s">
        <v>98</v>
      </c>
      <c r="F14">
        <v>0</v>
      </c>
      <c r="G14">
        <v>3</v>
      </c>
      <c r="H14" t="s">
        <v>99</v>
      </c>
      <c r="I14" s="3" t="s">
        <v>100</v>
      </c>
      <c r="J14">
        <v>3</v>
      </c>
      <c r="K14" s="1" t="s">
        <v>88</v>
      </c>
      <c r="L14" t="s">
        <v>22</v>
      </c>
      <c r="M14" t="s">
        <v>23</v>
      </c>
      <c r="N14">
        <v>2036</v>
      </c>
    </row>
    <row r="15" ht="409.5" spans="1:14">
      <c r="A15" t="s">
        <v>101</v>
      </c>
      <c r="B15">
        <v>0.6613</v>
      </c>
      <c r="C15" s="1" t="s">
        <v>102</v>
      </c>
      <c r="D15" t="s">
        <v>17</v>
      </c>
      <c r="E15" s="3" t="s">
        <v>103</v>
      </c>
      <c r="F15">
        <v>3</v>
      </c>
      <c r="G15">
        <v>3</v>
      </c>
      <c r="H15" t="s">
        <v>104</v>
      </c>
      <c r="I15" s="3" t="s">
        <v>105</v>
      </c>
      <c r="J15">
        <v>3</v>
      </c>
      <c r="K15" s="1" t="s">
        <v>106</v>
      </c>
      <c r="L15" t="s">
        <v>22</v>
      </c>
      <c r="M15" t="s">
        <v>23</v>
      </c>
      <c r="N15">
        <v>2229</v>
      </c>
    </row>
    <row r="16" ht="409.5" spans="1:14">
      <c r="A16" t="s">
        <v>107</v>
      </c>
      <c r="B16" t="s">
        <v>108</v>
      </c>
      <c r="C16" s="1" t="s">
        <v>109</v>
      </c>
      <c r="D16" t="s">
        <v>71</v>
      </c>
      <c r="E16" s="3" t="s">
        <v>110</v>
      </c>
      <c r="F16">
        <v>0</v>
      </c>
      <c r="G16">
        <v>4</v>
      </c>
      <c r="H16" t="s">
        <v>111</v>
      </c>
      <c r="I16" s="3" t="s">
        <v>112</v>
      </c>
      <c r="J16">
        <v>4</v>
      </c>
      <c r="K16" s="1" t="s">
        <v>106</v>
      </c>
      <c r="L16" t="s">
        <v>22</v>
      </c>
      <c r="M16" t="s">
        <v>23</v>
      </c>
      <c r="N16">
        <v>1761</v>
      </c>
    </row>
    <row r="17" ht="409.5" spans="1:14">
      <c r="A17" t="s">
        <v>113</v>
      </c>
      <c r="B17" t="s">
        <v>114</v>
      </c>
      <c r="C17" s="1" t="s">
        <v>115</v>
      </c>
      <c r="D17" t="s">
        <v>17</v>
      </c>
      <c r="E17" s="3" t="s">
        <v>116</v>
      </c>
      <c r="F17">
        <v>3</v>
      </c>
      <c r="G17">
        <v>3</v>
      </c>
      <c r="H17" t="s">
        <v>117</v>
      </c>
      <c r="I17" s="3" t="s">
        <v>118</v>
      </c>
      <c r="J17">
        <v>3</v>
      </c>
      <c r="K17" s="1" t="s">
        <v>106</v>
      </c>
      <c r="L17" t="s">
        <v>22</v>
      </c>
      <c r="M17" t="s">
        <v>23</v>
      </c>
      <c r="N17">
        <v>2724</v>
      </c>
    </row>
    <row r="18" ht="409.5" spans="1:14">
      <c r="A18" t="s">
        <v>119</v>
      </c>
      <c r="B18" s="1" t="s">
        <v>120</v>
      </c>
      <c r="C18" s="1" t="s">
        <v>121</v>
      </c>
      <c r="D18" t="s">
        <v>71</v>
      </c>
      <c r="E18" s="3" t="s">
        <v>122</v>
      </c>
      <c r="F18">
        <v>2</v>
      </c>
      <c r="G18">
        <v>6</v>
      </c>
      <c r="H18" t="s">
        <v>123</v>
      </c>
      <c r="I18" s="3" t="s">
        <v>124</v>
      </c>
      <c r="J18">
        <v>6</v>
      </c>
      <c r="K18" s="1" t="s">
        <v>125</v>
      </c>
      <c r="L18" t="s">
        <v>22</v>
      </c>
      <c r="M18" t="s">
        <v>23</v>
      </c>
      <c r="N18">
        <v>2902</v>
      </c>
    </row>
    <row r="19" ht="409.5" spans="1:14">
      <c r="A19" t="s">
        <v>126</v>
      </c>
      <c r="B19" s="1" t="s">
        <v>127</v>
      </c>
      <c r="C19" s="1" t="s">
        <v>128</v>
      </c>
      <c r="D19" t="s">
        <v>17</v>
      </c>
      <c r="E19" s="3" t="s">
        <v>129</v>
      </c>
      <c r="F19">
        <v>6</v>
      </c>
      <c r="G19">
        <v>6</v>
      </c>
      <c r="H19" t="s">
        <v>130</v>
      </c>
      <c r="I19" s="3" t="s">
        <v>131</v>
      </c>
      <c r="J19">
        <v>6</v>
      </c>
      <c r="K19" s="1" t="s">
        <v>125</v>
      </c>
      <c r="L19" t="s">
        <v>22</v>
      </c>
      <c r="M19" t="s">
        <v>23</v>
      </c>
      <c r="N19">
        <v>3975</v>
      </c>
    </row>
    <row r="20" ht="409.5" spans="1:14">
      <c r="A20" t="s">
        <v>132</v>
      </c>
      <c r="B20" s="1" t="s">
        <v>127</v>
      </c>
      <c r="C20" s="1" t="s">
        <v>133</v>
      </c>
      <c r="D20" t="s">
        <v>71</v>
      </c>
      <c r="E20" s="3" t="s">
        <v>134</v>
      </c>
      <c r="F20">
        <v>0</v>
      </c>
      <c r="G20">
        <v>7</v>
      </c>
      <c r="H20" t="s">
        <v>135</v>
      </c>
      <c r="I20" s="3" t="s">
        <v>136</v>
      </c>
      <c r="J20">
        <v>7</v>
      </c>
      <c r="K20" s="1" t="s">
        <v>125</v>
      </c>
      <c r="L20" t="s">
        <v>22</v>
      </c>
      <c r="M20" t="s">
        <v>23</v>
      </c>
      <c r="N20">
        <v>3336</v>
      </c>
    </row>
    <row r="21" ht="409.5" spans="1:14">
      <c r="A21" t="s">
        <v>137</v>
      </c>
      <c r="B21" s="1" t="s">
        <v>138</v>
      </c>
      <c r="C21" s="1" t="s">
        <v>139</v>
      </c>
      <c r="D21" t="s">
        <v>71</v>
      </c>
      <c r="E21" s="3" t="s">
        <v>140</v>
      </c>
      <c r="F21">
        <v>5</v>
      </c>
      <c r="G21">
        <v>6</v>
      </c>
      <c r="H21" t="s">
        <v>141</v>
      </c>
      <c r="I21" s="3" t="s">
        <v>142</v>
      </c>
      <c r="J21">
        <v>6</v>
      </c>
      <c r="K21" t="s">
        <v>143</v>
      </c>
      <c r="L21" t="s">
        <v>22</v>
      </c>
      <c r="M21" t="s">
        <v>23</v>
      </c>
      <c r="N21">
        <v>1865</v>
      </c>
    </row>
    <row r="22" ht="409.5" spans="1:14">
      <c r="A22" t="s">
        <v>144</v>
      </c>
      <c r="B22" s="1" t="s">
        <v>145</v>
      </c>
      <c r="C22" s="1" t="s">
        <v>146</v>
      </c>
      <c r="D22" t="s">
        <v>17</v>
      </c>
      <c r="E22" s="3" t="s">
        <v>147</v>
      </c>
      <c r="F22">
        <v>5</v>
      </c>
      <c r="G22">
        <v>6</v>
      </c>
      <c r="H22" t="s">
        <v>148</v>
      </c>
      <c r="I22" s="3" t="s">
        <v>149</v>
      </c>
      <c r="J22">
        <v>6</v>
      </c>
      <c r="K22" t="s">
        <v>143</v>
      </c>
      <c r="L22" t="s">
        <v>22</v>
      </c>
      <c r="M22" t="s">
        <v>23</v>
      </c>
      <c r="N22">
        <v>2362</v>
      </c>
    </row>
    <row r="23" ht="409.5" spans="1:14">
      <c r="A23" t="s">
        <v>150</v>
      </c>
      <c r="B23" t="s">
        <v>151</v>
      </c>
      <c r="C23" s="1" t="s">
        <v>152</v>
      </c>
      <c r="D23" t="s">
        <v>17</v>
      </c>
      <c r="E23" s="3" t="s">
        <v>153</v>
      </c>
      <c r="F23">
        <v>3</v>
      </c>
      <c r="G23">
        <v>3</v>
      </c>
      <c r="H23" t="s">
        <v>154</v>
      </c>
      <c r="I23" s="3" t="s">
        <v>155</v>
      </c>
      <c r="J23">
        <v>3</v>
      </c>
      <c r="K23" t="s">
        <v>143</v>
      </c>
      <c r="L23" t="s">
        <v>22</v>
      </c>
      <c r="M23" t="s">
        <v>23</v>
      </c>
      <c r="N23">
        <v>2603</v>
      </c>
    </row>
    <row r="24" spans="1:7">
      <c r="A24" t="s">
        <v>156</v>
      </c>
      <c r="F24" s="2">
        <f>SUM(F2:F23)</f>
        <v>71</v>
      </c>
      <c r="G24" s="2">
        <f>SUM(G2:G23)</f>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1</vt:i4>
      </vt:variant>
    </vt:vector>
  </HeadingPairs>
  <TitlesOfParts>
    <vt:vector size="1" baseType="lpstr">
      <vt:lpstr>test_results_f5_evaluation_resu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Hamzza Khaled</cp:lastModifiedBy>
  <dcterms:created xsi:type="dcterms:W3CDTF">2025-10-09T08:09:09Z</dcterms:created>
  <dcterms:modified xsi:type="dcterms:W3CDTF">2025-10-09T08:15:23Z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E6FAC91283F44C5D9D8A26EA3D330B4B_13</vt:lpwstr>
  </property>
  <property fmtid="{D5CDD505-2E9C-101B-9397-08002B2CF9AE}" pid="3" name="KSOProductBuildVer">
    <vt:lpwstr>1033-12.2.0.23131</vt:lpwstr>
  </property>
</Properties>
</file>