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rtificial Intelligence\article-information-2019\data\output\"/>
    </mc:Choice>
  </mc:AlternateContent>
  <xr:revisionPtr revIDLastSave="0" documentId="13_ncr:1_{42D4DF30-60FF-4E5B-AF8B-EF70E3FA7C57}" xr6:coauthVersionLast="45" xr6:coauthVersionMax="45" xr10:uidLastSave="{00000000-0000-0000-0000-000000000000}"/>
  <bookViews>
    <workbookView xWindow="20745" yWindow="3720" windowWidth="28800" windowHeight="15435" xr2:uid="{00000000-000D-0000-FFFF-FFFF00000000}"/>
  </bookViews>
  <sheets>
    <sheet name="Table 2 - Simulated" sheetId="2" r:id="rId1"/>
    <sheet name="Table 3 - Simulated" sheetId="4" r:id="rId2"/>
    <sheet name="Table 5 - HMDA" sheetId="3" r:id="rId3"/>
    <sheet name="Table 6 - HMDA" sheetId="5" r:id="rId4"/>
    <sheet name="DATA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F6" i="5" l="1"/>
  <c r="D6" i="5"/>
  <c r="E6" i="5"/>
  <c r="H6" i="5"/>
  <c r="G6" i="5"/>
  <c r="C6" i="5"/>
  <c r="B6" i="5"/>
  <c r="A6" i="5"/>
  <c r="F5" i="5"/>
  <c r="D5" i="5"/>
  <c r="E5" i="5"/>
  <c r="H5" i="5"/>
  <c r="G5" i="5"/>
  <c r="C5" i="5"/>
  <c r="B5" i="5"/>
  <c r="A5" i="5"/>
  <c r="F3" i="5"/>
  <c r="D3" i="5"/>
  <c r="E3" i="5"/>
  <c r="H3" i="5"/>
  <c r="G3" i="5"/>
  <c r="C3" i="5"/>
  <c r="B3" i="5"/>
  <c r="A3" i="5"/>
  <c r="F2" i="5"/>
  <c r="D2" i="5"/>
  <c r="E2" i="5"/>
  <c r="H2" i="5"/>
  <c r="G2" i="5"/>
  <c r="C2" i="5"/>
  <c r="B2" i="5"/>
  <c r="A2" i="5"/>
  <c r="F1" i="5"/>
  <c r="D1" i="5"/>
  <c r="E1" i="5"/>
  <c r="H1" i="5"/>
  <c r="G1" i="5"/>
  <c r="C1" i="5"/>
  <c r="B1" i="5"/>
  <c r="A1" i="5"/>
  <c r="F6" i="4"/>
  <c r="D6" i="4"/>
  <c r="E6" i="4"/>
  <c r="H6" i="4"/>
  <c r="G6" i="4"/>
  <c r="C6" i="4"/>
  <c r="B6" i="4"/>
  <c r="A6" i="4"/>
  <c r="F5" i="4"/>
  <c r="D5" i="4"/>
  <c r="E5" i="4"/>
  <c r="H5" i="4"/>
  <c r="G5" i="4"/>
  <c r="C5" i="4"/>
  <c r="B5" i="4"/>
  <c r="A5" i="4"/>
  <c r="F3" i="4"/>
  <c r="D3" i="4"/>
  <c r="E3" i="4"/>
  <c r="H3" i="4"/>
  <c r="G3" i="4"/>
  <c r="C3" i="4"/>
  <c r="B3" i="4"/>
  <c r="A3" i="4"/>
  <c r="F2" i="4"/>
  <c r="D2" i="4"/>
  <c r="E2" i="4"/>
  <c r="H2" i="4"/>
  <c r="G2" i="4"/>
  <c r="C2" i="4"/>
  <c r="B2" i="4"/>
  <c r="A2" i="4"/>
  <c r="F1" i="4"/>
  <c r="D1" i="4"/>
  <c r="E1" i="4"/>
  <c r="H1" i="4"/>
  <c r="G1" i="4"/>
  <c r="C1" i="4"/>
  <c r="B1" i="4"/>
  <c r="A1" i="4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<sst xmlns="http://schemas.openxmlformats.org/spreadsheetml/2006/main" count="56" uniqueCount="28">
  <si>
    <t>Model Name</t>
  </si>
  <si>
    <t>Class</t>
  </si>
  <si>
    <t>Control</t>
  </si>
  <si>
    <t>Total</t>
  </si>
  <si>
    <t>Accuracy</t>
  </si>
  <si>
    <t>False Positive Rate</t>
  </si>
  <si>
    <t>Control False Positive Rate</t>
  </si>
  <si>
    <t>Relative False Positive Rate</t>
  </si>
  <si>
    <t>False Negative Rate</t>
  </si>
  <si>
    <t>Control False Negative Rate</t>
  </si>
  <si>
    <t>Relative False Negative Rate</t>
  </si>
  <si>
    <t>Marginal Effects</t>
  </si>
  <si>
    <t>Adverse Impact Ratio</t>
  </si>
  <si>
    <t>Fishers Exact P-Value</t>
  </si>
  <si>
    <t>Standardized Mean Difference</t>
  </si>
  <si>
    <t>T-Statistic P-Value</t>
  </si>
  <si>
    <t>Monotonic GBM - Simulated Data</t>
  </si>
  <si>
    <t>Prot-Class1</t>
  </si>
  <si>
    <t>Ctrl-Class1</t>
  </si>
  <si>
    <t>Prot-Class2</t>
  </si>
  <si>
    <t>Ctrl-Class2</t>
  </si>
  <si>
    <t>XNN - Simulated Data</t>
  </si>
  <si>
    <t>Monotonic GBM - HMDA Data</t>
  </si>
  <si>
    <t>Black</t>
  </si>
  <si>
    <t>White</t>
  </si>
  <si>
    <t>Female</t>
  </si>
  <si>
    <t>Male</t>
  </si>
  <si>
    <t>XNN - HMDA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</si>
</sst>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19" x14ac:knownFonts="1">
    <font>
      <sz val="10"/>
      <color theme="1"/>
      <name val="Book Antiqua"/>
      <family val="2"/>
    </font>
    <font>
      <sz val="10"/>
      <color theme="1"/>
      <name val="Book Antiqu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ook Antiqua"/>
      <family val="2"/>
    </font>
    <font>
      <b/>
      <sz val="13"/>
      <color theme="3"/>
      <name val="Book Antiqua"/>
      <family val="2"/>
    </font>
    <font>
      <b/>
      <sz val="11"/>
      <color theme="3"/>
      <name val="Book Antiqua"/>
      <family val="2"/>
    </font>
    <font>
      <sz val="10"/>
      <color rgb="FF006100"/>
      <name val="Book Antiqua"/>
      <family val="2"/>
    </font>
    <font>
      <sz val="10"/>
      <color rgb="FF9C0006"/>
      <name val="Book Antiqua"/>
      <family val="2"/>
    </font>
    <font>
      <sz val="10"/>
      <color rgb="FF9C5700"/>
      <name val="Book Antiqua"/>
      <family val="2"/>
    </font>
    <font>
      <sz val="10"/>
      <color rgb="FF3F3F76"/>
      <name val="Book Antiqua"/>
      <family val="2"/>
    </font>
    <font>
      <b/>
      <sz val="10"/>
      <color rgb="FF3F3F3F"/>
      <name val="Book Antiqua"/>
      <family val="2"/>
    </font>
    <font>
      <b/>
      <sz val="10"/>
      <color rgb="FFFA7D00"/>
      <name val="Book Antiqua"/>
      <family val="2"/>
    </font>
    <font>
      <sz val="10"/>
      <color rgb="FFFA7D00"/>
      <name val="Book Antiqua"/>
      <family val="2"/>
    </font>
    <font>
      <b/>
      <sz val="10"/>
      <color theme="0"/>
      <name val="Book Antiqua"/>
      <family val="2"/>
    </font>
    <font>
      <sz val="10"/>
      <color rgb="FFFF0000"/>
      <name val="Book Antiqua"/>
      <family val="2"/>
    </font>
    <font>
      <i/>
      <sz val="10"/>
      <color rgb="FF7F7F7F"/>
      <name val="Book Antiqua"/>
      <family val="2"/>
    </font>
    <font>
      <b/>
      <sz val="10"/>
      <color theme="1"/>
      <name val="Book Antiqua"/>
      <family val="2"/>
    </font>
    <font>
      <sz val="10"/>
      <color theme="0"/>
      <name val="Book Antiqua"/>
      <family val="2"/>
    </font>
    <font>
      <b/>
      <sz val="10"/>
      <color theme="1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8" fillId="0" borderId="0" xfId="0" applyFont="1" applyAlignment="1">
      <alignment horizontal="center" wrapText="1"/>
    </xf>
    <xf numFmtId="10" fontId="18" fillId="0" borderId="0" xfId="0" applyNumberFormat="1" applyFont="1" applyAlignment="1">
      <alignment horizontal="center" wrapText="1"/>
    </xf>
    <xf numFmtId="4" fontId="18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8" fillId="4" borderId="0" xfId="8" applyNumberFormat="1" applyAlignment="1">
      <alignment horizontal="center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4" fontId="8" fillId="4" borderId="0" xfId="8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center"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4" sqref="A4"/>
    </sheetView>
  </sheetViews>
  <sheetFormatPr defaultRowHeight="13.5" x14ac:dyDescent="0.25"/>
  <cols>
    <col min="1" max="1" width="32" style="12" customWidth="1"/>
    <col min="2" max="2" width="11.85546875" customWidth="1"/>
    <col min="3" max="6" width="14.7109375" customWidth="1"/>
  </cols>
  <sheetData>
    <row r="1" spans="1:6" ht="30" x14ac:dyDescent="0.3">
      <c r="A1" s="11" t="str">
        <f>DATA!A1</f>
        <v>Model Name</v>
      </c>
      <c r="B1" s="4" t="str">
        <f>DATA!B1</f>
        <v>Class</v>
      </c>
      <c r="C1" s="4" t="str">
        <f>DATA!D1</f>
        <v>Total</v>
      </c>
      <c r="D1" s="8" t="str">
        <f>DATA!E1</f>
        <v>Accuracy</v>
      </c>
      <c r="E1" s="8" t="str">
        <f>DATA!F1</f>
        <v>False Positive Rate</v>
      </c>
      <c r="F1" s="8" t="str">
        <f>DATA!I1</f>
        <v>False Negative Rate</v>
      </c>
    </row>
    <row r="2" spans="1:6" x14ac:dyDescent="0.25">
      <c r="A2" s="12" t="str">
        <f>DATA!A2</f>
        <v>Monotonic GBM - Simulated Data</v>
      </c>
      <c r="B2" s="1" t="str">
        <f>DATA!B2</f>
        <v>Prot-Class1</v>
      </c>
      <c r="C2" s="7">
        <f>DATA!D2</f>
        <v>3057</v>
      </c>
      <c r="D2" s="9">
        <f>DATA!E2</f>
        <v>0.76970886490022805</v>
      </c>
      <c r="E2" s="9">
        <f>DATA!F2</f>
        <v>0.149807321772639</v>
      </c>
      <c r="F2" s="9">
        <f>DATA!I2</f>
        <v>0.40061162079510698</v>
      </c>
    </row>
    <row r="3" spans="1:6" x14ac:dyDescent="0.25">
      <c r="A3" s="12" t="str">
        <f>DATA!A6</f>
        <v>XNN - Simulated Data</v>
      </c>
      <c r="B3" s="1" t="str">
        <f>DATA!B6</f>
        <v>Prot-Class1</v>
      </c>
      <c r="C3" s="7">
        <f>DATA!D6</f>
        <v>3057</v>
      </c>
      <c r="D3" s="10">
        <f>DATA!E6</f>
        <v>0.77134445534838003</v>
      </c>
      <c r="E3" s="10">
        <f>DATA!F6</f>
        <v>0.16811175337186801</v>
      </c>
      <c r="F3" s="10">
        <f>DATA!I6</f>
        <v>0.35677879714576899</v>
      </c>
    </row>
    <row r="4" spans="1:6" x14ac:dyDescent="0.25">
      <c r="A4" s="12" t="str">
        <f>DATA!A3</f>
        <v>Monotonic GBM - Simulated Data</v>
      </c>
      <c r="B4" s="1" t="str">
        <f>DATA!B3</f>
        <v>Ctrl-Class1</v>
      </c>
      <c r="C4" s="7">
        <f>DATA!D3</f>
        <v>16943</v>
      </c>
      <c r="D4" s="9">
        <f>DATA!E3</f>
        <v>0.73883019536091599</v>
      </c>
      <c r="E4" s="9">
        <f>DATA!F3</f>
        <v>0.129016001007937</v>
      </c>
      <c r="F4" s="9">
        <f>DATA!I3</f>
        <v>0.37763713080168698</v>
      </c>
    </row>
    <row r="5" spans="1:6" x14ac:dyDescent="0.25">
      <c r="A5" s="12" t="str">
        <f>DATA!A7</f>
        <v>XNN - Simulated Data</v>
      </c>
      <c r="B5" s="1" t="str">
        <f>DATA!B7</f>
        <v>Ctrl-Class1</v>
      </c>
      <c r="C5" s="7">
        <f>DATA!D7</f>
        <v>16943</v>
      </c>
      <c r="D5" s="10">
        <f>DATA!E7</f>
        <v>0.75647760136929698</v>
      </c>
      <c r="E5" s="10">
        <f>DATA!F7</f>
        <v>0.16315988408718601</v>
      </c>
      <c r="F5" s="10">
        <f>DATA!I7</f>
        <v>0.31434599156118098</v>
      </c>
    </row>
    <row r="6" spans="1:6" x14ac:dyDescent="0.25">
      <c r="B6" s="1"/>
      <c r="C6" s="7"/>
      <c r="D6" s="9"/>
      <c r="E6" s="9"/>
      <c r="F6" s="9"/>
    </row>
    <row r="7" spans="1:6" x14ac:dyDescent="0.25">
      <c r="A7" s="12" t="str">
        <f>DATA!A4</f>
        <v>Monotonic GBM - Simulated Data</v>
      </c>
      <c r="B7" s="1" t="str">
        <f>DATA!B4</f>
        <v>Prot-Class2</v>
      </c>
      <c r="C7" s="7">
        <f>DATA!D4</f>
        <v>9916</v>
      </c>
      <c r="D7" s="9">
        <f>DATA!E4</f>
        <v>0.75806776926179897</v>
      </c>
      <c r="E7" s="9">
        <f>DATA!F4</f>
        <v>0.16902443505419801</v>
      </c>
      <c r="F7" s="9">
        <f>DATA!I4</f>
        <v>0.33065057008718901</v>
      </c>
    </row>
    <row r="8" spans="1:6" x14ac:dyDescent="0.25">
      <c r="A8" s="12" t="str">
        <f>DATA!A8</f>
        <v>XNN - Simulated Data</v>
      </c>
      <c r="B8" s="1" t="str">
        <f>DATA!B8</f>
        <v>Prot-Class2</v>
      </c>
      <c r="C8" s="7">
        <f>DATA!D8</f>
        <v>9916</v>
      </c>
      <c r="D8" s="10">
        <f>DATA!E8</f>
        <v>0.76159741831383598</v>
      </c>
      <c r="E8" s="10">
        <f>DATA!F8</f>
        <v>0.18647804519566399</v>
      </c>
      <c r="F8" s="10">
        <f>DATA!I8</f>
        <v>0.30158730158730102</v>
      </c>
    </row>
    <row r="9" spans="1:6" x14ac:dyDescent="0.25">
      <c r="A9" s="12" t="str">
        <f>DATA!A5</f>
        <v>Monotonic GBM - Simulated Data</v>
      </c>
      <c r="B9" s="1" t="str">
        <f>DATA!B5</f>
        <v>Ctrl-Class2</v>
      </c>
      <c r="C9" s="7">
        <f>DATA!D5</f>
        <v>10084</v>
      </c>
      <c r="D9" s="9">
        <f>DATA!E5</f>
        <v>0.72927409758032502</v>
      </c>
      <c r="E9" s="9">
        <f>DATA!F5</f>
        <v>9.0809628008752696E-2</v>
      </c>
      <c r="F9" s="9">
        <f>DATA!I5</f>
        <v>0.41984040623866498</v>
      </c>
    </row>
    <row r="10" spans="1:6" x14ac:dyDescent="0.25">
      <c r="A10" s="12" t="str">
        <f>DATA!A9</f>
        <v>XNN - Simulated Data</v>
      </c>
      <c r="B10" s="1" t="str">
        <f>DATA!B9</f>
        <v>Ctrl-Class2</v>
      </c>
      <c r="C10" s="7">
        <f>DATA!D9</f>
        <v>10084</v>
      </c>
      <c r="D10" s="10">
        <f>DATA!E9</f>
        <v>0.75595001983339905</v>
      </c>
      <c r="E10" s="10">
        <f>DATA!F9</f>
        <v>0.137636761487965</v>
      </c>
      <c r="F10" s="10">
        <f>DATA!I9</f>
        <v>0.33224519405150499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F5" sqref="F5"/>
    </sheetView>
  </sheetViews>
  <sheetFormatPr defaultRowHeight="13.5" x14ac:dyDescent="0.25"/>
  <cols>
    <col min="1" max="1" width="32" style="12" customWidth="1"/>
    <col min="2" max="2" width="12.5703125" style="1" customWidth="1"/>
    <col min="3" max="3" width="15.42578125" style="1" customWidth="1"/>
    <col min="4" max="10" width="14.7109375" customWidth="1"/>
  </cols>
  <sheetData>
    <row r="1" spans="1:10" s="4" customFormat="1" ht="45" x14ac:dyDescent="0.3">
      <c r="A1" s="11" t="str">
        <f>DATA!A1</f>
        <v>Model Name</v>
      </c>
      <c r="B1" s="4" t="str">
        <f>DATA!B1</f>
        <v>Class</v>
      </c>
      <c r="C1" s="4" t="str">
        <f>DATA!C1</f>
        <v>Control</v>
      </c>
      <c r="D1" s="4" t="str">
        <f>DATA!M1</f>
        <v>Adverse Impact Ratio</v>
      </c>
      <c r="E1" s="4" t="str">
        <f>DATA!L1</f>
        <v>Marginal Effects</v>
      </c>
      <c r="F1" s="4" t="str">
        <f>DATA!O1</f>
        <v>Standardized Mean Difference</v>
      </c>
      <c r="G1" s="4" t="str">
        <f>DATA!H1</f>
        <v>Relative False Positive Rate</v>
      </c>
      <c r="H1" s="4" t="str">
        <f>DATA!K1</f>
        <v>Relative False Negative Rate</v>
      </c>
    </row>
    <row r="2" spans="1:10" x14ac:dyDescent="0.25">
      <c r="A2" s="12" t="str">
        <f>DATA!A2</f>
        <v>Monotonic GBM - Simulated Data</v>
      </c>
      <c r="B2" s="1" t="str">
        <f>DATA!B2</f>
        <v>Prot-Class1</v>
      </c>
      <c r="C2" s="1" t="str">
        <f>DATA!C2</f>
        <v>Ctrl-Class1</v>
      </c>
      <c r="D2" s="3">
        <f>DATA!M2</f>
        <v>0.75163422108218603</v>
      </c>
      <c r="E2" s="9">
        <f>DATA!L2</f>
        <v>9.7173862270329203E-2</v>
      </c>
      <c r="F2" s="3">
        <f>DATA!O2</f>
        <v>-0.20599405542340901</v>
      </c>
      <c r="G2" s="3">
        <f>DATA!H2</f>
        <v>1.16115303995062</v>
      </c>
      <c r="H2" s="3">
        <f>DATA!K2</f>
        <v>1.06083747629542</v>
      </c>
      <c r="I2" s="2"/>
      <c r="J2" s="2"/>
    </row>
    <row r="3" spans="1:10" x14ac:dyDescent="0.25">
      <c r="A3" s="12" t="str">
        <f>DATA!A4</f>
        <v>Monotonic GBM - Simulated Data</v>
      </c>
      <c r="B3" s="1" t="str">
        <f>DATA!B4</f>
        <v>Prot-Class2</v>
      </c>
      <c r="C3" s="1" t="str">
        <f>DATA!C4</f>
        <v>Ctrl-Class2</v>
      </c>
      <c r="D3" s="3">
        <f>DATA!M4</f>
        <v>1.10135922044007</v>
      </c>
      <c r="E3" s="9">
        <f>DATA!L4</f>
        <v>-3.6326083168428301E-2</v>
      </c>
      <c r="F3" s="3">
        <f>DATA!O4</f>
        <v>0.105740054264056</v>
      </c>
      <c r="G3" s="3">
        <f>DATA!H4</f>
        <v>1.86130522457273</v>
      </c>
      <c r="H3" s="3">
        <f>DATA!K4</f>
        <v>0.78756252417311601</v>
      </c>
      <c r="I3" s="2"/>
      <c r="J3" s="2"/>
    </row>
    <row r="4" spans="1:10" x14ac:dyDescent="0.25">
      <c r="D4" s="3"/>
      <c r="E4" s="9"/>
      <c r="F4" s="3"/>
      <c r="G4" s="3"/>
      <c r="H4" s="3"/>
      <c r="I4" s="2"/>
      <c r="J4" s="2"/>
    </row>
    <row r="5" spans="1:10" x14ac:dyDescent="0.25">
      <c r="A5" s="12" t="str">
        <f>DATA!A6</f>
        <v>XNN - Simulated Data</v>
      </c>
      <c r="B5" s="1" t="str">
        <f>DATA!B6</f>
        <v>Prot-Class1</v>
      </c>
      <c r="C5" s="1" t="str">
        <f>DATA!C6</f>
        <v>Ctrl-Class1</v>
      </c>
      <c r="D5" s="13">
        <f>DATA!M6</f>
        <v>0.72711038243038595</v>
      </c>
      <c r="E5" s="10">
        <f>DATA!L6</f>
        <v>0.12031431524789001</v>
      </c>
      <c r="F5" s="13">
        <f>DATA!O6</f>
        <v>-0.27424021350490801</v>
      </c>
      <c r="G5" s="13">
        <f>DATA!H6</f>
        <v>1.0303497965347601</v>
      </c>
      <c r="H5" s="13">
        <f>DATA!K6</f>
        <v>1.1349875828664</v>
      </c>
      <c r="I5" s="2"/>
      <c r="J5" s="2"/>
    </row>
    <row r="6" spans="1:10" x14ac:dyDescent="0.25">
      <c r="A6" s="12" t="str">
        <f>DATA!A8</f>
        <v>XNN - Simulated Data</v>
      </c>
      <c r="B6" s="1" t="str">
        <f>DATA!B8</f>
        <v>Prot-Class2</v>
      </c>
      <c r="C6" s="1" t="str">
        <f>DATA!C8</f>
        <v>Ctrl-Class2</v>
      </c>
      <c r="D6" s="13">
        <f>DATA!M8</f>
        <v>0.97636841652670603</v>
      </c>
      <c r="E6" s="10">
        <f>DATA!L8</f>
        <v>1.0102712847418399E-2</v>
      </c>
      <c r="F6" s="13">
        <f>DATA!O8</f>
        <v>-8.1787725773391597E-4</v>
      </c>
      <c r="G6" s="13">
        <f>DATA!H8</f>
        <v>1.3548563856028299</v>
      </c>
      <c r="H6" s="13">
        <f>DATA!K8</f>
        <v>0.90772509877313301</v>
      </c>
      <c r="I6" s="2"/>
      <c r="J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/>
    </sheetView>
  </sheetViews>
  <sheetFormatPr defaultRowHeight="13.5" x14ac:dyDescent="0.25"/>
  <cols>
    <col min="1" max="1" width="32" style="12" customWidth="1"/>
    <col min="2" max="2" width="11.85546875" customWidth="1"/>
    <col min="3" max="6" width="14.7109375" customWidth="1"/>
  </cols>
  <sheetData>
    <row r="1" spans="1:6" ht="30" x14ac:dyDescent="0.3">
      <c r="A1" s="11" t="str">
        <f>DATA!A1</f>
        <v>Model Name</v>
      </c>
      <c r="B1" s="4" t="str">
        <f>DATA!B1</f>
        <v>Class</v>
      </c>
      <c r="C1" s="4" t="str">
        <f>DATA!D1</f>
        <v>Total</v>
      </c>
      <c r="D1" s="4" t="str">
        <f>DATA!E1</f>
        <v>Accuracy</v>
      </c>
      <c r="E1" s="4" t="str">
        <f>DATA!F1</f>
        <v>False Positive Rate</v>
      </c>
      <c r="F1" s="4" t="str">
        <f>DATA!I1</f>
        <v>False Negative Rate</v>
      </c>
    </row>
    <row r="2" spans="1:6" x14ac:dyDescent="0.25">
      <c r="A2" s="12" t="str">
        <f>DATA!A10</f>
        <v>Monotonic GBM - HMDA Data</v>
      </c>
      <c r="B2" s="1" t="str">
        <f>DATA!B10</f>
        <v>Black</v>
      </c>
      <c r="C2" s="7">
        <f>DATA!D10</f>
        <v>2608</v>
      </c>
      <c r="D2" s="9">
        <f>DATA!E10</f>
        <v>0.65414110429447803</v>
      </c>
      <c r="E2" s="9">
        <f>DATA!F10</f>
        <v>0.31467844869906703</v>
      </c>
      <c r="F2" s="9">
        <f>DATA!I10</f>
        <v>0.45709281961471099</v>
      </c>
    </row>
    <row r="3" spans="1:6" x14ac:dyDescent="0.25">
      <c r="A3" s="12" t="str">
        <f>DATA!A14</f>
        <v>XNN - HMDA Data</v>
      </c>
      <c r="B3" s="1" t="str">
        <f>DATA!B14</f>
        <v>Black</v>
      </c>
      <c r="C3" s="7">
        <f>DATA!D14</f>
        <v>2608</v>
      </c>
      <c r="D3" s="9">
        <f>DATA!E14</f>
        <v>0.70207055214723901</v>
      </c>
      <c r="E3" s="9">
        <f>DATA!F14</f>
        <v>0.29504172803141798</v>
      </c>
      <c r="F3" s="9">
        <f>DATA!I14</f>
        <v>0.30823117338003497</v>
      </c>
    </row>
    <row r="4" spans="1:6" x14ac:dyDescent="0.25">
      <c r="A4" s="12" t="str">
        <f>DATA!A11</f>
        <v>Monotonic GBM - HMDA Data</v>
      </c>
      <c r="B4" s="1" t="str">
        <f>DATA!B11</f>
        <v>White</v>
      </c>
      <c r="C4" s="7">
        <f>DATA!D11</f>
        <v>28361</v>
      </c>
      <c r="D4" s="9">
        <f>DATA!E11</f>
        <v>0.81717851979831402</v>
      </c>
      <c r="E4" s="9">
        <f>DATA!F11</f>
        <v>0.14972223301348001</v>
      </c>
      <c r="F4" s="9">
        <f>DATA!I11</f>
        <v>0.50801526717557199</v>
      </c>
    </row>
    <row r="5" spans="1:6" x14ac:dyDescent="0.25">
      <c r="A5" s="12" t="str">
        <f>DATA!A15</f>
        <v>XNN - HMDA Data</v>
      </c>
      <c r="B5" s="1" t="str">
        <f>DATA!B15</f>
        <v>White</v>
      </c>
      <c r="C5" s="7">
        <f>DATA!D15</f>
        <v>28361</v>
      </c>
      <c r="D5" s="9">
        <f>DATA!E15</f>
        <v>0.85748034272416296</v>
      </c>
      <c r="E5" s="9">
        <f>DATA!F15</f>
        <v>0.12035274464861501</v>
      </c>
      <c r="F5" s="9">
        <f>DATA!I15</f>
        <v>0.36030534351144999</v>
      </c>
    </row>
    <row r="6" spans="1:6" x14ac:dyDescent="0.25">
      <c r="B6" s="1"/>
      <c r="C6" s="7"/>
      <c r="D6" s="9"/>
      <c r="E6" s="9"/>
      <c r="F6" s="9"/>
    </row>
    <row r="7" spans="1:6" x14ac:dyDescent="0.25">
      <c r="A7" s="12" t="str">
        <f>DATA!A12</f>
        <v>Monotonic GBM - HMDA Data</v>
      </c>
      <c r="B7" s="1" t="str">
        <f>DATA!B12</f>
        <v>Female</v>
      </c>
      <c r="C7" s="7">
        <f>DATA!D12</f>
        <v>8301</v>
      </c>
      <c r="D7" s="9">
        <f>DATA!E12</f>
        <v>0.76797976147452096</v>
      </c>
      <c r="E7" s="9">
        <f>DATA!F12</f>
        <v>0.208373369938229</v>
      </c>
      <c r="F7" s="9">
        <f>DATA!I12</f>
        <v>0.40157480314960597</v>
      </c>
    </row>
    <row r="8" spans="1:6" x14ac:dyDescent="0.25">
      <c r="A8" s="12" t="str">
        <f>DATA!A16</f>
        <v>XNN - HMDA Data</v>
      </c>
      <c r="B8" s="1" t="str">
        <f>DATA!B16</f>
        <v>Female</v>
      </c>
      <c r="C8" s="7">
        <f>DATA!D16</f>
        <v>8301</v>
      </c>
      <c r="D8" s="9">
        <f>DATA!E16</f>
        <v>0.82158776051078097</v>
      </c>
      <c r="E8" s="9">
        <f>DATA!F16</f>
        <v>0.15840768702814001</v>
      </c>
      <c r="F8" s="9">
        <f>DATA!I16</f>
        <v>0.321850393700787</v>
      </c>
    </row>
    <row r="9" spans="1:6" x14ac:dyDescent="0.25">
      <c r="A9" s="12" t="str">
        <f>DATA!A13</f>
        <v>Monotonic GBM - HMDA Data</v>
      </c>
      <c r="B9" s="1" t="str">
        <f>DATA!B13</f>
        <v>Male</v>
      </c>
      <c r="C9" s="7">
        <f>DATA!D13</f>
        <v>13166</v>
      </c>
      <c r="D9" s="9">
        <f>DATA!E13</f>
        <v>0.78512836092966698</v>
      </c>
      <c r="E9" s="9">
        <f>DATA!F13</f>
        <v>0.181787320716286</v>
      </c>
      <c r="F9" s="9">
        <f>DATA!I13</f>
        <v>0.49674620390455498</v>
      </c>
    </row>
    <row r="10" spans="1:6" x14ac:dyDescent="0.25">
      <c r="A10" s="12" t="str">
        <f>DATA!A17</f>
        <v>XNN - HMDA Data</v>
      </c>
      <c r="B10" s="1" t="str">
        <f>DATA!B17</f>
        <v>Male</v>
      </c>
      <c r="C10" s="7">
        <f>DATA!D17</f>
        <v>13166</v>
      </c>
      <c r="D10" s="9">
        <f>DATA!E17</f>
        <v>0.84657451010177698</v>
      </c>
      <c r="E10" s="9">
        <f>DATA!F17</f>
        <v>0.13069676652804799</v>
      </c>
      <c r="F10" s="9">
        <f>DATA!I17</f>
        <v>0.347071583514099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F5" sqref="F5"/>
    </sheetView>
  </sheetViews>
  <sheetFormatPr defaultRowHeight="13.5" x14ac:dyDescent="0.25"/>
  <cols>
    <col min="1" max="1" width="32" style="12" customWidth="1"/>
    <col min="2" max="2" width="10.140625" style="1" customWidth="1"/>
    <col min="3" max="3" width="9.140625" style="1"/>
    <col min="4" max="4" width="14.7109375" style="16" customWidth="1"/>
    <col min="5" max="8" width="14.7109375" customWidth="1"/>
  </cols>
  <sheetData>
    <row r="1" spans="1:13" s="4" customFormat="1" ht="45" x14ac:dyDescent="0.3">
      <c r="A1" s="11" t="str">
        <f>DATA!A1</f>
        <v>Model Name</v>
      </c>
      <c r="B1" s="4" t="str">
        <f>DATA!B1</f>
        <v>Class</v>
      </c>
      <c r="C1" s="4" t="str">
        <f>DATA!C1</f>
        <v>Control</v>
      </c>
      <c r="D1" s="15" t="str">
        <f>DATA!M1</f>
        <v>Adverse Impact Ratio</v>
      </c>
      <c r="E1" s="8" t="str">
        <f>DATA!L1</f>
        <v>Marginal Effects</v>
      </c>
      <c r="F1" s="6" t="str">
        <f>DATA!O1</f>
        <v>Standardized Mean Difference</v>
      </c>
      <c r="G1" s="4" t="str">
        <f>DATA!H1</f>
        <v>Relative False Positive Rate</v>
      </c>
      <c r="H1" s="6" t="str">
        <f>DATA!K1</f>
        <v>Relative False Negative Rate</v>
      </c>
      <c r="K1" s="5"/>
      <c r="M1" s="5"/>
    </row>
    <row r="2" spans="1:13" x14ac:dyDescent="0.25">
      <c r="A2" s="12" t="str">
        <f>DATA!A10</f>
        <v>Monotonic GBM - HMDA Data</v>
      </c>
      <c r="B2" s="1" t="str">
        <f>DATA!B10</f>
        <v>Black</v>
      </c>
      <c r="C2" s="1" t="str">
        <f>DATA!C10</f>
        <v>White</v>
      </c>
      <c r="D2" s="14">
        <f>DATA!M10</f>
        <v>0.77608922591262197</v>
      </c>
      <c r="E2" s="9">
        <f>DATA!L10</f>
        <v>0.183306665941283</v>
      </c>
      <c r="F2" s="3">
        <f>DATA!O10</f>
        <v>0.62847161456804101</v>
      </c>
      <c r="G2" s="3">
        <f>DATA!H10</f>
        <v>2.1017482999384201</v>
      </c>
      <c r="H2" s="3">
        <f>DATA!K10</f>
        <v>0.89976197399740199</v>
      </c>
      <c r="K2" s="2"/>
      <c r="M2" s="2"/>
    </row>
    <row r="3" spans="1:13" x14ac:dyDescent="0.25">
      <c r="A3" s="12" t="str">
        <f>DATA!A12</f>
        <v>Monotonic GBM - HMDA Data</v>
      </c>
      <c r="B3" s="1" t="str">
        <f>DATA!B12</f>
        <v>Female</v>
      </c>
      <c r="C3" s="1" t="str">
        <f>DATA!C12</f>
        <v>Male</v>
      </c>
      <c r="D3" s="14">
        <f>DATA!M12</f>
        <v>0.94829654784809803</v>
      </c>
      <c r="E3" s="9">
        <f>DATA!L12</f>
        <v>4.0558503252684203E-2</v>
      </c>
      <c r="F3" s="3">
        <f>DATA!O12</f>
        <v>8.40154956898157E-2</v>
      </c>
      <c r="G3" s="3">
        <f>DATA!H12</f>
        <v>1.14624809429605</v>
      </c>
      <c r="H3" s="3">
        <f>DATA!K12</f>
        <v>0.80841041158064797</v>
      </c>
      <c r="K3" s="2"/>
      <c r="M3" s="2"/>
    </row>
    <row r="4" spans="1:13" x14ac:dyDescent="0.25">
      <c r="D4" s="14"/>
      <c r="E4" s="9"/>
      <c r="F4" s="3"/>
      <c r="G4" s="3"/>
      <c r="H4" s="3"/>
      <c r="K4" s="2"/>
      <c r="M4" s="2"/>
    </row>
    <row r="5" spans="1:13" x14ac:dyDescent="0.25">
      <c r="A5" s="12" t="str">
        <f>DATA!A14</f>
        <v>XNN - HMDA Data</v>
      </c>
      <c r="B5" s="1" t="str">
        <f>DATA!B14</f>
        <v>Black</v>
      </c>
      <c r="C5" s="1" t="str">
        <f>DATA!C14</f>
        <v>White</v>
      </c>
      <c r="D5" s="14">
        <f>DATA!M14</f>
        <v>0.74320099638955694</v>
      </c>
      <c r="E5" s="9">
        <f>DATA!L14</f>
        <v>0.21357209189237</v>
      </c>
      <c r="F5" s="3">
        <f>DATA!O14</f>
        <v>0.62052102739585802</v>
      </c>
      <c r="G5" s="3">
        <f>DATA!H14</f>
        <v>2.4514748616064299</v>
      </c>
      <c r="H5" s="3">
        <f>DATA!K14</f>
        <v>0.85547211255899502</v>
      </c>
      <c r="K5" s="2"/>
      <c r="M5" s="2"/>
    </row>
    <row r="6" spans="1:13" x14ac:dyDescent="0.25">
      <c r="A6" s="12" t="str">
        <f>DATA!A16</f>
        <v>XNN - HMDA Data</v>
      </c>
      <c r="B6" s="1" t="str">
        <f>DATA!B16</f>
        <v>Female</v>
      </c>
      <c r="C6" s="1" t="str">
        <f>DATA!C16</f>
        <v>Male</v>
      </c>
      <c r="D6" s="14">
        <f>DATA!M16</f>
        <v>0.95522388126772995</v>
      </c>
      <c r="E6" s="9">
        <f>DATA!L16</f>
        <v>3.6467744278150097E-2</v>
      </c>
      <c r="F6" s="3">
        <f>DATA!O16</f>
        <v>0.105317097066398</v>
      </c>
      <c r="G6" s="3">
        <f>DATA!H16</f>
        <v>1.2120245300341299</v>
      </c>
      <c r="H6" s="3">
        <f>DATA!K16</f>
        <v>0.92733144685039304</v>
      </c>
      <c r="K6" s="2"/>
      <c r="M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12" sqref="A12"/>
    </sheetView>
  </sheetViews>
  <sheetFormatPr defaultRowHeight="13.5" x14ac:dyDescent="0.25"/>
  <cols>
    <col min="1" max="1" width="32.85546875" style="12" customWidth="1"/>
    <col min="2" max="2" width="12.5703125" style="1" customWidth="1"/>
    <col min="3" max="3" width="15.42578125" style="1" customWidth="1"/>
    <col min="4" max="4" width="14.7109375" style="1" customWidth="1"/>
    <col min="5" max="7" width="14.7109375" style="9" customWidth="1"/>
    <col min="8" max="8" width="14.7109375" style="3" customWidth="1"/>
    <col min="9" max="10" width="14.7109375" style="9" customWidth="1"/>
    <col min="11" max="11" width="14.7109375" style="3" customWidth="1"/>
    <col min="12" max="12" width="14.7109375" style="9" customWidth="1"/>
    <col min="13" max="13" width="14.7109375" style="3" customWidth="1"/>
    <col min="14" max="14" width="14.7109375" style="2" customWidth="1"/>
    <col min="15" max="15" width="14.7109375" style="3" customWidth="1"/>
    <col min="16" max="16" width="14.7109375" style="2" customWidth="1"/>
  </cols>
  <sheetData>
    <row r="1" spans="1:16" s="4" customFormat="1" ht="45" x14ac:dyDescent="0.3">
      <c r="A1" s="11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8" t="s">
        <v>5</v>
      </c>
      <c r="G1" s="8" t="s">
        <v>6</v>
      </c>
      <c r="H1" s="6" t="s">
        <v>7</v>
      </c>
      <c r="I1" s="8" t="s">
        <v>8</v>
      </c>
      <c r="J1" s="8" t="s">
        <v>9</v>
      </c>
      <c r="K1" s="6" t="s">
        <v>10</v>
      </c>
      <c r="L1" s="8" t="s">
        <v>11</v>
      </c>
      <c r="M1" s="6" t="s">
        <v>12</v>
      </c>
      <c r="N1" s="5" t="s">
        <v>13</v>
      </c>
      <c r="O1" s="6" t="s">
        <v>14</v>
      </c>
      <c r="P1" s="5" t="s">
        <v>15</v>
      </c>
    </row>
    <row r="2" spans="1:16" x14ac:dyDescent="0.25">
      <c r="A2" s="12" t="s">
        <v>16</v>
      </c>
      <c r="B2" s="1" t="s">
        <v>17</v>
      </c>
      <c r="C2" s="1" t="s">
        <v>18</v>
      </c>
      <c r="D2" s="7">
        <v>3057</v>
      </c>
      <c r="E2" s="9">
        <v>0.76970886490022805</v>
      </c>
      <c r="F2" s="9">
        <v>0.149807321772639</v>
      </c>
      <c r="G2" s="9">
        <v>0.129016001007937</v>
      </c>
      <c r="H2" s="3">
        <v>1.16115303995062</v>
      </c>
      <c r="I2" s="9">
        <v>0.40061162079510698</v>
      </c>
      <c r="J2" s="9">
        <v>0.37763713080168698</v>
      </c>
      <c r="K2" s="3">
        <v>1.06083747629542</v>
      </c>
      <c r="L2" s="9">
        <v>9.7173862270329203E-2</v>
      </c>
      <c r="M2" s="3">
        <v>0.75163422108218603</v>
      </c>
      <c r="N2" s="2">
        <v>9.4321735719730293E-13</v>
      </c>
      <c r="O2" s="3">
        <v>-0.20599405542340901</v>
      </c>
      <c r="P2" s="2">
        <v>8.9439638803827096E-26</v>
      </c>
    </row>
    <row r="3" spans="1:16" x14ac:dyDescent="0.25">
      <c r="A3" s="12" t="s">
        <v>16</v>
      </c>
      <c r="B3" s="1" t="s">
        <v>18</v>
      </c>
      <c r="D3" s="7">
        <v>16943</v>
      </c>
      <c r="E3" s="9">
        <v>0.73883019536091599</v>
      </c>
      <c r="F3" s="9">
        <v>0.129016001007937</v>
      </c>
      <c r="I3" s="9">
        <v>0.37763713080168698</v>
      </c>
    </row>
    <row r="4" spans="1:16" x14ac:dyDescent="0.25">
      <c r="A4" s="12" t="s">
        <v>16</v>
      </c>
      <c r="B4" s="1" t="s">
        <v>19</v>
      </c>
      <c r="C4" s="1" t="s">
        <v>20</v>
      </c>
      <c r="D4" s="7">
        <v>9916</v>
      </c>
      <c r="E4" s="9">
        <v>0.75806776926179897</v>
      </c>
      <c r="F4" s="9">
        <v>0.16902443505419801</v>
      </c>
      <c r="G4" s="9">
        <v>9.0809628008752696E-2</v>
      </c>
      <c r="H4" s="3">
        <v>1.86130522457273</v>
      </c>
      <c r="I4" s="9">
        <v>0.33065057008718901</v>
      </c>
      <c r="J4" s="9">
        <v>0.41984040623866498</v>
      </c>
      <c r="K4" s="3">
        <v>0.78756252417311601</v>
      </c>
      <c r="L4" s="9">
        <v>-3.6326083168428301E-2</v>
      </c>
      <c r="M4" s="3">
        <v>1.10135922044007</v>
      </c>
      <c r="N4" s="2">
        <v>3.7581355642397999E-4</v>
      </c>
      <c r="O4" s="3">
        <v>0.105740054264056</v>
      </c>
      <c r="P4" s="2">
        <v>7.3505955974164404E-14</v>
      </c>
    </row>
    <row r="5" spans="1:16" x14ac:dyDescent="0.25">
      <c r="A5" s="12" t="s">
        <v>16</v>
      </c>
      <c r="B5" s="1" t="s">
        <v>20</v>
      </c>
      <c r="D5" s="7">
        <v>10084</v>
      </c>
      <c r="E5" s="9">
        <v>0.72927409758032502</v>
      </c>
      <c r="F5" s="9">
        <v>9.0809628008752696E-2</v>
      </c>
      <c r="I5" s="9">
        <v>0.41984040623866498</v>
      </c>
    </row>
    <row r="6" spans="1:16" x14ac:dyDescent="0.25">
      <c r="A6" s="12" t="s">
        <v>21</v>
      </c>
      <c r="B6" s="1" t="s">
        <v>17</v>
      </c>
      <c r="C6" s="1" t="s">
        <v>18</v>
      </c>
      <c r="D6" s="7">
        <v>3057</v>
      </c>
      <c r="E6" s="9">
        <v>0.77134445534838003</v>
      </c>
      <c r="F6" s="9">
        <v>0.16811175337186801</v>
      </c>
      <c r="G6" s="9">
        <v>0.16315988408718601</v>
      </c>
      <c r="H6" s="3">
        <v>1.0303497965347601</v>
      </c>
      <c r="I6" s="9">
        <v>0.35677879714576899</v>
      </c>
      <c r="J6" s="9">
        <v>0.31434599156118098</v>
      </c>
      <c r="K6" s="3">
        <v>1.1349875828664</v>
      </c>
      <c r="L6" s="9">
        <v>0.12031431524789001</v>
      </c>
      <c r="M6" s="3">
        <v>0.72711038243038595</v>
      </c>
      <c r="N6" s="2">
        <v>1.39828971190863E-16</v>
      </c>
      <c r="O6" s="3">
        <v>-0.27424021350490801</v>
      </c>
      <c r="P6" s="2">
        <v>1.8138837740843901E-44</v>
      </c>
    </row>
    <row r="7" spans="1:16" x14ac:dyDescent="0.25">
      <c r="A7" s="12" t="s">
        <v>21</v>
      </c>
      <c r="B7" s="1" t="s">
        <v>18</v>
      </c>
      <c r="D7" s="7">
        <v>16943</v>
      </c>
      <c r="E7" s="9">
        <v>0.75647760136929698</v>
      </c>
      <c r="F7" s="9">
        <v>0.16315988408718601</v>
      </c>
      <c r="I7" s="9">
        <v>0.31434599156118098</v>
      </c>
    </row>
    <row r="8" spans="1:16" x14ac:dyDescent="0.25">
      <c r="A8" s="12" t="s">
        <v>21</v>
      </c>
      <c r="B8" s="1" t="s">
        <v>19</v>
      </c>
      <c r="C8" s="1" t="s">
        <v>20</v>
      </c>
      <c r="D8" s="7">
        <v>9916</v>
      </c>
      <c r="E8" s="9">
        <v>0.76159741831383598</v>
      </c>
      <c r="F8" s="9">
        <v>0.18647804519566399</v>
      </c>
      <c r="G8" s="9">
        <v>0.137636761487965</v>
      </c>
      <c r="H8" s="3">
        <v>1.3548563856028299</v>
      </c>
      <c r="I8" s="9">
        <v>0.30158730158730102</v>
      </c>
      <c r="J8" s="9">
        <v>0.33224519405150499</v>
      </c>
      <c r="K8" s="3">
        <v>0.90772509877313301</v>
      </c>
      <c r="L8" s="9">
        <v>1.0102712847418399E-2</v>
      </c>
      <c r="M8" s="3">
        <v>0.97636841652670603</v>
      </c>
      <c r="N8" s="2">
        <v>0.35694910628190502</v>
      </c>
      <c r="O8" s="3">
        <v>-8.1787725773391597E-4</v>
      </c>
      <c r="P8" s="2">
        <v>0.95388642884824504</v>
      </c>
    </row>
    <row r="9" spans="1:16" x14ac:dyDescent="0.25">
      <c r="A9" s="12" t="s">
        <v>21</v>
      </c>
      <c r="B9" s="1" t="s">
        <v>20</v>
      </c>
      <c r="D9" s="7">
        <v>10084</v>
      </c>
      <c r="E9" s="9">
        <v>0.75595001983339905</v>
      </c>
      <c r="F9" s="9">
        <v>0.137636761487965</v>
      </c>
      <c r="I9" s="9">
        <v>0.33224519405150499</v>
      </c>
    </row>
    <row r="10" spans="1:16" x14ac:dyDescent="0.25">
      <c r="A10" s="12" t="s">
        <v>22</v>
      </c>
      <c r="B10" s="1" t="s">
        <v>23</v>
      </c>
      <c r="C10" s="1" t="s">
        <v>24</v>
      </c>
      <c r="D10" s="7">
        <v>2608</v>
      </c>
      <c r="E10" s="9">
        <v>0.65414110429447803</v>
      </c>
      <c r="F10" s="9">
        <v>0.31467844869906703</v>
      </c>
      <c r="G10" s="9">
        <v>0.14972223301348001</v>
      </c>
      <c r="H10" s="3">
        <v>2.1017482999384201</v>
      </c>
      <c r="I10" s="9">
        <v>0.45709281961471099</v>
      </c>
      <c r="J10" s="9">
        <v>0.50801526717557199</v>
      </c>
      <c r="K10" s="3">
        <v>0.89976197399740199</v>
      </c>
      <c r="L10" s="9">
        <v>0.183306665941283</v>
      </c>
      <c r="M10" s="3">
        <v>0.77608922591262197</v>
      </c>
      <c r="N10" s="2">
        <v>2.5767067018347102E-60</v>
      </c>
      <c r="O10" s="3">
        <v>0.62847161456804101</v>
      </c>
      <c r="P10" s="2">
        <v>4.01785595440359E-206</v>
      </c>
    </row>
    <row r="11" spans="1:16" x14ac:dyDescent="0.25">
      <c r="A11" s="12" t="s">
        <v>22</v>
      </c>
      <c r="B11" s="1" t="s">
        <v>24</v>
      </c>
      <c r="D11" s="7">
        <v>28361</v>
      </c>
      <c r="E11" s="9">
        <v>0.81717851979831402</v>
      </c>
      <c r="F11" s="9">
        <v>0.14972223301348001</v>
      </c>
      <c r="I11" s="9">
        <v>0.50801526717557199</v>
      </c>
    </row>
    <row r="12" spans="1:16" x14ac:dyDescent="0.25">
      <c r="A12" s="12" t="s">
        <v>22</v>
      </c>
      <c r="B12" s="1" t="s">
        <v>25</v>
      </c>
      <c r="C12" s="1" t="s">
        <v>26</v>
      </c>
      <c r="D12" s="7">
        <v>8301</v>
      </c>
      <c r="E12" s="9">
        <v>0.76797976147452096</v>
      </c>
      <c r="F12" s="9">
        <v>0.208373369938229</v>
      </c>
      <c r="G12" s="9">
        <v>0.181787320716286</v>
      </c>
      <c r="H12" s="3">
        <v>1.14624809429605</v>
      </c>
      <c r="I12" s="9">
        <v>0.40157480314960597</v>
      </c>
      <c r="J12" s="9">
        <v>0.49674620390455498</v>
      </c>
      <c r="K12" s="3">
        <v>0.80841041158064797</v>
      </c>
      <c r="L12" s="9">
        <v>4.0558503252684203E-2</v>
      </c>
      <c r="M12" s="3">
        <v>0.94829654784809803</v>
      </c>
      <c r="N12" s="2">
        <v>7.3333017351718806E-8</v>
      </c>
      <c r="O12" s="3">
        <v>8.40154956898157E-2</v>
      </c>
      <c r="P12" s="2">
        <v>1.69051542165028E-8</v>
      </c>
    </row>
    <row r="13" spans="1:16" x14ac:dyDescent="0.25">
      <c r="A13" s="12" t="s">
        <v>22</v>
      </c>
      <c r="B13" s="1" t="s">
        <v>26</v>
      </c>
      <c r="D13" s="7">
        <v>13166</v>
      </c>
      <c r="E13" s="9">
        <v>0.78512836092966698</v>
      </c>
      <c r="F13" s="9">
        <v>0.181787320716286</v>
      </c>
      <c r="I13" s="9">
        <v>0.49674620390455498</v>
      </c>
    </row>
    <row r="14" spans="1:16" x14ac:dyDescent="0.25">
      <c r="A14" s="12" t="s">
        <v>27</v>
      </c>
      <c r="B14" s="1" t="s">
        <v>23</v>
      </c>
      <c r="C14" s="1" t="s">
        <v>24</v>
      </c>
      <c r="D14" s="7">
        <v>2608</v>
      </c>
      <c r="E14" s="9">
        <v>0.70207055214723901</v>
      </c>
      <c r="F14" s="9">
        <v>0.29504172803141798</v>
      </c>
      <c r="G14" s="9">
        <v>0.12035274464861501</v>
      </c>
      <c r="H14" s="3">
        <v>2.4514748616064299</v>
      </c>
      <c r="I14" s="9">
        <v>0.30823117338003497</v>
      </c>
      <c r="J14" s="9">
        <v>0.36030534351144999</v>
      </c>
      <c r="K14" s="3">
        <v>0.85547211255899502</v>
      </c>
      <c r="L14" s="9">
        <v>0.21357209189237</v>
      </c>
      <c r="M14" s="3">
        <v>0.74320099638955694</v>
      </c>
      <c r="N14" s="2">
        <v>4.0650975464745797E-83</v>
      </c>
      <c r="O14" s="3">
        <v>0.62052102739585802</v>
      </c>
      <c r="P14" s="2">
        <v>8.4092886263283103E-197</v>
      </c>
    </row>
    <row r="15" spans="1:16" x14ac:dyDescent="0.25">
      <c r="A15" s="12" t="s">
        <v>27</v>
      </c>
      <c r="B15" s="1" t="s">
        <v>24</v>
      </c>
      <c r="D15" s="7">
        <v>28361</v>
      </c>
      <c r="E15" s="9">
        <v>0.85748034272416296</v>
      </c>
      <c r="F15" s="9">
        <v>0.12035274464861501</v>
      </c>
      <c r="I15" s="9">
        <v>0.36030534351144999</v>
      </c>
    </row>
    <row r="16" spans="1:16" x14ac:dyDescent="0.25">
      <c r="A16" s="12" t="s">
        <v>27</v>
      </c>
      <c r="B16" s="1" t="s">
        <v>25</v>
      </c>
      <c r="C16" s="1" t="s">
        <v>26</v>
      </c>
      <c r="D16" s="7">
        <v>8301</v>
      </c>
      <c r="E16" s="9">
        <v>0.82158776051078097</v>
      </c>
      <c r="F16" s="9">
        <v>0.15840768702814001</v>
      </c>
      <c r="G16" s="9">
        <v>0.13069676652804799</v>
      </c>
      <c r="H16" s="3">
        <v>1.2120245300341299</v>
      </c>
      <c r="I16" s="9">
        <v>0.321850393700787</v>
      </c>
      <c r="J16" s="9">
        <v>0.347071583514099</v>
      </c>
      <c r="K16" s="3">
        <v>0.92733144685039304</v>
      </c>
      <c r="L16" s="9">
        <v>3.6467744278150097E-2</v>
      </c>
      <c r="M16" s="3">
        <v>0.95522388126772995</v>
      </c>
      <c r="N16" s="2">
        <v>1.3293158541875699E-7</v>
      </c>
      <c r="O16" s="3">
        <v>0.105317097066398</v>
      </c>
      <c r="P16" s="2">
        <v>1.1139106268383401E-12</v>
      </c>
    </row>
    <row r="17" spans="1:9" x14ac:dyDescent="0.25">
      <c r="A17" s="12" t="s">
        <v>27</v>
      </c>
      <c r="B17" s="1" t="s">
        <v>26</v>
      </c>
      <c r="D17" s="7">
        <v>13166</v>
      </c>
      <c r="E17" s="9">
        <v>0.84657451010177698</v>
      </c>
      <c r="F17" s="9">
        <v>0.13069676652804799</v>
      </c>
      <c r="I17" s="9">
        <v>0.347071583514099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2 - Simulated</vt:lpstr>
      <vt:lpstr>Table 3 - Simulated</vt:lpstr>
      <vt:lpstr>Table 5 - HMDA</vt:lpstr>
      <vt:lpstr>Table 6 - HMDA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notes</cp:lastModifiedBy>
  <dcterms:created xsi:type="dcterms:W3CDTF">2019-12-20T00:13:16Z</dcterms:created>
  <dcterms:modified xsi:type="dcterms:W3CDTF">2019-12-20T01:39:16Z</dcterms:modified>
</cp:coreProperties>
</file>