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UCV\UZagreb\Research\UCP_model_python\main_ucp_v22\"/>
    </mc:Choice>
  </mc:AlternateContent>
  <xr:revisionPtr revIDLastSave="0" documentId="13_ncr:1_{E1580DBC-E5AE-4115-BD08-C8C92CEF1AA5}" xr6:coauthVersionLast="45" xr6:coauthVersionMax="45" xr10:uidLastSave="{00000000-0000-0000-0000-000000000000}"/>
  <bookViews>
    <workbookView xWindow="-108" yWindow="-108" windowWidth="23256" windowHeight="12576" activeTab="7" xr2:uid="{F459B8B2-A33E-4A72-96CD-79CFB00A00E0}"/>
  </bookViews>
  <sheets>
    <sheet name="40" sheetId="1" r:id="rId1"/>
    <sheet name="50" sheetId="2" r:id="rId2"/>
    <sheet name="60" sheetId="3" r:id="rId3"/>
    <sheet name="70" sheetId="4" r:id="rId4"/>
    <sheet name="80" sheetId="5" r:id="rId5"/>
    <sheet name="90" sheetId="6" r:id="rId6"/>
    <sheet name="100" sheetId="7" r:id="rId7"/>
    <sheet name="Total el 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9" l="1"/>
  <c r="I11" i="9"/>
  <c r="H11" i="9"/>
  <c r="G11" i="9"/>
  <c r="F11" i="9"/>
  <c r="A77" i="7" l="1"/>
  <c r="A76" i="7"/>
  <c r="A77" i="1"/>
  <c r="A76" i="1"/>
  <c r="A77" i="2"/>
  <c r="A76" i="2"/>
  <c r="A77" i="3"/>
  <c r="A76" i="3"/>
  <c r="A77" i="4"/>
  <c r="A76" i="4"/>
  <c r="A77" i="5"/>
  <c r="A76" i="5"/>
  <c r="A77" i="6"/>
  <c r="A7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Luka</author>
  </authors>
  <commentList>
    <comment ref="D21" authorId="0" shapeId="0" xr:uid="{0AF5FACB-1B96-4634-B844-0AFC1B6213FD}">
      <text>
        <r>
          <rPr>
            <b/>
            <sz val="9"/>
            <color indexed="81"/>
            <rFont val="Tahoma"/>
            <family val="2"/>
          </rPr>
          <t>Luka:</t>
        </r>
        <r>
          <rPr>
            <sz val="9"/>
            <color indexed="81"/>
            <rFont val="Tahoma"/>
            <family val="2"/>
          </rPr>
          <t xml:space="preserve">
due to storage losses</t>
        </r>
      </text>
    </comment>
  </commentList>
</comments>
</file>

<file path=xl/sharedStrings.xml><?xml version="1.0" encoding="utf-8"?>
<sst xmlns="http://schemas.openxmlformats.org/spreadsheetml/2006/main" count="4498" uniqueCount="388">
  <si>
    <t xml:space="preserve"> §§§§§§ WARNING: PP too small. Critical import is needed §§§§§ </t>
  </si>
  <si>
    <t>EnergyPLAN model 15.1</t>
  </si>
  <si>
    <t xml:space="preserve">                                                                </t>
  </si>
  <si>
    <t>OVERVIEW OF INVESTMENT COSTS</t>
  </si>
  <si>
    <t xml:space="preserve">    Interest Rate:</t>
  </si>
  <si>
    <t xml:space="preserve">    </t>
  </si>
  <si>
    <t xml:space="preserve">        </t>
  </si>
  <si>
    <t>FUEL BALANCE</t>
  </si>
  <si>
    <t xml:space="preserve">RESULT: Data-set:                    </t>
  </si>
  <si>
    <t>40final.txt</t>
  </si>
  <si>
    <t xml:space="preserve">                                                          </t>
  </si>
  <si>
    <t>Technical regulation no. 2</t>
  </si>
  <si>
    <t xml:space="preserve">                                                           </t>
  </si>
  <si>
    <t xml:space="preserve">COSTS (M EUR):       </t>
  </si>
  <si>
    <t>Total Inv.</t>
  </si>
  <si>
    <t>Annual Inv.</t>
  </si>
  <si>
    <t>Fixed</t>
  </si>
  <si>
    <t xml:space="preserve">       </t>
  </si>
  <si>
    <t xml:space="preserve"> </t>
  </si>
  <si>
    <t xml:space="preserve">      </t>
  </si>
  <si>
    <t>Primary Energy</t>
  </si>
  <si>
    <t>Critical Excess Regulation Strategy:  892345000</t>
  </si>
  <si>
    <t xml:space="preserve">                                                              </t>
  </si>
  <si>
    <t xml:space="preserve">Costs     </t>
  </si>
  <si>
    <t xml:space="preserve">Costs    </t>
  </si>
  <si>
    <t>O&amp;M</t>
  </si>
  <si>
    <t xml:space="preserve">             </t>
  </si>
  <si>
    <t xml:space="preserve">TWh           </t>
  </si>
  <si>
    <t xml:space="preserve">DHP    </t>
  </si>
  <si>
    <t xml:space="preserve">CHP2   </t>
  </si>
  <si>
    <t xml:space="preserve">CHP3  </t>
  </si>
  <si>
    <t xml:space="preserve">Boiler2 </t>
  </si>
  <si>
    <t xml:space="preserve">Boiler3   </t>
  </si>
  <si>
    <t xml:space="preserve">PP    </t>
  </si>
  <si>
    <t xml:space="preserve">Geo/Nu.   </t>
  </si>
  <si>
    <t xml:space="preserve">Hydro  </t>
  </si>
  <si>
    <t xml:space="preserve">Waste  </t>
  </si>
  <si>
    <t xml:space="preserve">CAES/ELT </t>
  </si>
  <si>
    <t xml:space="preserve">BioCon  </t>
  </si>
  <si>
    <t xml:space="preserve">EFuel   </t>
  </si>
  <si>
    <t xml:space="preserve">VRES    </t>
  </si>
  <si>
    <t xml:space="preserve">SolarTh  </t>
  </si>
  <si>
    <t xml:space="preserve">Transp. </t>
  </si>
  <si>
    <t xml:space="preserve">Househ </t>
  </si>
  <si>
    <t xml:space="preserve">Ind/Var  </t>
  </si>
  <si>
    <t>Total</t>
  </si>
  <si>
    <t xml:space="preserve">                                                                                     </t>
  </si>
  <si>
    <t xml:space="preserve">Solar thermal       </t>
  </si>
  <si>
    <t xml:space="preserve">           </t>
  </si>
  <si>
    <t xml:space="preserve">                          </t>
  </si>
  <si>
    <t xml:space="preserve">Coal     </t>
  </si>
  <si>
    <t xml:space="preserve">Total Calculation Time               </t>
  </si>
  <si>
    <t xml:space="preserve">                                        </t>
  </si>
  <si>
    <t xml:space="preserve">Small CHP units     </t>
  </si>
  <si>
    <t xml:space="preserve">Oil      </t>
  </si>
  <si>
    <t xml:space="preserve">Loading of Data                      </t>
  </si>
  <si>
    <t xml:space="preserve">Heat Pump gr. 2     </t>
  </si>
  <si>
    <t xml:space="preserve">N.Gas    </t>
  </si>
  <si>
    <t xml:space="preserve">Calculating Strategy 1               </t>
  </si>
  <si>
    <t xml:space="preserve">Heat Storage CHP    </t>
  </si>
  <si>
    <t xml:space="preserve">Biomass  </t>
  </si>
  <si>
    <t xml:space="preserve">Calculating Strategy 2               </t>
  </si>
  <si>
    <t xml:space="preserve">Large CHP units     </t>
  </si>
  <si>
    <t>Renewable</t>
  </si>
  <si>
    <t xml:space="preserve">Calculating Heatstorage              </t>
  </si>
  <si>
    <t xml:space="preserve">Heat Pump gr. 3     </t>
  </si>
  <si>
    <t xml:space="preserve">H2 etc.  </t>
  </si>
  <si>
    <t xml:space="preserve">Calc. economy and Fuel               </t>
  </si>
  <si>
    <t xml:space="preserve">Heat Storage Solar  </t>
  </si>
  <si>
    <t xml:space="preserve">Biofuel  </t>
  </si>
  <si>
    <t xml:space="preserve">Boilers gr. 2 and 3 </t>
  </si>
  <si>
    <t xml:space="preserve">Nucl/CCS </t>
  </si>
  <si>
    <t>ANNUAL CO2 EMISSIONS (Mt):</t>
  </si>
  <si>
    <t xml:space="preserve">Large Power Plants  </t>
  </si>
  <si>
    <t xml:space="preserve">Total    </t>
  </si>
  <si>
    <t xml:space="preserve">CO2-emission (total)                 </t>
  </si>
  <si>
    <t xml:space="preserve">Wind                </t>
  </si>
  <si>
    <t xml:space="preserve">CO2-emission (corrected)             </t>
  </si>
  <si>
    <t xml:space="preserve">Wind offshore       </t>
  </si>
  <si>
    <t xml:space="preserve">Photo Voltaic       </t>
  </si>
  <si>
    <t xml:space="preserve">SHARE OF RES (incl. Biomass):        </t>
  </si>
  <si>
    <t xml:space="preserve">                                                </t>
  </si>
  <si>
    <t xml:space="preserve">Wave power          </t>
  </si>
  <si>
    <t xml:space="preserve">RES share of PES                     </t>
  </si>
  <si>
    <t>percent</t>
  </si>
  <si>
    <t xml:space="preserve">                                 </t>
  </si>
  <si>
    <t xml:space="preserve">River of hydro      </t>
  </si>
  <si>
    <t xml:space="preserve">RES share of elec. prod.             </t>
  </si>
  <si>
    <t xml:space="preserve">Hydro Power         </t>
  </si>
  <si>
    <t xml:space="preserve">RES electricity prod.                </t>
  </si>
  <si>
    <t>TWh/year</t>
  </si>
  <si>
    <t xml:space="preserve">                                </t>
  </si>
  <si>
    <t xml:space="preserve">Hydro Storage       </t>
  </si>
  <si>
    <t xml:space="preserve">Hydro Pump          </t>
  </si>
  <si>
    <t xml:space="preserve">ANNUAL FUEL CONSUMPTIONS (TWh/year)  </t>
  </si>
  <si>
    <t xml:space="preserve">TOTAL:  </t>
  </si>
  <si>
    <t>HOUSEHOLDS:</t>
  </si>
  <si>
    <t xml:space="preserve">                             </t>
  </si>
  <si>
    <t xml:space="preserve">Nuclear             </t>
  </si>
  <si>
    <t xml:space="preserve">Fuel Consumption (total)             </t>
  </si>
  <si>
    <t xml:space="preserve">Geothermal Electr.  </t>
  </si>
  <si>
    <t xml:space="preserve">CAES Fuel Consumption                </t>
  </si>
  <si>
    <t xml:space="preserve">Electrolyser        </t>
  </si>
  <si>
    <t xml:space="preserve">Fuel(incl.Biomass excl.RES)          </t>
  </si>
  <si>
    <t xml:space="preserve">Hydrogen Storage    </t>
  </si>
  <si>
    <t xml:space="preserve">Fuel Consumption (incl. H2)          </t>
  </si>
  <si>
    <t xml:space="preserve">Charge el1 storage                </t>
  </si>
  <si>
    <t xml:space="preserve">Fuel Consumption (corrected)         </t>
  </si>
  <si>
    <t xml:space="preserve">Discharge el1 storage             </t>
  </si>
  <si>
    <t xml:space="preserve">Coal Consumption                     </t>
  </si>
  <si>
    <t xml:space="preserve">El1 storage cap        </t>
  </si>
  <si>
    <t xml:space="preserve">Oil Consumption                      </t>
  </si>
  <si>
    <t xml:space="preserve">Indv. boilers       </t>
  </si>
  <si>
    <t xml:space="preserve">Ngas Consumption                     </t>
  </si>
  <si>
    <t xml:space="preserve">Indv. CHP           </t>
  </si>
  <si>
    <t xml:space="preserve">Biomass Consumption                  </t>
  </si>
  <si>
    <t xml:space="preserve">Indv. Heat Pump     </t>
  </si>
  <si>
    <t xml:space="preserve">Nuclear Fuel Consumption             </t>
  </si>
  <si>
    <t xml:space="preserve">Indv. Electric heat </t>
  </si>
  <si>
    <t xml:space="preserve">Waste Input                          </t>
  </si>
  <si>
    <t xml:space="preserve">Indv. Solar thermal </t>
  </si>
  <si>
    <t xml:space="preserve">V2G Pre Load Hours                   </t>
  </si>
  <si>
    <t xml:space="preserve">BioGas Upgrade      </t>
  </si>
  <si>
    <t>Gasification Upgrade</t>
  </si>
  <si>
    <t xml:space="preserve">ANNUAL COSTS (M EUR)                 </t>
  </si>
  <si>
    <t>VARIABLE:</t>
  </si>
  <si>
    <t>BREAKDOWN:</t>
  </si>
  <si>
    <t xml:space="preserve">                     </t>
  </si>
  <si>
    <t xml:space="preserve">DHP Boiler group 1  </t>
  </si>
  <si>
    <t xml:space="preserve">Fuel ex. Ngas exchange                       </t>
  </si>
  <si>
    <t xml:space="preserve">Waste CHP           </t>
  </si>
  <si>
    <t xml:space="preserve">Coal                                                   </t>
  </si>
  <si>
    <t xml:space="preserve">                      </t>
  </si>
  <si>
    <t xml:space="preserve">Absorp. HP (Waste)  </t>
  </si>
  <si>
    <t xml:space="preserve">FuelOil                                                </t>
  </si>
  <si>
    <t xml:space="preserve">Biogas Plant        </t>
  </si>
  <si>
    <t xml:space="preserve">Gasoil/Diesel                                          </t>
  </si>
  <si>
    <t xml:space="preserve">Gasification Plant  </t>
  </si>
  <si>
    <t xml:space="preserve">Petrol/JP                                              </t>
  </si>
  <si>
    <t xml:space="preserve">BioDiesel Plant     </t>
  </si>
  <si>
    <t xml:space="preserve">Gas handling                                           </t>
  </si>
  <si>
    <t xml:space="preserve">BioPetrol Plant     </t>
  </si>
  <si>
    <t xml:space="preserve">Biomass                                                </t>
  </si>
  <si>
    <t xml:space="preserve">BioJPPlant          </t>
  </si>
  <si>
    <t xml:space="preserve">Food income                                            </t>
  </si>
  <si>
    <t xml:space="preserve">Tidal Power         </t>
  </si>
  <si>
    <t xml:space="preserve">Waste                                                  </t>
  </si>
  <si>
    <t xml:space="preserve">CSP Solar Power     </t>
  </si>
  <si>
    <t xml:space="preserve">Carbon Recycling    </t>
  </si>
  <si>
    <t xml:space="preserve">Ngas Exchange costs                          </t>
  </si>
  <si>
    <t xml:space="preserve">Methanation         </t>
  </si>
  <si>
    <t xml:space="preserve">Liquidation + JP    </t>
  </si>
  <si>
    <t xml:space="preserve">Marginal operation costs                     </t>
  </si>
  <si>
    <t xml:space="preserve">Desalination Plant  </t>
  </si>
  <si>
    <t xml:space="preserve">Water storage       </t>
  </si>
  <si>
    <t xml:space="preserve">Electricity exchange                         </t>
  </si>
  <si>
    <t xml:space="preserve">Gas Storage         </t>
  </si>
  <si>
    <t xml:space="preserve">Import                                                 </t>
  </si>
  <si>
    <t xml:space="preserve">Oil Storage         </t>
  </si>
  <si>
    <t xml:space="preserve">Export                                                 </t>
  </si>
  <si>
    <t xml:space="preserve">Methanol Storage    </t>
  </si>
  <si>
    <t xml:space="preserve">Bottleneck                                             </t>
  </si>
  <si>
    <t xml:space="preserve">Interconnection     </t>
  </si>
  <si>
    <t xml:space="preserve">Fixed imp/exp                                          </t>
  </si>
  <si>
    <t xml:space="preserve">Geothermal Heat     </t>
  </si>
  <si>
    <t xml:space="preserve">Indust. Excess Heat </t>
  </si>
  <si>
    <t xml:space="preserve">CO2 emission costs                           </t>
  </si>
  <si>
    <t xml:space="preserve">Indust. CHP Electr. </t>
  </si>
  <si>
    <t xml:space="preserve">                                                               </t>
  </si>
  <si>
    <t xml:space="preserve">Indust. CHP Heat    </t>
  </si>
  <si>
    <t xml:space="preserve">Variable costs                       </t>
  </si>
  <si>
    <t>Electr Boiler Gr 2+3</t>
  </si>
  <si>
    <t xml:space="preserve">Fixed operation costs                </t>
  </si>
  <si>
    <t xml:space="preserve">Bicycles            </t>
  </si>
  <si>
    <t xml:space="preserve">Motorbikes          </t>
  </si>
  <si>
    <t xml:space="preserve">Annual Investment costs              </t>
  </si>
  <si>
    <t xml:space="preserve">Electric Cars       </t>
  </si>
  <si>
    <t xml:space="preserve">Conventional Cars   </t>
  </si>
  <si>
    <t xml:space="preserve">TOTAL ANNUAL COSTS                   </t>
  </si>
  <si>
    <t xml:space="preserve">DME Buses           </t>
  </si>
  <si>
    <t xml:space="preserve">Diesel Buses        </t>
  </si>
  <si>
    <t xml:space="preserve">DME Trucks          </t>
  </si>
  <si>
    <t xml:space="preserve">Diesel Trucks       </t>
  </si>
  <si>
    <t xml:space="preserve">                 </t>
  </si>
  <si>
    <t xml:space="preserve">Electr. </t>
  </si>
  <si>
    <t>Elec.dem</t>
  </si>
  <si>
    <t xml:space="preserve"> Fixed  </t>
  </si>
  <si>
    <t xml:space="preserve">   DH   </t>
  </si>
  <si>
    <t xml:space="preserve">  Wind  </t>
  </si>
  <si>
    <t xml:space="preserve">   PV   </t>
  </si>
  <si>
    <t xml:space="preserve">  Wave  </t>
  </si>
  <si>
    <t xml:space="preserve">  River </t>
  </si>
  <si>
    <t xml:space="preserve">  Tidal </t>
  </si>
  <si>
    <t xml:space="preserve">   CSP  </t>
  </si>
  <si>
    <t xml:space="preserve">   CSP2 </t>
  </si>
  <si>
    <t xml:space="preserve"> Hydro  </t>
  </si>
  <si>
    <t xml:space="preserve"> Solar  </t>
  </si>
  <si>
    <t xml:space="preserve"> CSHP 1 </t>
  </si>
  <si>
    <t xml:space="preserve">Waste 1 </t>
  </si>
  <si>
    <t>Boiler 1</t>
  </si>
  <si>
    <t xml:space="preserve"> Solar 1 </t>
  </si>
  <si>
    <t>Sol1 Str</t>
  </si>
  <si>
    <t xml:space="preserve"> CSHP 2 </t>
  </si>
  <si>
    <t xml:space="preserve">Waste 2 </t>
  </si>
  <si>
    <t xml:space="preserve">Geoth 2 </t>
  </si>
  <si>
    <t xml:space="preserve"> CHP 2  </t>
  </si>
  <si>
    <t xml:space="preserve">  HP 2  </t>
  </si>
  <si>
    <t>Boiler 2</t>
  </si>
  <si>
    <t xml:space="preserve">  EH 2  </t>
  </si>
  <si>
    <t xml:space="preserve"> ELT 2  </t>
  </si>
  <si>
    <t xml:space="preserve"> Solar2 </t>
  </si>
  <si>
    <t>Sol2 Str</t>
  </si>
  <si>
    <t>Storage2</t>
  </si>
  <si>
    <t>Balance2</t>
  </si>
  <si>
    <t xml:space="preserve"> CSHP 3 </t>
  </si>
  <si>
    <t xml:space="preserve">Waste 3 </t>
  </si>
  <si>
    <t xml:space="preserve">Geoth 3 </t>
  </si>
  <si>
    <t xml:space="preserve">  CHP 3 </t>
  </si>
  <si>
    <t xml:space="preserve">  HP 3  </t>
  </si>
  <si>
    <t>Boiler 3</t>
  </si>
  <si>
    <t xml:space="preserve">  EH 3  </t>
  </si>
  <si>
    <t xml:space="preserve"> ELT 3  </t>
  </si>
  <si>
    <t xml:space="preserve"> Solar3 </t>
  </si>
  <si>
    <t>Sol3 Str</t>
  </si>
  <si>
    <t>Storage3</t>
  </si>
  <si>
    <t>Balance3</t>
  </si>
  <si>
    <t>Flexible</t>
  </si>
  <si>
    <t xml:space="preserve">   HP   </t>
  </si>
  <si>
    <t xml:space="preserve">  CSHP  </t>
  </si>
  <si>
    <t xml:space="preserve">  CHP   </t>
  </si>
  <si>
    <t xml:space="preserve">   PP   </t>
  </si>
  <si>
    <t xml:space="preserve">  PP2   </t>
  </si>
  <si>
    <t xml:space="preserve">Nuclear </t>
  </si>
  <si>
    <t>Geother.</t>
  </si>
  <si>
    <t xml:space="preserve">  Pump  </t>
  </si>
  <si>
    <t xml:space="preserve">Turbine </t>
  </si>
  <si>
    <t xml:space="preserve"> Pumped </t>
  </si>
  <si>
    <t xml:space="preserve"> Pump2  </t>
  </si>
  <si>
    <t>Turbine2</t>
  </si>
  <si>
    <t xml:space="preserve"> Pumped2</t>
  </si>
  <si>
    <t xml:space="preserve">Rock in </t>
  </si>
  <si>
    <t>Rock out</t>
  </si>
  <si>
    <t>Rock str</t>
  </si>
  <si>
    <t>ELT 2 H2</t>
  </si>
  <si>
    <t>ELT 3 H2</t>
  </si>
  <si>
    <t xml:space="preserve">  V2G   </t>
  </si>
  <si>
    <t>Trans H2</t>
  </si>
  <si>
    <t>CO2Hydro</t>
  </si>
  <si>
    <t>NH3Hydro</t>
  </si>
  <si>
    <t xml:space="preserve"> HH-CHP </t>
  </si>
  <si>
    <t xml:space="preserve"> HH-HP  </t>
  </si>
  <si>
    <t>HH-HP/EB</t>
  </si>
  <si>
    <t xml:space="preserve"> HH-EB  </t>
  </si>
  <si>
    <t xml:space="preserve"> HH-H2  </t>
  </si>
  <si>
    <t>HH Dem.</t>
  </si>
  <si>
    <t>HH CHP+HP</t>
  </si>
  <si>
    <t>HH Boil.</t>
  </si>
  <si>
    <t>HH Solar</t>
  </si>
  <si>
    <t>HH Store</t>
  </si>
  <si>
    <t>HH Balan</t>
  </si>
  <si>
    <t xml:space="preserve"> Stabil.</t>
  </si>
  <si>
    <t xml:space="preserve"> Import </t>
  </si>
  <si>
    <t xml:space="preserve"> Export </t>
  </si>
  <si>
    <t xml:space="preserve">  CEEP  </t>
  </si>
  <si>
    <t xml:space="preserve">  EEEP  </t>
  </si>
  <si>
    <t>ExMarket</t>
  </si>
  <si>
    <t xml:space="preserve"> System </t>
  </si>
  <si>
    <t>InMarket</t>
  </si>
  <si>
    <t>Btl-neck</t>
  </si>
  <si>
    <t>Blt-neck</t>
  </si>
  <si>
    <t xml:space="preserve">Add-exp </t>
  </si>
  <si>
    <t xml:space="preserve">Boilers </t>
  </si>
  <si>
    <t xml:space="preserve"> CHP2+3 </t>
  </si>
  <si>
    <t xml:space="preserve"> Indi-  </t>
  </si>
  <si>
    <t xml:space="preserve"> Transp.</t>
  </si>
  <si>
    <t xml:space="preserve"> Indust.</t>
  </si>
  <si>
    <t xml:space="preserve"> Demand </t>
  </si>
  <si>
    <t xml:space="preserve"> Biogas </t>
  </si>
  <si>
    <t xml:space="preserve"> Syngas </t>
  </si>
  <si>
    <t>CO2HyGas</t>
  </si>
  <si>
    <t>SynHyGas</t>
  </si>
  <si>
    <t xml:space="preserve"> SynFuel</t>
  </si>
  <si>
    <t xml:space="preserve">Storage </t>
  </si>
  <si>
    <t xml:space="preserve">  Sum   </t>
  </si>
  <si>
    <t xml:space="preserve"> FreshW </t>
  </si>
  <si>
    <t xml:space="preserve"> SaltW  </t>
  </si>
  <si>
    <t xml:space="preserve"> Brine  </t>
  </si>
  <si>
    <t>Desal.Pl</t>
  </si>
  <si>
    <t xml:space="preserve"> FWPump </t>
  </si>
  <si>
    <t xml:space="preserve">CoolGr1 </t>
  </si>
  <si>
    <t xml:space="preserve">CoolGr2 </t>
  </si>
  <si>
    <t xml:space="preserve">CoolGr3 </t>
  </si>
  <si>
    <t xml:space="preserve">Cool-El </t>
  </si>
  <si>
    <t xml:space="preserve">Cooling </t>
  </si>
  <si>
    <t xml:space="preserve"> Demand</t>
  </si>
  <si>
    <t xml:space="preserve"> Cooling</t>
  </si>
  <si>
    <t xml:space="preserve"> Exp/Imp</t>
  </si>
  <si>
    <t xml:space="preserve"> Electr.</t>
  </si>
  <si>
    <t xml:space="preserve"> Storage</t>
  </si>
  <si>
    <t xml:space="preserve"> loss   </t>
  </si>
  <si>
    <t xml:space="preserve"> pump   </t>
  </si>
  <si>
    <t xml:space="preserve"> storage</t>
  </si>
  <si>
    <t xml:space="preserve"> Wat-Sup</t>
  </si>
  <si>
    <t>Wat-Loss</t>
  </si>
  <si>
    <t xml:space="preserve">  Heat  </t>
  </si>
  <si>
    <t xml:space="preserve">   Heat  </t>
  </si>
  <si>
    <t xml:space="preserve"> Steam  </t>
  </si>
  <si>
    <t xml:space="preserve">   Heat </t>
  </si>
  <si>
    <t xml:space="preserve">  ELT 2 </t>
  </si>
  <si>
    <t xml:space="preserve">  ELT 3 </t>
  </si>
  <si>
    <t xml:space="preserve"> Charge </t>
  </si>
  <si>
    <t xml:space="preserve"> Discha.</t>
  </si>
  <si>
    <t>liq.fuel</t>
  </si>
  <si>
    <t xml:space="preserve"> Ammonia</t>
  </si>
  <si>
    <t xml:space="preserve"> Prices </t>
  </si>
  <si>
    <t xml:space="preserve"> Load   </t>
  </si>
  <si>
    <t xml:space="preserve">  Prod  </t>
  </si>
  <si>
    <t xml:space="preserve">Payment </t>
  </si>
  <si>
    <t xml:space="preserve"> CAES   </t>
  </si>
  <si>
    <t xml:space="preserve"> vidual </t>
  </si>
  <si>
    <t xml:space="preserve"> Various</t>
  </si>
  <si>
    <t xml:space="preserve"> Sum    </t>
  </si>
  <si>
    <t xml:space="preserve"> Content</t>
  </si>
  <si>
    <t xml:space="preserve"> Gas    </t>
  </si>
  <si>
    <t xml:space="preserve"> Prod.  </t>
  </si>
  <si>
    <t xml:space="preserve">Natural </t>
  </si>
  <si>
    <t xml:space="preserve"> DHgr1  </t>
  </si>
  <si>
    <t xml:space="preserve"> DHgr2  </t>
  </si>
  <si>
    <t xml:space="preserve"> DHgr3  </t>
  </si>
  <si>
    <t>TOTAL FOR ONE YEAR (TWh/year):</t>
  </si>
  <si>
    <t xml:space="preserve">Annual:        </t>
  </si>
  <si>
    <t xml:space="preserve"> Percent</t>
  </si>
  <si>
    <t>MONTHLY AVERAGE VALUES (MW):</t>
  </si>
  <si>
    <t xml:space="preserve">January       </t>
  </si>
  <si>
    <t xml:space="preserve">February      </t>
  </si>
  <si>
    <t xml:space="preserve">March         </t>
  </si>
  <si>
    <t xml:space="preserve">April         </t>
  </si>
  <si>
    <t xml:space="preserve">May           </t>
  </si>
  <si>
    <t xml:space="preserve">June          </t>
  </si>
  <si>
    <t xml:space="preserve">July          </t>
  </si>
  <si>
    <t xml:space="preserve">August        </t>
  </si>
  <si>
    <t xml:space="preserve">September     </t>
  </si>
  <si>
    <t xml:space="preserve">October       </t>
  </si>
  <si>
    <t xml:space="preserve">November      </t>
  </si>
  <si>
    <t xml:space="preserve">December      </t>
  </si>
  <si>
    <t>Annual Average</t>
  </si>
  <si>
    <t xml:space="preserve">      - </t>
  </si>
  <si>
    <t>Annual Maximum</t>
  </si>
  <si>
    <t>Annual Minimum</t>
  </si>
  <si>
    <t>60final.txt</t>
  </si>
  <si>
    <t xml:space="preserve"> §§§§§§ WARNING: Critical Excess Electricity Production §§§§§  §§§§§§ WARNING: PP too small. Critical import is needed §§§§§ </t>
  </si>
  <si>
    <t>80final.txt</t>
  </si>
  <si>
    <t>90final.txt</t>
  </si>
  <si>
    <t>f100.txt</t>
  </si>
  <si>
    <t>50final.txt</t>
  </si>
  <si>
    <t>70final.txt</t>
  </si>
  <si>
    <t>RES</t>
  </si>
  <si>
    <t>El dem total [TWh]</t>
  </si>
  <si>
    <t>Heat dem total [TWh]</t>
  </si>
  <si>
    <t>Basic electricity demand</t>
  </si>
  <si>
    <t>flexible electricity demand</t>
  </si>
  <si>
    <t>V2G electricity</t>
  </si>
  <si>
    <t>input</t>
  </si>
  <si>
    <t>output</t>
  </si>
  <si>
    <t>hyrogen industry demand</t>
  </si>
  <si>
    <t>synthetic fuel femand</t>
  </si>
  <si>
    <t>hydrogen (for synthetic fuel demand)</t>
  </si>
  <si>
    <t>electricity for hydrogen</t>
  </si>
  <si>
    <t>electrcity for P2H</t>
  </si>
  <si>
    <t>electricity for HP in HH</t>
  </si>
  <si>
    <t>electricity for El boil in HH</t>
  </si>
  <si>
    <t>Heat</t>
  </si>
  <si>
    <t>Total HH heat demand</t>
  </si>
  <si>
    <t>PHS electricity pump mode consumption</t>
  </si>
  <si>
    <t>Battery storage charging electricity consumption</t>
  </si>
  <si>
    <t>HH boiler</t>
  </si>
  <si>
    <t>HH solar</t>
  </si>
  <si>
    <t>DH total demand</t>
  </si>
  <si>
    <t>Industrial cogeneration electricity</t>
  </si>
  <si>
    <t>Industrial cogeneration heat</t>
  </si>
  <si>
    <t>Column1</t>
  </si>
  <si>
    <t>TWh</t>
  </si>
  <si>
    <t>Additional elect in industry</t>
  </si>
  <si>
    <t>Electricity</t>
  </si>
  <si>
    <t>H2</t>
  </si>
  <si>
    <t>V2G</t>
  </si>
  <si>
    <t>Dheating</t>
  </si>
  <si>
    <t>IndHeating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</si>
</sst>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el demand'!$B$1</c:f>
              <c:strCache>
                <c:ptCount val="1"/>
                <c:pt idx="0">
                  <c:v>El dem total [TWh]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'Total el demand'!$A$2:$A$8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'Total el demand'!$B$2:$B$8</c:f>
              <c:numCache>
                <c:formatCode>General</c:formatCode>
                <c:ptCount val="7"/>
                <c:pt idx="0">
                  <c:v>38.589999999999996</c:v>
                </c:pt>
                <c:pt idx="1">
                  <c:v>42.43</c:v>
                </c:pt>
                <c:pt idx="2">
                  <c:v>48.800000000000004</c:v>
                </c:pt>
                <c:pt idx="3">
                  <c:v>46.559999999999995</c:v>
                </c:pt>
                <c:pt idx="4">
                  <c:v>52.4</c:v>
                </c:pt>
                <c:pt idx="5">
                  <c:v>58.040000000000006</c:v>
                </c:pt>
                <c:pt idx="6">
                  <c:v>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8-4961-BEF2-C8177E83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563007"/>
        <c:axId val="1554565087"/>
      </c:barChart>
      <c:catAx>
        <c:axId val="155456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RES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554565087"/>
        <c:crosses val="autoZero"/>
        <c:auto val="1"/>
        <c:lblAlgn val="ctr"/>
        <c:lblOffset val="100"/>
        <c:noMultiLvlLbl val="0"/>
      </c:catAx>
      <c:valAx>
        <c:axId val="15545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Total el demand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5545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el demand'!$C$1</c:f>
              <c:strCache>
                <c:ptCount val="1"/>
                <c:pt idx="0">
                  <c:v>Heat dem total [TWh]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el demand'!$A$2:$A$8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'Total el demand'!$C$2:$C$8</c:f>
              <c:numCache>
                <c:formatCode>General</c:formatCode>
                <c:ptCount val="7"/>
                <c:pt idx="0">
                  <c:v>45.72</c:v>
                </c:pt>
                <c:pt idx="1">
                  <c:v>27.419999999999995</c:v>
                </c:pt>
                <c:pt idx="2">
                  <c:v>25.77</c:v>
                </c:pt>
                <c:pt idx="3">
                  <c:v>32.690000000000005</c:v>
                </c:pt>
                <c:pt idx="4">
                  <c:v>27.990000000000002</c:v>
                </c:pt>
                <c:pt idx="5">
                  <c:v>24.01</c:v>
                </c:pt>
                <c:pt idx="6">
                  <c:v>19.640000000000004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3D6-A2B6-5ABACA6A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563007"/>
        <c:axId val="1554565087"/>
      </c:barChart>
      <c:catAx>
        <c:axId val="155456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RES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554565087"/>
        <c:crosses val="autoZero"/>
        <c:auto val="1"/>
        <c:lblAlgn val="ctr"/>
        <c:lblOffset val="100"/>
        <c:noMultiLvlLbl val="0"/>
      </c:catAx>
      <c:valAx>
        <c:axId val="15545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Total heat demand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5545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335280</xdr:colOff>
      <xdr:row>1</xdr:row>
      <xdr:rowOff>53340</xdr:rowOff>
    </xdr:from>
    <xdr:to>
      <xdr:col>29</xdr:col>
      <xdr:colOff>403860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37A8C-745F-4AC9-9550-3C1876D72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563880</xdr:colOff>
      <xdr:row>21</xdr:row>
      <xdr:rowOff>0</xdr:rowOff>
    </xdr:from>
    <xdr:to>
      <xdr:col>29</xdr:col>
      <xdr:colOff>22860</xdr:colOff>
      <xdr:row>41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70FD7-95D3-4073-9DAD-22A632A1D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0FE7E-F839-44B5-8B95-E2A848C78611}" name="Table1" displayName="Table1" ref="A11:D30" totalsRowShown="0">
  <autoFilter ref="A11:D30" xr:uid="{9CD0A310-D6F3-45C3-8576-BF6EDE145708}"/>
  <tableColumns count="4">
    <tableColumn id="1" xr3:uid="{9F7CD0ED-D061-4D87-8B9D-541709761772}" name="Column1"/>
    <tableColumn id="2" xr3:uid="{32991168-6142-4E1A-BACF-A077EDF10F94}" name="input"/>
    <tableColumn id="3" xr3:uid="{50C264C7-5B99-431E-9425-9E944FF77068}" name="output"/>
    <tableColumn id="4" xr3:uid="{88AE129B-835C-4F56-AC96-B1A3CC52FA16}" name="Hea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B450-D378-4AD8-A7E3-9868EEF2AB5C}">
  <dimension ref="A1:ES103"/>
  <sheetViews>
    <sheetView topLeftCell="A54" workbookViewId="0">
      <selection activeCell="A76" sqref="A76:A77"/>
    </sheetView>
  </sheetViews>
  <sheetFormatPr defaultRowHeight="14.4" x14ac:dyDescent="0.3"/>
  <sheetData>
    <row r="1" spans="1:35" x14ac:dyDescent="0.3">
      <c r="A1" s="3"/>
    </row>
    <row r="2" spans="1:35" x14ac:dyDescent="0.3">
      <c r="A2" t="s">
        <v>0</v>
      </c>
    </row>
    <row r="4" spans="1:35" x14ac:dyDescent="0.3">
      <c r="A4" t="s">
        <v>1</v>
      </c>
      <c r="F4" t="s">
        <v>2</v>
      </c>
      <c r="G4" t="s">
        <v>3</v>
      </c>
      <c r="H4" t="s">
        <v>4</v>
      </c>
      <c r="I4" s="1">
        <v>0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Q4" t="s">
        <v>7</v>
      </c>
    </row>
    <row r="5" spans="1:35" x14ac:dyDescent="0.3">
      <c r="A5" t="s">
        <v>8</v>
      </c>
      <c r="B5" t="s">
        <v>9</v>
      </c>
      <c r="G5" t="s">
        <v>10</v>
      </c>
    </row>
    <row r="6" spans="1:35" x14ac:dyDescent="0.3">
      <c r="A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14</v>
      </c>
      <c r="N6" t="s">
        <v>15</v>
      </c>
      <c r="O6" t="s">
        <v>16</v>
      </c>
      <c r="P6" t="s">
        <v>19</v>
      </c>
      <c r="Q6" t="s">
        <v>20</v>
      </c>
    </row>
    <row r="7" spans="1:35" x14ac:dyDescent="0.3">
      <c r="A7" t="s">
        <v>21</v>
      </c>
      <c r="G7" t="s">
        <v>22</v>
      </c>
      <c r="H7" t="s">
        <v>23</v>
      </c>
      <c r="I7" t="s">
        <v>24</v>
      </c>
      <c r="J7" t="s">
        <v>25</v>
      </c>
      <c r="L7" t="s">
        <v>26</v>
      </c>
      <c r="M7" t="s">
        <v>23</v>
      </c>
      <c r="N7" t="s">
        <v>24</v>
      </c>
      <c r="O7" t="s">
        <v>25</v>
      </c>
      <c r="P7" t="s">
        <v>19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</row>
    <row r="8" spans="1:35" x14ac:dyDescent="0.3">
      <c r="F8" t="s">
        <v>46</v>
      </c>
      <c r="G8" t="s">
        <v>47</v>
      </c>
      <c r="H8">
        <v>0</v>
      </c>
      <c r="I8">
        <v>0</v>
      </c>
      <c r="J8">
        <v>0</v>
      </c>
      <c r="K8" t="s">
        <v>48</v>
      </c>
      <c r="M8" t="s">
        <v>19</v>
      </c>
      <c r="P8" t="s">
        <v>49</v>
      </c>
      <c r="Q8" t="s">
        <v>50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51</v>
      </c>
      <c r="B9" s="2">
        <v>0.5</v>
      </c>
      <c r="F9" t="s">
        <v>52</v>
      </c>
      <c r="G9" t="s">
        <v>53</v>
      </c>
      <c r="H9">
        <v>1083</v>
      </c>
      <c r="I9">
        <v>43</v>
      </c>
      <c r="J9">
        <v>47</v>
      </c>
      <c r="K9" t="s">
        <v>48</v>
      </c>
      <c r="M9">
        <v>0</v>
      </c>
      <c r="N9">
        <v>0</v>
      </c>
      <c r="O9">
        <v>0</v>
      </c>
      <c r="P9" t="s">
        <v>6</v>
      </c>
      <c r="Q9" t="s">
        <v>54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20.32</v>
      </c>
      <c r="AG9">
        <v>0</v>
      </c>
      <c r="AH9">
        <v>0</v>
      </c>
      <c r="AI9">
        <v>20.32</v>
      </c>
    </row>
    <row r="10" spans="1:35" x14ac:dyDescent="0.3">
      <c r="A10" t="s">
        <v>55</v>
      </c>
      <c r="B10" s="2">
        <v>0.5</v>
      </c>
      <c r="F10" t="s">
        <v>52</v>
      </c>
      <c r="G10" t="s">
        <v>56</v>
      </c>
      <c r="H10">
        <v>0</v>
      </c>
      <c r="I10">
        <v>0</v>
      </c>
      <c r="J10">
        <v>0</v>
      </c>
      <c r="K10" t="s">
        <v>48</v>
      </c>
      <c r="M10" t="s">
        <v>19</v>
      </c>
      <c r="P10" t="s">
        <v>49</v>
      </c>
      <c r="Q10" t="s">
        <v>57</v>
      </c>
      <c r="R10">
        <v>0</v>
      </c>
      <c r="S10">
        <v>0</v>
      </c>
      <c r="T10">
        <v>4.57</v>
      </c>
      <c r="U10">
        <v>0</v>
      </c>
      <c r="V10">
        <v>0.01</v>
      </c>
      <c r="W10">
        <v>5.52</v>
      </c>
      <c r="X10">
        <v>0</v>
      </c>
      <c r="Y10">
        <v>0</v>
      </c>
      <c r="Z10">
        <v>0</v>
      </c>
      <c r="AA10">
        <v>0</v>
      </c>
      <c r="AB10">
        <v>0</v>
      </c>
      <c r="AC10">
        <v>-7.39</v>
      </c>
      <c r="AD10">
        <v>0</v>
      </c>
      <c r="AE10">
        <v>0</v>
      </c>
      <c r="AF10">
        <v>0</v>
      </c>
      <c r="AG10">
        <v>6.74</v>
      </c>
      <c r="AH10">
        <v>11.78</v>
      </c>
      <c r="AI10">
        <v>21.22</v>
      </c>
    </row>
    <row r="11" spans="1:35" x14ac:dyDescent="0.3">
      <c r="A11" t="s">
        <v>58</v>
      </c>
      <c r="B11" s="2">
        <v>0.5</v>
      </c>
      <c r="F11" t="s">
        <v>52</v>
      </c>
      <c r="G11" t="s">
        <v>59</v>
      </c>
      <c r="H11">
        <v>215</v>
      </c>
      <c r="I11">
        <v>11</v>
      </c>
      <c r="J11">
        <v>2</v>
      </c>
      <c r="K11" t="s">
        <v>48</v>
      </c>
      <c r="M11">
        <v>0</v>
      </c>
      <c r="N11">
        <v>0</v>
      </c>
      <c r="O11">
        <v>0</v>
      </c>
      <c r="P11" t="s">
        <v>6</v>
      </c>
      <c r="Q11" t="s">
        <v>60</v>
      </c>
      <c r="R11">
        <v>0</v>
      </c>
      <c r="S11">
        <v>0</v>
      </c>
      <c r="T11">
        <v>0.22</v>
      </c>
      <c r="U11">
        <v>0</v>
      </c>
      <c r="V11">
        <v>0</v>
      </c>
      <c r="W11">
        <v>0.26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1.1599999999999999</v>
      </c>
      <c r="AH11">
        <v>1.24</v>
      </c>
      <c r="AI11">
        <v>2.88</v>
      </c>
    </row>
    <row r="12" spans="1:35" x14ac:dyDescent="0.3">
      <c r="A12" t="s">
        <v>61</v>
      </c>
      <c r="B12" s="2">
        <v>0.5</v>
      </c>
      <c r="F12" t="s">
        <v>52</v>
      </c>
      <c r="G12" t="s">
        <v>62</v>
      </c>
      <c r="H12">
        <v>1399</v>
      </c>
      <c r="I12">
        <v>56</v>
      </c>
      <c r="J12">
        <v>32</v>
      </c>
      <c r="K12" t="s">
        <v>48</v>
      </c>
      <c r="M12" t="s">
        <v>19</v>
      </c>
      <c r="P12" t="s">
        <v>49</v>
      </c>
      <c r="Q12" t="s">
        <v>63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2.2000000000000002</v>
      </c>
      <c r="Y12">
        <v>6.34</v>
      </c>
      <c r="Z12">
        <v>0</v>
      </c>
      <c r="AA12">
        <v>0</v>
      </c>
      <c r="AB12">
        <v>0</v>
      </c>
      <c r="AC12">
        <v>0</v>
      </c>
      <c r="AD12">
        <v>21.92</v>
      </c>
      <c r="AE12">
        <v>5.82</v>
      </c>
      <c r="AF12">
        <v>0</v>
      </c>
      <c r="AG12">
        <v>0</v>
      </c>
      <c r="AH12">
        <v>0</v>
      </c>
      <c r="AI12">
        <v>36.28</v>
      </c>
    </row>
    <row r="13" spans="1:35" x14ac:dyDescent="0.3">
      <c r="A13" t="s">
        <v>64</v>
      </c>
      <c r="B13" s="2">
        <v>0.5</v>
      </c>
      <c r="F13" t="s">
        <v>52</v>
      </c>
      <c r="G13" t="s">
        <v>65</v>
      </c>
      <c r="H13">
        <v>4657</v>
      </c>
      <c r="I13">
        <v>186</v>
      </c>
      <c r="J13">
        <v>93</v>
      </c>
      <c r="K13" t="s">
        <v>48</v>
      </c>
      <c r="M13">
        <v>0</v>
      </c>
      <c r="N13">
        <v>0</v>
      </c>
      <c r="O13">
        <v>0</v>
      </c>
      <c r="P13" t="s">
        <v>6</v>
      </c>
      <c r="Q13" t="s">
        <v>66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-10.8</v>
      </c>
      <c r="AB13">
        <v>0</v>
      </c>
      <c r="AC13">
        <v>8.49</v>
      </c>
      <c r="AD13">
        <v>0</v>
      </c>
      <c r="AE13">
        <v>0</v>
      </c>
      <c r="AF13">
        <v>0</v>
      </c>
      <c r="AG13">
        <v>0</v>
      </c>
      <c r="AH13">
        <v>2.31</v>
      </c>
      <c r="AI13">
        <v>0</v>
      </c>
    </row>
    <row r="14" spans="1:35" x14ac:dyDescent="0.3">
      <c r="A14" t="s">
        <v>67</v>
      </c>
      <c r="B14" s="2">
        <v>0.5</v>
      </c>
      <c r="F14" t="s">
        <v>52</v>
      </c>
      <c r="G14" t="s">
        <v>68</v>
      </c>
      <c r="H14">
        <v>0</v>
      </c>
      <c r="I14">
        <v>0</v>
      </c>
      <c r="J14">
        <v>0</v>
      </c>
      <c r="K14" t="s">
        <v>48</v>
      </c>
      <c r="M14" t="s">
        <v>19</v>
      </c>
      <c r="P14" t="s">
        <v>49</v>
      </c>
      <c r="Q14" t="s">
        <v>69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F15" t="s">
        <v>46</v>
      </c>
      <c r="G15" t="s">
        <v>70</v>
      </c>
      <c r="H15">
        <v>126</v>
      </c>
      <c r="I15">
        <v>5</v>
      </c>
      <c r="J15">
        <v>4</v>
      </c>
      <c r="K15" t="s">
        <v>48</v>
      </c>
      <c r="M15">
        <v>0</v>
      </c>
      <c r="N15">
        <v>0</v>
      </c>
      <c r="O15">
        <v>0</v>
      </c>
      <c r="P15" t="s">
        <v>6</v>
      </c>
      <c r="Q15" t="s">
        <v>71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7.53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7.53</v>
      </c>
    </row>
    <row r="16" spans="1:35" x14ac:dyDescent="0.3">
      <c r="A16" t="s">
        <v>72</v>
      </c>
      <c r="F16" t="s">
        <v>12</v>
      </c>
      <c r="G16" t="s">
        <v>73</v>
      </c>
      <c r="H16">
        <v>1399</v>
      </c>
      <c r="I16">
        <v>56</v>
      </c>
      <c r="J16">
        <v>32</v>
      </c>
      <c r="K16" t="s">
        <v>48</v>
      </c>
      <c r="M16" t="s">
        <v>19</v>
      </c>
      <c r="P16" t="s">
        <v>49</v>
      </c>
      <c r="Q16" t="s">
        <v>74</v>
      </c>
      <c r="R16">
        <v>0</v>
      </c>
      <c r="S16">
        <v>0</v>
      </c>
      <c r="T16">
        <v>4.78</v>
      </c>
      <c r="U16">
        <v>0</v>
      </c>
      <c r="V16">
        <v>0.01</v>
      </c>
      <c r="W16">
        <v>5.78</v>
      </c>
      <c r="X16">
        <v>9.73</v>
      </c>
      <c r="Y16">
        <v>6.34</v>
      </c>
      <c r="Z16">
        <v>0</v>
      </c>
      <c r="AA16">
        <v>-10.8</v>
      </c>
      <c r="AB16">
        <v>0</v>
      </c>
      <c r="AC16">
        <v>1.1100000000000001</v>
      </c>
      <c r="AD16">
        <v>21.92</v>
      </c>
      <c r="AE16">
        <v>5.82</v>
      </c>
      <c r="AF16">
        <v>20.32</v>
      </c>
      <c r="AG16">
        <v>7.9</v>
      </c>
      <c r="AH16">
        <v>15.33</v>
      </c>
      <c r="AI16">
        <v>88.23</v>
      </c>
    </row>
    <row r="17" spans="1:15" x14ac:dyDescent="0.3">
      <c r="A17" t="s">
        <v>75</v>
      </c>
      <c r="B17">
        <v>9.7449999999999992</v>
      </c>
      <c r="F17" t="s">
        <v>52</v>
      </c>
      <c r="G17" t="s">
        <v>76</v>
      </c>
      <c r="H17">
        <v>4397</v>
      </c>
      <c r="I17">
        <v>163</v>
      </c>
      <c r="J17">
        <v>141</v>
      </c>
      <c r="K17" t="s">
        <v>48</v>
      </c>
      <c r="M17">
        <v>0</v>
      </c>
      <c r="N17">
        <v>0</v>
      </c>
      <c r="O17">
        <v>0</v>
      </c>
    </row>
    <row r="18" spans="1:15" x14ac:dyDescent="0.3">
      <c r="A18" t="s">
        <v>77</v>
      </c>
      <c r="B18">
        <v>9.7910000000000004</v>
      </c>
      <c r="F18" t="s">
        <v>52</v>
      </c>
      <c r="G18" t="s">
        <v>78</v>
      </c>
      <c r="H18">
        <v>0</v>
      </c>
      <c r="I18">
        <v>0</v>
      </c>
      <c r="J18">
        <v>0</v>
      </c>
      <c r="K18" t="s">
        <v>48</v>
      </c>
    </row>
    <row r="19" spans="1:15" x14ac:dyDescent="0.3">
      <c r="F19" t="s">
        <v>46</v>
      </c>
      <c r="G19" t="s">
        <v>79</v>
      </c>
      <c r="H19">
        <v>4119</v>
      </c>
      <c r="I19">
        <v>118</v>
      </c>
      <c r="J19">
        <v>41</v>
      </c>
      <c r="K19" t="s">
        <v>48</v>
      </c>
      <c r="M19">
        <v>0</v>
      </c>
      <c r="N19">
        <v>0</v>
      </c>
      <c r="O19">
        <v>0</v>
      </c>
    </row>
    <row r="20" spans="1:15" x14ac:dyDescent="0.3">
      <c r="A20" t="s">
        <v>80</v>
      </c>
      <c r="F20" t="s">
        <v>81</v>
      </c>
      <c r="G20" t="s">
        <v>82</v>
      </c>
      <c r="H20">
        <v>0</v>
      </c>
      <c r="I20">
        <v>0</v>
      </c>
      <c r="J20">
        <v>0</v>
      </c>
      <c r="K20" t="s">
        <v>48</v>
      </c>
    </row>
    <row r="21" spans="1:15" x14ac:dyDescent="0.3">
      <c r="A21" t="s">
        <v>83</v>
      </c>
      <c r="B21">
        <v>44.4</v>
      </c>
      <c r="C21" t="s">
        <v>84</v>
      </c>
      <c r="F21" t="s">
        <v>85</v>
      </c>
      <c r="G21" t="s">
        <v>86</v>
      </c>
      <c r="H21">
        <v>4224</v>
      </c>
      <c r="I21">
        <v>70</v>
      </c>
      <c r="J21">
        <v>63</v>
      </c>
      <c r="K21" t="s">
        <v>48</v>
      </c>
      <c r="M21">
        <v>0</v>
      </c>
      <c r="N21">
        <v>0</v>
      </c>
      <c r="O21">
        <v>0</v>
      </c>
    </row>
    <row r="22" spans="1:15" x14ac:dyDescent="0.3">
      <c r="A22" t="s">
        <v>87</v>
      </c>
      <c r="B22">
        <v>79.900000000000006</v>
      </c>
      <c r="C22" t="s">
        <v>84</v>
      </c>
      <c r="F22" t="s">
        <v>85</v>
      </c>
      <c r="G22" t="s">
        <v>88</v>
      </c>
      <c r="H22">
        <v>5407</v>
      </c>
      <c r="I22">
        <v>90</v>
      </c>
      <c r="J22">
        <v>68</v>
      </c>
      <c r="K22" t="s">
        <v>48</v>
      </c>
    </row>
    <row r="23" spans="1:15" x14ac:dyDescent="0.3">
      <c r="A23" t="s">
        <v>89</v>
      </c>
      <c r="B23">
        <v>29.31</v>
      </c>
      <c r="C23" t="s">
        <v>90</v>
      </c>
      <c r="F23" t="s">
        <v>91</v>
      </c>
      <c r="G23" t="s">
        <v>92</v>
      </c>
      <c r="H23">
        <v>30756</v>
      </c>
      <c r="I23">
        <v>615</v>
      </c>
      <c r="J23">
        <v>461</v>
      </c>
      <c r="K23" t="s">
        <v>48</v>
      </c>
      <c r="M23">
        <v>0</v>
      </c>
      <c r="N23">
        <v>0</v>
      </c>
      <c r="O23">
        <v>0</v>
      </c>
    </row>
    <row r="24" spans="1:15" x14ac:dyDescent="0.3">
      <c r="F24" t="s">
        <v>46</v>
      </c>
      <c r="G24" t="s">
        <v>93</v>
      </c>
      <c r="H24">
        <v>0</v>
      </c>
      <c r="I24">
        <v>0</v>
      </c>
      <c r="J24">
        <v>0</v>
      </c>
      <c r="K24" t="s">
        <v>48</v>
      </c>
    </row>
    <row r="25" spans="1:15" x14ac:dyDescent="0.3">
      <c r="A25" t="s">
        <v>94</v>
      </c>
      <c r="B25" t="s">
        <v>95</v>
      </c>
      <c r="C25" t="s">
        <v>96</v>
      </c>
      <c r="F25" t="s">
        <v>97</v>
      </c>
      <c r="G25" t="s">
        <v>98</v>
      </c>
      <c r="H25">
        <v>1566</v>
      </c>
      <c r="I25">
        <v>26</v>
      </c>
      <c r="J25">
        <v>31</v>
      </c>
      <c r="K25" t="s">
        <v>48</v>
      </c>
      <c r="M25">
        <v>0</v>
      </c>
      <c r="N25">
        <v>0</v>
      </c>
      <c r="O25">
        <v>0</v>
      </c>
    </row>
    <row r="26" spans="1:15" x14ac:dyDescent="0.3">
      <c r="A26" t="s">
        <v>99</v>
      </c>
      <c r="B26">
        <v>88.23</v>
      </c>
      <c r="F26" t="s">
        <v>52</v>
      </c>
      <c r="G26" t="s">
        <v>100</v>
      </c>
      <c r="H26">
        <v>403</v>
      </c>
      <c r="I26">
        <v>20</v>
      </c>
      <c r="J26">
        <v>14</v>
      </c>
      <c r="K26" t="s">
        <v>48</v>
      </c>
    </row>
    <row r="27" spans="1:15" x14ac:dyDescent="0.3">
      <c r="A27" t="s">
        <v>101</v>
      </c>
      <c r="B27">
        <v>0</v>
      </c>
      <c r="F27" t="s">
        <v>52</v>
      </c>
      <c r="G27" t="s">
        <v>102</v>
      </c>
      <c r="H27">
        <v>3669</v>
      </c>
      <c r="I27">
        <v>245</v>
      </c>
      <c r="J27">
        <v>183</v>
      </c>
      <c r="K27" t="s">
        <v>48</v>
      </c>
      <c r="M27">
        <v>0</v>
      </c>
      <c r="N27">
        <v>0</v>
      </c>
      <c r="O27">
        <v>0</v>
      </c>
    </row>
    <row r="28" spans="1:15" x14ac:dyDescent="0.3">
      <c r="A28" t="s">
        <v>103</v>
      </c>
      <c r="B28">
        <v>56.63</v>
      </c>
      <c r="F28" t="s">
        <v>52</v>
      </c>
      <c r="G28" t="s">
        <v>104</v>
      </c>
      <c r="H28">
        <v>0</v>
      </c>
      <c r="I28">
        <v>0</v>
      </c>
      <c r="J28">
        <v>0</v>
      </c>
      <c r="K28" t="s">
        <v>48</v>
      </c>
    </row>
    <row r="29" spans="1:15" x14ac:dyDescent="0.3">
      <c r="A29" t="s">
        <v>105</v>
      </c>
      <c r="B29">
        <v>99.03</v>
      </c>
      <c r="F29" t="s">
        <v>52</v>
      </c>
      <c r="G29" t="s">
        <v>106</v>
      </c>
      <c r="H29">
        <v>216</v>
      </c>
      <c r="I29">
        <v>4</v>
      </c>
      <c r="J29">
        <v>3</v>
      </c>
      <c r="K29" t="s">
        <v>48</v>
      </c>
      <c r="M29">
        <v>0</v>
      </c>
      <c r="N29">
        <v>0</v>
      </c>
      <c r="O29">
        <v>0</v>
      </c>
    </row>
    <row r="30" spans="1:15" x14ac:dyDescent="0.3">
      <c r="A30" t="s">
        <v>107</v>
      </c>
      <c r="B30">
        <v>88.46</v>
      </c>
      <c r="F30" t="s">
        <v>52</v>
      </c>
      <c r="G30" t="s">
        <v>108</v>
      </c>
      <c r="H30">
        <v>216</v>
      </c>
      <c r="I30">
        <v>4</v>
      </c>
      <c r="J30">
        <v>3</v>
      </c>
      <c r="K30" t="s">
        <v>48</v>
      </c>
    </row>
    <row r="31" spans="1:15" x14ac:dyDescent="0.3">
      <c r="A31" t="s">
        <v>109</v>
      </c>
      <c r="B31">
        <v>0</v>
      </c>
      <c r="C31">
        <v>0</v>
      </c>
      <c r="F31" t="s">
        <v>91</v>
      </c>
      <c r="G31" t="s">
        <v>110</v>
      </c>
      <c r="H31">
        <v>22</v>
      </c>
      <c r="I31">
        <v>0</v>
      </c>
      <c r="J31">
        <v>0</v>
      </c>
      <c r="K31" t="s">
        <v>48</v>
      </c>
      <c r="M31">
        <v>0</v>
      </c>
      <c r="N31">
        <v>0</v>
      </c>
      <c r="O31">
        <v>0</v>
      </c>
    </row>
    <row r="32" spans="1:15" x14ac:dyDescent="0.3">
      <c r="A32" t="s">
        <v>111</v>
      </c>
      <c r="B32">
        <v>20.32</v>
      </c>
      <c r="C32">
        <v>0</v>
      </c>
      <c r="F32" t="s">
        <v>91</v>
      </c>
      <c r="G32" t="s">
        <v>112</v>
      </c>
      <c r="H32">
        <v>8886</v>
      </c>
      <c r="I32">
        <v>423</v>
      </c>
      <c r="J32">
        <v>231</v>
      </c>
      <c r="K32" t="s">
        <v>48</v>
      </c>
    </row>
    <row r="33" spans="1:15" x14ac:dyDescent="0.3">
      <c r="A33" t="s">
        <v>113</v>
      </c>
      <c r="B33">
        <v>21.22</v>
      </c>
      <c r="C33">
        <v>6.74</v>
      </c>
      <c r="F33" t="s">
        <v>91</v>
      </c>
      <c r="G33" t="s">
        <v>114</v>
      </c>
      <c r="H33">
        <v>0</v>
      </c>
      <c r="I33">
        <v>0</v>
      </c>
      <c r="J33">
        <v>0</v>
      </c>
      <c r="K33" t="s">
        <v>48</v>
      </c>
      <c r="M33">
        <v>0</v>
      </c>
      <c r="N33">
        <v>0</v>
      </c>
      <c r="O33">
        <v>0</v>
      </c>
    </row>
    <row r="34" spans="1:15" x14ac:dyDescent="0.3">
      <c r="A34" t="s">
        <v>115</v>
      </c>
      <c r="B34">
        <v>2.88</v>
      </c>
      <c r="C34">
        <v>1.1599999999999999</v>
      </c>
      <c r="F34" t="s">
        <v>91</v>
      </c>
      <c r="G34" t="s">
        <v>116</v>
      </c>
      <c r="H34">
        <v>23703</v>
      </c>
      <c r="I34">
        <v>1185</v>
      </c>
      <c r="J34">
        <v>356</v>
      </c>
      <c r="K34" t="s">
        <v>48</v>
      </c>
    </row>
    <row r="35" spans="1:15" x14ac:dyDescent="0.3">
      <c r="A35" t="s">
        <v>117</v>
      </c>
      <c r="B35">
        <v>7.53</v>
      </c>
      <c r="F35" t="s">
        <v>52</v>
      </c>
      <c r="G35" t="s">
        <v>118</v>
      </c>
      <c r="H35">
        <v>0</v>
      </c>
      <c r="I35">
        <v>0</v>
      </c>
      <c r="J35">
        <v>0</v>
      </c>
      <c r="K35" t="s">
        <v>48</v>
      </c>
      <c r="M35">
        <v>0</v>
      </c>
      <c r="N35">
        <v>0</v>
      </c>
      <c r="O35">
        <v>0</v>
      </c>
    </row>
    <row r="36" spans="1:15" x14ac:dyDescent="0.3">
      <c r="A36" t="s">
        <v>119</v>
      </c>
      <c r="B36">
        <v>0</v>
      </c>
      <c r="F36" t="s">
        <v>52</v>
      </c>
      <c r="G36" t="s">
        <v>120</v>
      </c>
      <c r="H36">
        <v>15745</v>
      </c>
      <c r="I36">
        <v>525</v>
      </c>
      <c r="J36">
        <v>192</v>
      </c>
      <c r="K36" t="s">
        <v>48</v>
      </c>
    </row>
    <row r="37" spans="1:15" x14ac:dyDescent="0.3">
      <c r="A37" t="s">
        <v>121</v>
      </c>
      <c r="B37">
        <v>1</v>
      </c>
      <c r="F37" t="s">
        <v>52</v>
      </c>
      <c r="G37" t="s">
        <v>122</v>
      </c>
      <c r="H37">
        <v>0</v>
      </c>
      <c r="I37">
        <v>0</v>
      </c>
      <c r="J37">
        <v>0</v>
      </c>
      <c r="K37" t="s">
        <v>48</v>
      </c>
      <c r="M37">
        <v>0</v>
      </c>
      <c r="N37">
        <v>0</v>
      </c>
      <c r="O37">
        <v>0</v>
      </c>
    </row>
    <row r="38" spans="1:15" x14ac:dyDescent="0.3">
      <c r="F38" t="s">
        <v>46</v>
      </c>
      <c r="G38" t="s">
        <v>123</v>
      </c>
      <c r="H38">
        <v>0</v>
      </c>
      <c r="I38">
        <v>0</v>
      </c>
      <c r="J38">
        <v>0</v>
      </c>
      <c r="K38" t="s">
        <v>48</v>
      </c>
    </row>
    <row r="39" spans="1:15" x14ac:dyDescent="0.3">
      <c r="A39" t="s">
        <v>124</v>
      </c>
      <c r="B39" t="s">
        <v>95</v>
      </c>
      <c r="C39" t="s">
        <v>125</v>
      </c>
      <c r="D39" t="s">
        <v>126</v>
      </c>
      <c r="F39" t="s">
        <v>127</v>
      </c>
      <c r="G39" t="s">
        <v>128</v>
      </c>
      <c r="H39">
        <v>0</v>
      </c>
      <c r="I39">
        <v>0</v>
      </c>
      <c r="J39">
        <v>0</v>
      </c>
      <c r="K39" t="s">
        <v>48</v>
      </c>
      <c r="M39">
        <v>0</v>
      </c>
      <c r="N39">
        <v>0</v>
      </c>
      <c r="O39">
        <v>0</v>
      </c>
    </row>
    <row r="40" spans="1:15" x14ac:dyDescent="0.3">
      <c r="A40" t="s">
        <v>129</v>
      </c>
      <c r="C40">
        <v>3190</v>
      </c>
      <c r="F40" t="s">
        <v>91</v>
      </c>
      <c r="G40" t="s">
        <v>130</v>
      </c>
      <c r="H40">
        <v>0</v>
      </c>
      <c r="I40">
        <v>0</v>
      </c>
      <c r="J40">
        <v>0</v>
      </c>
      <c r="K40" t="s">
        <v>48</v>
      </c>
    </row>
    <row r="41" spans="1:15" x14ac:dyDescent="0.3">
      <c r="A41" t="s">
        <v>131</v>
      </c>
      <c r="D41">
        <v>0</v>
      </c>
      <c r="F41" t="s">
        <v>132</v>
      </c>
      <c r="G41" t="s">
        <v>133</v>
      </c>
      <c r="H41">
        <v>0</v>
      </c>
      <c r="I41">
        <v>0</v>
      </c>
      <c r="J41">
        <v>0</v>
      </c>
      <c r="K41" t="s">
        <v>48</v>
      </c>
      <c r="M41">
        <v>0</v>
      </c>
      <c r="N41">
        <v>0</v>
      </c>
      <c r="O41">
        <v>0</v>
      </c>
    </row>
    <row r="42" spans="1:15" x14ac:dyDescent="0.3">
      <c r="A42" t="s">
        <v>134</v>
      </c>
      <c r="D42">
        <v>0</v>
      </c>
      <c r="F42" t="s">
        <v>132</v>
      </c>
      <c r="G42" t="s">
        <v>135</v>
      </c>
      <c r="H42">
        <v>0</v>
      </c>
      <c r="I42">
        <v>0</v>
      </c>
      <c r="J42">
        <v>0</v>
      </c>
      <c r="K42" t="s">
        <v>48</v>
      </c>
    </row>
    <row r="43" spans="1:15" x14ac:dyDescent="0.3">
      <c r="A43" t="s">
        <v>136</v>
      </c>
      <c r="D43">
        <v>1898</v>
      </c>
      <c r="F43" t="s">
        <v>132</v>
      </c>
      <c r="G43" t="s">
        <v>137</v>
      </c>
      <c r="H43">
        <v>0</v>
      </c>
      <c r="I43">
        <v>0</v>
      </c>
      <c r="J43">
        <v>0</v>
      </c>
      <c r="K43" t="s">
        <v>48</v>
      </c>
      <c r="M43">
        <v>0</v>
      </c>
      <c r="N43">
        <v>0</v>
      </c>
      <c r="O43">
        <v>0</v>
      </c>
    </row>
    <row r="44" spans="1:15" x14ac:dyDescent="0.3">
      <c r="A44" t="s">
        <v>138</v>
      </c>
      <c r="D44">
        <v>973</v>
      </c>
      <c r="F44" t="s">
        <v>132</v>
      </c>
      <c r="G44" t="s">
        <v>139</v>
      </c>
      <c r="H44">
        <v>0</v>
      </c>
      <c r="I44">
        <v>0</v>
      </c>
      <c r="J44">
        <v>0</v>
      </c>
      <c r="K44" t="s">
        <v>48</v>
      </c>
    </row>
    <row r="45" spans="1:15" x14ac:dyDescent="0.3">
      <c r="A45" t="s">
        <v>140</v>
      </c>
      <c r="D45">
        <v>176</v>
      </c>
      <c r="F45" t="s">
        <v>132</v>
      </c>
      <c r="G45" t="s">
        <v>141</v>
      </c>
      <c r="H45">
        <v>0</v>
      </c>
      <c r="I45">
        <v>0</v>
      </c>
      <c r="J45">
        <v>0</v>
      </c>
      <c r="K45" t="s">
        <v>48</v>
      </c>
      <c r="M45">
        <v>0</v>
      </c>
      <c r="N45">
        <v>0</v>
      </c>
      <c r="O45">
        <v>0</v>
      </c>
    </row>
    <row r="46" spans="1:15" x14ac:dyDescent="0.3">
      <c r="A46" t="s">
        <v>142</v>
      </c>
      <c r="D46">
        <v>96</v>
      </c>
      <c r="F46" t="s">
        <v>132</v>
      </c>
      <c r="G46" t="s">
        <v>143</v>
      </c>
      <c r="H46">
        <v>0</v>
      </c>
      <c r="I46">
        <v>0</v>
      </c>
      <c r="J46">
        <v>0</v>
      </c>
      <c r="K46" t="s">
        <v>48</v>
      </c>
    </row>
    <row r="47" spans="1:15" x14ac:dyDescent="0.3">
      <c r="A47" t="s">
        <v>144</v>
      </c>
      <c r="D47">
        <v>0</v>
      </c>
      <c r="F47" t="s">
        <v>132</v>
      </c>
      <c r="G47" t="s">
        <v>145</v>
      </c>
      <c r="H47">
        <v>0</v>
      </c>
      <c r="I47">
        <v>0</v>
      </c>
      <c r="J47">
        <v>0</v>
      </c>
      <c r="K47" t="s">
        <v>48</v>
      </c>
      <c r="M47">
        <v>0</v>
      </c>
      <c r="N47">
        <v>0</v>
      </c>
      <c r="O47">
        <v>0</v>
      </c>
    </row>
    <row r="48" spans="1:15" x14ac:dyDescent="0.3">
      <c r="A48" t="s">
        <v>146</v>
      </c>
      <c r="D48">
        <v>0</v>
      </c>
      <c r="F48" t="s">
        <v>132</v>
      </c>
      <c r="G48" t="s">
        <v>147</v>
      </c>
      <c r="H48">
        <v>2687</v>
      </c>
      <c r="I48">
        <v>90</v>
      </c>
      <c r="J48">
        <v>107</v>
      </c>
      <c r="K48" t="s">
        <v>48</v>
      </c>
    </row>
    <row r="49" spans="1:15" x14ac:dyDescent="0.3">
      <c r="F49" t="s">
        <v>46</v>
      </c>
      <c r="G49" t="s">
        <v>148</v>
      </c>
      <c r="H49">
        <v>1</v>
      </c>
      <c r="I49">
        <v>0</v>
      </c>
      <c r="J49">
        <v>0</v>
      </c>
      <c r="K49" t="s">
        <v>48</v>
      </c>
      <c r="M49">
        <v>0</v>
      </c>
      <c r="N49">
        <v>0</v>
      </c>
      <c r="O49">
        <v>0</v>
      </c>
    </row>
    <row r="50" spans="1:15" x14ac:dyDescent="0.3">
      <c r="A50" t="s">
        <v>149</v>
      </c>
      <c r="C50">
        <v>1058</v>
      </c>
      <c r="F50" t="s">
        <v>91</v>
      </c>
      <c r="G50" t="s">
        <v>150</v>
      </c>
      <c r="H50">
        <v>504</v>
      </c>
      <c r="I50">
        <v>20</v>
      </c>
      <c r="J50">
        <v>20</v>
      </c>
      <c r="K50" t="s">
        <v>48</v>
      </c>
    </row>
    <row r="51" spans="1:15" x14ac:dyDescent="0.3">
      <c r="F51" t="s">
        <v>46</v>
      </c>
      <c r="G51" t="s">
        <v>151</v>
      </c>
      <c r="H51">
        <v>0</v>
      </c>
      <c r="I51">
        <v>0</v>
      </c>
      <c r="J51">
        <v>0</v>
      </c>
      <c r="K51" t="s">
        <v>48</v>
      </c>
      <c r="M51">
        <v>0</v>
      </c>
      <c r="N51">
        <v>0</v>
      </c>
      <c r="O51">
        <v>0</v>
      </c>
    </row>
    <row r="52" spans="1:15" x14ac:dyDescent="0.3">
      <c r="A52" t="s">
        <v>152</v>
      </c>
      <c r="C52">
        <v>73</v>
      </c>
      <c r="F52" t="s">
        <v>91</v>
      </c>
      <c r="G52" t="s">
        <v>153</v>
      </c>
      <c r="H52">
        <v>0</v>
      </c>
      <c r="I52">
        <v>0</v>
      </c>
      <c r="J52">
        <v>0</v>
      </c>
      <c r="K52" t="s">
        <v>48</v>
      </c>
    </row>
    <row r="53" spans="1:15" x14ac:dyDescent="0.3">
      <c r="F53" t="s">
        <v>46</v>
      </c>
      <c r="G53" t="s">
        <v>154</v>
      </c>
      <c r="H53">
        <v>0</v>
      </c>
      <c r="I53">
        <v>0</v>
      </c>
      <c r="J53">
        <v>0</v>
      </c>
      <c r="K53" t="s">
        <v>48</v>
      </c>
      <c r="M53">
        <v>0</v>
      </c>
      <c r="N53">
        <v>0</v>
      </c>
      <c r="O53">
        <v>0</v>
      </c>
    </row>
    <row r="54" spans="1:15" x14ac:dyDescent="0.3">
      <c r="A54" t="s">
        <v>155</v>
      </c>
      <c r="C54">
        <v>5</v>
      </c>
      <c r="F54" t="s">
        <v>91</v>
      </c>
      <c r="G54" t="s">
        <v>156</v>
      </c>
      <c r="H54">
        <v>0</v>
      </c>
      <c r="I54">
        <v>0</v>
      </c>
      <c r="J54">
        <v>0</v>
      </c>
      <c r="K54" t="s">
        <v>48</v>
      </c>
    </row>
    <row r="55" spans="1:15" x14ac:dyDescent="0.3">
      <c r="A55" t="s">
        <v>157</v>
      </c>
      <c r="D55">
        <v>5</v>
      </c>
      <c r="F55" t="s">
        <v>132</v>
      </c>
      <c r="G55" t="s">
        <v>158</v>
      </c>
      <c r="H55">
        <v>0</v>
      </c>
      <c r="I55">
        <v>0</v>
      </c>
      <c r="J55">
        <v>0</v>
      </c>
      <c r="K55" t="s">
        <v>48</v>
      </c>
      <c r="M55">
        <v>0</v>
      </c>
      <c r="N55">
        <v>0</v>
      </c>
      <c r="O55">
        <v>0</v>
      </c>
    </row>
    <row r="56" spans="1:15" x14ac:dyDescent="0.3">
      <c r="A56" t="s">
        <v>159</v>
      </c>
      <c r="D56">
        <v>0</v>
      </c>
      <c r="F56" t="s">
        <v>132</v>
      </c>
      <c r="G56" t="s">
        <v>160</v>
      </c>
      <c r="H56">
        <v>0</v>
      </c>
      <c r="I56">
        <v>0</v>
      </c>
      <c r="J56">
        <v>0</v>
      </c>
      <c r="K56" t="s">
        <v>48</v>
      </c>
    </row>
    <row r="57" spans="1:15" x14ac:dyDescent="0.3">
      <c r="A57" t="s">
        <v>161</v>
      </c>
      <c r="D57">
        <v>0</v>
      </c>
      <c r="F57" t="s">
        <v>132</v>
      </c>
      <c r="G57" t="s">
        <v>162</v>
      </c>
      <c r="H57">
        <v>0</v>
      </c>
      <c r="I57">
        <v>0</v>
      </c>
      <c r="J57">
        <v>0</v>
      </c>
      <c r="K57" t="s">
        <v>48</v>
      </c>
      <c r="M57">
        <v>0</v>
      </c>
      <c r="N57">
        <v>0</v>
      </c>
      <c r="O57">
        <v>0</v>
      </c>
    </row>
    <row r="58" spans="1:15" x14ac:dyDescent="0.3">
      <c r="A58" t="s">
        <v>163</v>
      </c>
      <c r="D58">
        <v>0</v>
      </c>
      <c r="F58" t="s">
        <v>132</v>
      </c>
      <c r="G58" t="s">
        <v>164</v>
      </c>
      <c r="H58">
        <v>25</v>
      </c>
      <c r="I58">
        <v>1</v>
      </c>
      <c r="J58">
        <v>1</v>
      </c>
    </row>
    <row r="59" spans="1:15" x14ac:dyDescent="0.3">
      <c r="A59" t="s">
        <v>12</v>
      </c>
      <c r="F59" t="s">
        <v>49</v>
      </c>
      <c r="G59" t="s">
        <v>165</v>
      </c>
      <c r="H59">
        <v>20</v>
      </c>
      <c r="I59">
        <v>1</v>
      </c>
      <c r="J59">
        <v>0</v>
      </c>
    </row>
    <row r="60" spans="1:15" x14ac:dyDescent="0.3">
      <c r="A60" t="s">
        <v>166</v>
      </c>
      <c r="C60">
        <v>244</v>
      </c>
      <c r="F60" t="s">
        <v>91</v>
      </c>
      <c r="G60" t="s">
        <v>167</v>
      </c>
      <c r="H60">
        <v>25</v>
      </c>
      <c r="I60">
        <v>1</v>
      </c>
      <c r="J60">
        <v>2</v>
      </c>
    </row>
    <row r="61" spans="1:15" x14ac:dyDescent="0.3">
      <c r="A61" t="s">
        <v>168</v>
      </c>
      <c r="F61" t="s">
        <v>132</v>
      </c>
      <c r="G61" t="s">
        <v>169</v>
      </c>
      <c r="H61">
        <v>64</v>
      </c>
      <c r="I61">
        <v>3</v>
      </c>
      <c r="J61">
        <v>5</v>
      </c>
    </row>
    <row r="62" spans="1:15" x14ac:dyDescent="0.3">
      <c r="A62" t="s">
        <v>170</v>
      </c>
      <c r="B62">
        <v>4570</v>
      </c>
      <c r="F62" t="s">
        <v>52</v>
      </c>
      <c r="G62" t="s">
        <v>171</v>
      </c>
      <c r="H62">
        <v>600</v>
      </c>
      <c r="I62">
        <v>17</v>
      </c>
      <c r="J62">
        <v>22</v>
      </c>
    </row>
    <row r="63" spans="1:15" x14ac:dyDescent="0.3">
      <c r="A63" t="s">
        <v>168</v>
      </c>
    </row>
    <row r="64" spans="1:15" x14ac:dyDescent="0.3">
      <c r="A64" t="s">
        <v>172</v>
      </c>
      <c r="B64">
        <v>2167</v>
      </c>
      <c r="F64" t="s">
        <v>52</v>
      </c>
      <c r="G64" t="s">
        <v>173</v>
      </c>
      <c r="H64">
        <v>0</v>
      </c>
      <c r="I64">
        <v>0</v>
      </c>
      <c r="J64">
        <v>0</v>
      </c>
    </row>
    <row r="65" spans="1:10" x14ac:dyDescent="0.3">
      <c r="A65" t="s">
        <v>168</v>
      </c>
      <c r="F65" t="s">
        <v>132</v>
      </c>
      <c r="G65" t="s">
        <v>174</v>
      </c>
      <c r="H65">
        <v>0</v>
      </c>
      <c r="I65">
        <v>0</v>
      </c>
      <c r="J65">
        <v>0</v>
      </c>
    </row>
    <row r="66" spans="1:10" x14ac:dyDescent="0.3">
      <c r="A66" t="s">
        <v>175</v>
      </c>
      <c r="B66">
        <v>4093</v>
      </c>
      <c r="F66" t="s">
        <v>52</v>
      </c>
      <c r="G66" t="s">
        <v>176</v>
      </c>
      <c r="H66">
        <v>0</v>
      </c>
      <c r="I66">
        <v>0</v>
      </c>
      <c r="J66">
        <v>0</v>
      </c>
    </row>
    <row r="67" spans="1:10" x14ac:dyDescent="0.3">
      <c r="A67" t="s">
        <v>168</v>
      </c>
      <c r="F67" t="s">
        <v>132</v>
      </c>
      <c r="G67" t="s">
        <v>177</v>
      </c>
      <c r="H67">
        <v>0</v>
      </c>
      <c r="I67">
        <v>0</v>
      </c>
      <c r="J67">
        <v>0</v>
      </c>
    </row>
    <row r="68" spans="1:10" x14ac:dyDescent="0.3">
      <c r="A68" t="s">
        <v>178</v>
      </c>
      <c r="B68">
        <v>10830</v>
      </c>
      <c r="F68" t="s">
        <v>52</v>
      </c>
      <c r="G68" t="s">
        <v>179</v>
      </c>
      <c r="H68">
        <v>0</v>
      </c>
      <c r="I68">
        <v>0</v>
      </c>
      <c r="J68">
        <v>0</v>
      </c>
    </row>
    <row r="69" spans="1:10" x14ac:dyDescent="0.3">
      <c r="F69" t="s">
        <v>46</v>
      </c>
      <c r="G69" t="s">
        <v>180</v>
      </c>
      <c r="H69">
        <v>0</v>
      </c>
      <c r="I69">
        <v>0</v>
      </c>
      <c r="J69">
        <v>0</v>
      </c>
    </row>
    <row r="70" spans="1:10" x14ac:dyDescent="0.3">
      <c r="F70" t="s">
        <v>46</v>
      </c>
      <c r="G70" t="s">
        <v>181</v>
      </c>
      <c r="H70">
        <v>0</v>
      </c>
      <c r="I70">
        <v>0</v>
      </c>
      <c r="J70">
        <v>0</v>
      </c>
    </row>
    <row r="71" spans="1:10" x14ac:dyDescent="0.3">
      <c r="F71" t="s">
        <v>46</v>
      </c>
      <c r="G71" t="s">
        <v>182</v>
      </c>
      <c r="H71">
        <v>0</v>
      </c>
      <c r="I71">
        <v>0</v>
      </c>
      <c r="J71">
        <v>0</v>
      </c>
    </row>
    <row r="72" spans="1:10" x14ac:dyDescent="0.3">
      <c r="F72" t="s">
        <v>46</v>
      </c>
      <c r="G72" t="s">
        <v>110</v>
      </c>
      <c r="H72">
        <v>1285</v>
      </c>
      <c r="I72">
        <v>64</v>
      </c>
      <c r="J72">
        <v>0</v>
      </c>
    </row>
    <row r="76" spans="1:10" x14ac:dyDescent="0.3">
      <c r="A76">
        <f>B85+BC85+BD85+BK85+BN85+BQ85+BT85+BY85+CB85+CI85+CJ85</f>
        <v>38.589999999999996</v>
      </c>
    </row>
    <row r="77" spans="1:10" x14ac:dyDescent="0.3">
      <c r="A77">
        <f>U85+V85+W85+X85+Y85+Z85+AA85+AB85+AC85+AD85+AF85+AG85+AH85+AI85+AJ85+AK85+AL85+AM85+AN85+AO85+AP85+AQ85+AR85+AT85+AU85+AV85+AW85+AX85+AY85+AZ85+BB85+CO85+CP85+CQ85+CR85+CT85</f>
        <v>45.72</v>
      </c>
    </row>
    <row r="81" spans="1:149" x14ac:dyDescent="0.3">
      <c r="A81" t="s">
        <v>183</v>
      </c>
      <c r="B81" t="s">
        <v>184</v>
      </c>
      <c r="C81" t="s">
        <v>185</v>
      </c>
      <c r="D81" t="s">
        <v>186</v>
      </c>
      <c r="E81" t="s">
        <v>187</v>
      </c>
      <c r="F81" t="s">
        <v>188</v>
      </c>
      <c r="G81" t="s">
        <v>189</v>
      </c>
      <c r="H81" t="s">
        <v>190</v>
      </c>
      <c r="I81" t="s">
        <v>191</v>
      </c>
      <c r="J81" t="s">
        <v>192</v>
      </c>
      <c r="K81" t="s">
        <v>190</v>
      </c>
      <c r="L81" t="s">
        <v>193</v>
      </c>
      <c r="M81" t="s">
        <v>194</v>
      </c>
      <c r="N81" t="s">
        <v>194</v>
      </c>
      <c r="O81" t="s">
        <v>194</v>
      </c>
      <c r="P81" t="s">
        <v>195</v>
      </c>
      <c r="Q81" t="s">
        <v>195</v>
      </c>
      <c r="R81" t="s">
        <v>195</v>
      </c>
      <c r="S81" t="s">
        <v>195</v>
      </c>
      <c r="T81" t="s">
        <v>195</v>
      </c>
      <c r="U81" t="s">
        <v>196</v>
      </c>
      <c r="V81" t="s">
        <v>197</v>
      </c>
      <c r="W81" t="s">
        <v>198</v>
      </c>
      <c r="X81" t="s">
        <v>199</v>
      </c>
      <c r="Y81" t="s">
        <v>200</v>
      </c>
      <c r="Z81" t="s">
        <v>201</v>
      </c>
      <c r="AA81" t="s">
        <v>202</v>
      </c>
      <c r="AB81" t="s">
        <v>203</v>
      </c>
      <c r="AC81" t="s">
        <v>204</v>
      </c>
      <c r="AD81" t="s">
        <v>204</v>
      </c>
      <c r="AE81" t="s">
        <v>204</v>
      </c>
      <c r="AF81" t="s">
        <v>205</v>
      </c>
      <c r="AG81" t="s">
        <v>206</v>
      </c>
      <c r="AH81" t="s">
        <v>207</v>
      </c>
      <c r="AI81" t="s">
        <v>208</v>
      </c>
      <c r="AJ81" t="s">
        <v>209</v>
      </c>
      <c r="AK81" t="s">
        <v>210</v>
      </c>
      <c r="AL81" t="s">
        <v>211</v>
      </c>
      <c r="AM81" t="s">
        <v>212</v>
      </c>
      <c r="AN81" t="s">
        <v>213</v>
      </c>
      <c r="AO81" t="s">
        <v>214</v>
      </c>
      <c r="AP81" t="s">
        <v>215</v>
      </c>
      <c r="AQ81" t="s">
        <v>216</v>
      </c>
      <c r="AR81" t="s">
        <v>216</v>
      </c>
      <c r="AS81" t="s">
        <v>216</v>
      </c>
      <c r="AT81" t="s">
        <v>217</v>
      </c>
      <c r="AU81" t="s">
        <v>218</v>
      </c>
      <c r="AV81" t="s">
        <v>219</v>
      </c>
      <c r="AW81" t="s">
        <v>220</v>
      </c>
      <c r="AX81" t="s">
        <v>221</v>
      </c>
      <c r="AY81" t="s">
        <v>222</v>
      </c>
      <c r="AZ81" t="s">
        <v>223</v>
      </c>
      <c r="BA81" t="s">
        <v>224</v>
      </c>
      <c r="BB81" t="s">
        <v>225</v>
      </c>
      <c r="BC81" t="s">
        <v>226</v>
      </c>
      <c r="BD81" t="s">
        <v>227</v>
      </c>
      <c r="BE81" t="s">
        <v>228</v>
      </c>
      <c r="BF81" t="s">
        <v>229</v>
      </c>
      <c r="BG81" t="s">
        <v>230</v>
      </c>
      <c r="BH81" t="s">
        <v>231</v>
      </c>
      <c r="BI81" t="s">
        <v>232</v>
      </c>
      <c r="BJ81" t="s">
        <v>233</v>
      </c>
      <c r="BK81" t="s">
        <v>234</v>
      </c>
      <c r="BL81" t="s">
        <v>235</v>
      </c>
      <c r="BM81" t="s">
        <v>236</v>
      </c>
      <c r="BN81" t="s">
        <v>237</v>
      </c>
      <c r="BO81" t="s">
        <v>238</v>
      </c>
      <c r="BP81" t="s">
        <v>239</v>
      </c>
      <c r="BQ81" t="s">
        <v>240</v>
      </c>
      <c r="BR81" t="s">
        <v>241</v>
      </c>
      <c r="BS81" t="s">
        <v>242</v>
      </c>
      <c r="BT81" t="s">
        <v>209</v>
      </c>
      <c r="BU81" t="s">
        <v>243</v>
      </c>
      <c r="BV81" t="s">
        <v>221</v>
      </c>
      <c r="BW81" t="s">
        <v>244</v>
      </c>
      <c r="BX81" t="s">
        <v>245</v>
      </c>
      <c r="BY81" t="s">
        <v>245</v>
      </c>
      <c r="BZ81" t="s">
        <v>245</v>
      </c>
      <c r="CA81" t="s">
        <v>245</v>
      </c>
      <c r="CB81" t="s">
        <v>246</v>
      </c>
      <c r="CC81" t="s">
        <v>246</v>
      </c>
      <c r="CD81" t="s">
        <v>247</v>
      </c>
      <c r="CE81" t="s">
        <v>248</v>
      </c>
      <c r="CF81" t="s">
        <v>247</v>
      </c>
      <c r="CG81" t="s">
        <v>248</v>
      </c>
      <c r="CH81" t="s">
        <v>249</v>
      </c>
      <c r="CI81" t="s">
        <v>250</v>
      </c>
      <c r="CJ81" t="s">
        <v>251</v>
      </c>
      <c r="CK81" t="s">
        <v>252</v>
      </c>
      <c r="CL81" t="s">
        <v>253</v>
      </c>
      <c r="CM81" t="s">
        <v>253</v>
      </c>
      <c r="CN81" t="s">
        <v>253</v>
      </c>
      <c r="CO81" t="s">
        <v>254</v>
      </c>
      <c r="CP81" t="s">
        <v>255</v>
      </c>
      <c r="CQ81" t="s">
        <v>256</v>
      </c>
      <c r="CR81" t="s">
        <v>257</v>
      </c>
      <c r="CS81" t="s">
        <v>258</v>
      </c>
      <c r="CT81" t="s">
        <v>259</v>
      </c>
      <c r="CU81" t="s">
        <v>260</v>
      </c>
      <c r="CV81" t="s">
        <v>261</v>
      </c>
      <c r="CW81" t="s">
        <v>262</v>
      </c>
      <c r="CX81" t="s">
        <v>263</v>
      </c>
      <c r="CY81" t="s">
        <v>264</v>
      </c>
      <c r="CZ81" t="s">
        <v>265</v>
      </c>
      <c r="DA81" t="s">
        <v>265</v>
      </c>
      <c r="DB81" t="s">
        <v>266</v>
      </c>
      <c r="DC81" t="s">
        <v>267</v>
      </c>
      <c r="DD81" t="s">
        <v>268</v>
      </c>
      <c r="DE81" t="s">
        <v>261</v>
      </c>
      <c r="DF81" t="s">
        <v>262</v>
      </c>
      <c r="DG81" t="s">
        <v>269</v>
      </c>
      <c r="DH81" t="s">
        <v>270</v>
      </c>
      <c r="DI81" t="s">
        <v>271</v>
      </c>
      <c r="DJ81" t="s">
        <v>272</v>
      </c>
      <c r="DK81" t="s">
        <v>230</v>
      </c>
      <c r="DL81" t="s">
        <v>273</v>
      </c>
      <c r="DM81" t="s">
        <v>274</v>
      </c>
      <c r="DN81" t="s">
        <v>275</v>
      </c>
      <c r="DO81" t="s">
        <v>276</v>
      </c>
      <c r="DP81" t="s">
        <v>277</v>
      </c>
      <c r="DQ81" t="s">
        <v>278</v>
      </c>
      <c r="DR81" t="s">
        <v>279</v>
      </c>
      <c r="DS81" t="s">
        <v>280</v>
      </c>
      <c r="DT81" t="s">
        <v>281</v>
      </c>
      <c r="DU81" t="s">
        <v>282</v>
      </c>
      <c r="DV81" t="s">
        <v>282</v>
      </c>
      <c r="DW81" t="s">
        <v>283</v>
      </c>
      <c r="DX81" t="s">
        <v>261</v>
      </c>
      <c r="DY81" t="s">
        <v>262</v>
      </c>
      <c r="DZ81" t="s">
        <v>284</v>
      </c>
      <c r="EA81" t="s">
        <v>284</v>
      </c>
      <c r="EB81" t="s">
        <v>285</v>
      </c>
      <c r="EC81" t="s">
        <v>286</v>
      </c>
      <c r="ED81" t="s">
        <v>286</v>
      </c>
      <c r="EE81" t="s">
        <v>287</v>
      </c>
      <c r="EF81" t="s">
        <v>288</v>
      </c>
      <c r="EG81" t="s">
        <v>235</v>
      </c>
      <c r="EH81" t="s">
        <v>234</v>
      </c>
      <c r="EI81" t="s">
        <v>289</v>
      </c>
      <c r="EJ81" t="s">
        <v>290</v>
      </c>
      <c r="EK81" t="s">
        <v>291</v>
      </c>
      <c r="EL81" t="s">
        <v>292</v>
      </c>
      <c r="EM81" t="s">
        <v>289</v>
      </c>
      <c r="EN81" t="s">
        <v>290</v>
      </c>
      <c r="EO81" t="s">
        <v>291</v>
      </c>
      <c r="EP81" t="s">
        <v>293</v>
      </c>
      <c r="EQ81" t="s">
        <v>293</v>
      </c>
      <c r="ER81" t="s">
        <v>293</v>
      </c>
      <c r="ES81" t="s">
        <v>293</v>
      </c>
    </row>
    <row r="82" spans="1:149" x14ac:dyDescent="0.3">
      <c r="A82" t="s">
        <v>183</v>
      </c>
      <c r="B82" t="s">
        <v>294</v>
      </c>
      <c r="C82" t="s">
        <v>295</v>
      </c>
      <c r="D82" t="s">
        <v>296</v>
      </c>
      <c r="E82" t="s">
        <v>294</v>
      </c>
      <c r="F82" t="s">
        <v>297</v>
      </c>
      <c r="G82" t="s">
        <v>297</v>
      </c>
      <c r="H82" t="s">
        <v>297</v>
      </c>
      <c r="I82" t="s">
        <v>297</v>
      </c>
      <c r="J82" t="s">
        <v>297</v>
      </c>
      <c r="K82" t="s">
        <v>297</v>
      </c>
      <c r="L82" t="s">
        <v>297</v>
      </c>
      <c r="M82" t="s">
        <v>297</v>
      </c>
      <c r="N82" t="s">
        <v>298</v>
      </c>
      <c r="O82" t="s">
        <v>299</v>
      </c>
      <c r="P82" t="s">
        <v>297</v>
      </c>
      <c r="Q82" t="s">
        <v>300</v>
      </c>
      <c r="R82" t="s">
        <v>301</v>
      </c>
      <c r="S82" t="s">
        <v>302</v>
      </c>
      <c r="T82" t="s">
        <v>303</v>
      </c>
      <c r="U82" t="s">
        <v>304</v>
      </c>
      <c r="V82" t="s">
        <v>304</v>
      </c>
      <c r="W82" t="s">
        <v>304</v>
      </c>
      <c r="X82" t="s">
        <v>304</v>
      </c>
      <c r="Y82" t="s">
        <v>305</v>
      </c>
      <c r="Z82" t="s">
        <v>304</v>
      </c>
      <c r="AA82" t="s">
        <v>304</v>
      </c>
      <c r="AB82" t="s">
        <v>304</v>
      </c>
      <c r="AC82" t="s">
        <v>304</v>
      </c>
      <c r="AD82" t="s">
        <v>306</v>
      </c>
      <c r="AE82" t="s">
        <v>282</v>
      </c>
      <c r="AF82" t="s">
        <v>304</v>
      </c>
      <c r="AG82" t="s">
        <v>304</v>
      </c>
      <c r="AH82" t="s">
        <v>304</v>
      </c>
      <c r="AI82" t="s">
        <v>304</v>
      </c>
      <c r="AJ82" t="s">
        <v>304</v>
      </c>
      <c r="AK82" t="s">
        <v>304</v>
      </c>
      <c r="AL82" t="s">
        <v>304</v>
      </c>
      <c r="AM82" t="s">
        <v>304</v>
      </c>
      <c r="AN82" t="s">
        <v>304</v>
      </c>
      <c r="AO82" t="s">
        <v>304</v>
      </c>
      <c r="AP82" t="s">
        <v>304</v>
      </c>
      <c r="AQ82" t="s">
        <v>304</v>
      </c>
      <c r="AR82" t="s">
        <v>306</v>
      </c>
      <c r="AS82" t="s">
        <v>282</v>
      </c>
      <c r="AT82" t="s">
        <v>304</v>
      </c>
      <c r="AU82" t="s">
        <v>304</v>
      </c>
      <c r="AV82" t="s">
        <v>304</v>
      </c>
      <c r="AW82" t="s">
        <v>304</v>
      </c>
      <c r="AX82" t="s">
        <v>304</v>
      </c>
      <c r="AY82" t="s">
        <v>307</v>
      </c>
      <c r="AZ82" t="s">
        <v>304</v>
      </c>
      <c r="BA82" t="s">
        <v>304</v>
      </c>
      <c r="BB82" t="s">
        <v>304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 t="s">
        <v>297</v>
      </c>
      <c r="BJ82" t="s">
        <v>297</v>
      </c>
      <c r="BK82" t="s">
        <v>297</v>
      </c>
      <c r="BL82" t="s">
        <v>297</v>
      </c>
      <c r="BM82" t="s">
        <v>282</v>
      </c>
      <c r="BN82" t="s">
        <v>297</v>
      </c>
      <c r="BO82" t="s">
        <v>297</v>
      </c>
      <c r="BP82" t="s">
        <v>282</v>
      </c>
      <c r="BQ82" t="s">
        <v>297</v>
      </c>
      <c r="BR82" t="s">
        <v>306</v>
      </c>
      <c r="BS82" t="s">
        <v>298</v>
      </c>
      <c r="BT82" t="s">
        <v>297</v>
      </c>
      <c r="BU82" t="s">
        <v>308</v>
      </c>
      <c r="BV82" t="s">
        <v>297</v>
      </c>
      <c r="BW82" t="s">
        <v>309</v>
      </c>
      <c r="BX82" t="s">
        <v>276</v>
      </c>
      <c r="BY82" t="s">
        <v>310</v>
      </c>
      <c r="BZ82" t="s">
        <v>311</v>
      </c>
      <c r="CA82" t="s">
        <v>298</v>
      </c>
      <c r="CB82" t="s">
        <v>297</v>
      </c>
      <c r="CC82" t="s">
        <v>297</v>
      </c>
      <c r="CD82" t="s">
        <v>298</v>
      </c>
      <c r="CE82" t="s">
        <v>297</v>
      </c>
      <c r="CF82" t="s">
        <v>312</v>
      </c>
      <c r="CG82" t="s">
        <v>313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298</v>
      </c>
      <c r="CN82" t="s">
        <v>314</v>
      </c>
      <c r="CO82" t="s">
        <v>304</v>
      </c>
      <c r="CP82" t="s">
        <v>304</v>
      </c>
      <c r="CQ82" t="s">
        <v>304</v>
      </c>
      <c r="CR82" t="s">
        <v>304</v>
      </c>
      <c r="CS82" t="s">
        <v>304</v>
      </c>
      <c r="CT82" t="s">
        <v>304</v>
      </c>
      <c r="CU82" t="s">
        <v>315</v>
      </c>
      <c r="CV82" t="s">
        <v>297</v>
      </c>
      <c r="CW82" t="s">
        <v>297</v>
      </c>
      <c r="CX82" t="s">
        <v>297</v>
      </c>
      <c r="CY82" t="s">
        <v>297</v>
      </c>
      <c r="CZ82" t="s">
        <v>314</v>
      </c>
      <c r="DA82" t="s">
        <v>316</v>
      </c>
      <c r="DB82" t="s">
        <v>314</v>
      </c>
      <c r="DC82" t="s">
        <v>314</v>
      </c>
      <c r="DD82" t="s">
        <v>314</v>
      </c>
      <c r="DE82" t="s">
        <v>317</v>
      </c>
      <c r="DF82" t="s">
        <v>317</v>
      </c>
      <c r="DG82" t="s">
        <v>317</v>
      </c>
      <c r="DH82" t="s">
        <v>317</v>
      </c>
      <c r="DI82" t="s">
        <v>6</v>
      </c>
      <c r="DJ82" t="s">
        <v>6</v>
      </c>
      <c r="DK82" t="s">
        <v>318</v>
      </c>
      <c r="DL82" t="s">
        <v>319</v>
      </c>
      <c r="DM82" t="s">
        <v>6</v>
      </c>
      <c r="DN82" t="s">
        <v>320</v>
      </c>
      <c r="DO82" t="s">
        <v>321</v>
      </c>
      <c r="DP82" t="s">
        <v>6</v>
      </c>
      <c r="DQ82" t="s">
        <v>6</v>
      </c>
      <c r="DR82" t="s">
        <v>6</v>
      </c>
      <c r="DS82" t="s">
        <v>6</v>
      </c>
      <c r="DT82" t="s">
        <v>6</v>
      </c>
      <c r="DU82" t="s">
        <v>6</v>
      </c>
      <c r="DV82" t="s">
        <v>322</v>
      </c>
      <c r="DW82" t="s">
        <v>6</v>
      </c>
      <c r="DX82" t="s">
        <v>323</v>
      </c>
      <c r="DY82" t="s">
        <v>323</v>
      </c>
      <c r="DZ82" t="s">
        <v>276</v>
      </c>
      <c r="EA82" t="s">
        <v>298</v>
      </c>
      <c r="EB82" t="s">
        <v>276</v>
      </c>
      <c r="EC82" t="s">
        <v>324</v>
      </c>
      <c r="ED82" t="s">
        <v>298</v>
      </c>
      <c r="EE82" t="s">
        <v>297</v>
      </c>
      <c r="EF82" t="s">
        <v>297</v>
      </c>
      <c r="EG82" t="s">
        <v>297</v>
      </c>
      <c r="EH82" t="s">
        <v>297</v>
      </c>
      <c r="EI82" t="s">
        <v>276</v>
      </c>
      <c r="EJ82" t="s">
        <v>276</v>
      </c>
      <c r="EK82" t="s">
        <v>276</v>
      </c>
      <c r="EL82" t="s">
        <v>276</v>
      </c>
      <c r="EM82" t="s">
        <v>325</v>
      </c>
      <c r="EN82" t="s">
        <v>325</v>
      </c>
      <c r="EO82" t="s">
        <v>325</v>
      </c>
      <c r="EP82" t="s">
        <v>326</v>
      </c>
      <c r="EQ82" t="s">
        <v>327</v>
      </c>
      <c r="ER82" t="s">
        <v>328</v>
      </c>
      <c r="ES82" t="s">
        <v>297</v>
      </c>
    </row>
    <row r="84" spans="1:149" x14ac:dyDescent="0.3">
      <c r="A84" t="s">
        <v>329</v>
      </c>
    </row>
    <row r="85" spans="1:149" x14ac:dyDescent="0.3">
      <c r="A85" t="s">
        <v>330</v>
      </c>
      <c r="B85">
        <v>14.42</v>
      </c>
      <c r="C85">
        <v>0</v>
      </c>
      <c r="D85">
        <v>0</v>
      </c>
      <c r="E85">
        <v>2.62</v>
      </c>
      <c r="F85">
        <v>9.52</v>
      </c>
      <c r="G85">
        <v>4.28</v>
      </c>
      <c r="H85">
        <v>0</v>
      </c>
      <c r="I85">
        <v>3.45</v>
      </c>
      <c r="J85">
        <v>0</v>
      </c>
      <c r="K85">
        <v>0</v>
      </c>
      <c r="L85">
        <v>0</v>
      </c>
      <c r="M85">
        <v>4.68</v>
      </c>
      <c r="N85">
        <v>0.01</v>
      </c>
      <c r="O85">
        <v>24.11</v>
      </c>
      <c r="P85">
        <v>6.34</v>
      </c>
      <c r="Q85">
        <v>0</v>
      </c>
      <c r="R85">
        <v>0</v>
      </c>
      <c r="S85">
        <v>7.2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0.94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-0.94</v>
      </c>
      <c r="AO85">
        <v>1.1599999999999999</v>
      </c>
      <c r="AP85">
        <v>0</v>
      </c>
      <c r="AQ85">
        <v>0</v>
      </c>
      <c r="AR85">
        <v>0</v>
      </c>
      <c r="AS85">
        <v>0</v>
      </c>
      <c r="AT85">
        <v>1.67</v>
      </c>
      <c r="AU85">
        <v>0.34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0.01</v>
      </c>
      <c r="BB85">
        <v>-0.56999999999999995</v>
      </c>
      <c r="BC85">
        <v>5.39</v>
      </c>
      <c r="BD85">
        <v>2.5299999999999998</v>
      </c>
      <c r="BE85">
        <v>0.37</v>
      </c>
      <c r="BF85">
        <v>2.06</v>
      </c>
      <c r="BG85">
        <v>1.84</v>
      </c>
      <c r="BH85">
        <v>0.47</v>
      </c>
      <c r="BI85">
        <v>2.71</v>
      </c>
      <c r="BJ85">
        <v>0.88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1.39</v>
      </c>
      <c r="BY85">
        <v>1.55</v>
      </c>
      <c r="BZ85">
        <v>0.01</v>
      </c>
      <c r="CA85">
        <v>0</v>
      </c>
      <c r="CB85">
        <v>12.26</v>
      </c>
      <c r="CC85">
        <v>-1.85</v>
      </c>
      <c r="CD85">
        <v>0.54</v>
      </c>
      <c r="CE85">
        <v>0</v>
      </c>
      <c r="CF85">
        <v>0</v>
      </c>
      <c r="CG85">
        <v>0</v>
      </c>
      <c r="CH85">
        <v>0</v>
      </c>
      <c r="CI85">
        <v>2.44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21.56</v>
      </c>
      <c r="CP85">
        <v>9.76</v>
      </c>
      <c r="CQ85">
        <v>6.54</v>
      </c>
      <c r="CR85">
        <v>5.26</v>
      </c>
      <c r="CS85">
        <v>0</v>
      </c>
      <c r="CT85">
        <v>0</v>
      </c>
      <c r="CU85" t="s">
        <v>331</v>
      </c>
      <c r="CV85">
        <v>0.09</v>
      </c>
      <c r="CW85">
        <v>0</v>
      </c>
      <c r="CX85">
        <v>0</v>
      </c>
      <c r="CY85">
        <v>0</v>
      </c>
      <c r="CZ85">
        <v>0.46</v>
      </c>
      <c r="DA85">
        <v>0</v>
      </c>
      <c r="DB85">
        <v>0</v>
      </c>
      <c r="DC85">
        <v>0.46</v>
      </c>
      <c r="DD85">
        <v>0</v>
      </c>
      <c r="DE85">
        <v>5</v>
      </c>
      <c r="DF85">
        <v>0</v>
      </c>
      <c r="DG85">
        <v>0</v>
      </c>
      <c r="DH85">
        <v>0</v>
      </c>
      <c r="DI85">
        <v>0.01</v>
      </c>
      <c r="DJ85">
        <v>4.57</v>
      </c>
      <c r="DK85">
        <v>5.52</v>
      </c>
      <c r="DL85">
        <v>6.74</v>
      </c>
      <c r="DM85">
        <v>0</v>
      </c>
      <c r="DN85">
        <v>11.78</v>
      </c>
      <c r="DO85">
        <v>28.61</v>
      </c>
      <c r="DP85">
        <v>0</v>
      </c>
      <c r="DQ85">
        <v>0</v>
      </c>
      <c r="DR85">
        <v>7.39</v>
      </c>
      <c r="DS85">
        <v>0</v>
      </c>
      <c r="DT85">
        <v>0</v>
      </c>
      <c r="DU85">
        <v>0</v>
      </c>
      <c r="DV85">
        <v>30619.06</v>
      </c>
      <c r="DW85">
        <v>21.22</v>
      </c>
      <c r="DX85">
        <v>21.22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7" spans="1:149" x14ac:dyDescent="0.3">
      <c r="A87" t="s">
        <v>332</v>
      </c>
    </row>
    <row r="88" spans="1:149" x14ac:dyDescent="0.3">
      <c r="A88" t="s">
        <v>333</v>
      </c>
      <c r="B88">
        <v>1666</v>
      </c>
      <c r="C88">
        <v>0</v>
      </c>
      <c r="D88">
        <v>0</v>
      </c>
      <c r="E88">
        <v>548</v>
      </c>
      <c r="F88">
        <v>1240</v>
      </c>
      <c r="G88">
        <v>235</v>
      </c>
      <c r="H88">
        <v>0</v>
      </c>
      <c r="I88">
        <v>510</v>
      </c>
      <c r="J88">
        <v>0</v>
      </c>
      <c r="K88">
        <v>0</v>
      </c>
      <c r="L88">
        <v>0</v>
      </c>
      <c r="M88">
        <v>418</v>
      </c>
      <c r="N88">
        <v>9432</v>
      </c>
      <c r="O88">
        <v>766</v>
      </c>
      <c r="P88">
        <v>724</v>
      </c>
      <c r="Q88">
        <v>0</v>
      </c>
      <c r="R88">
        <v>2141543</v>
      </c>
      <c r="S88">
        <v>1067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221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-221</v>
      </c>
      <c r="AO88">
        <v>132</v>
      </c>
      <c r="AP88">
        <v>0</v>
      </c>
      <c r="AQ88">
        <v>0</v>
      </c>
      <c r="AR88">
        <v>0</v>
      </c>
      <c r="AS88">
        <v>0</v>
      </c>
      <c r="AT88">
        <v>379</v>
      </c>
      <c r="AU88">
        <v>52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11239</v>
      </c>
      <c r="BB88">
        <v>-16</v>
      </c>
      <c r="BC88">
        <v>603</v>
      </c>
      <c r="BD88">
        <v>626</v>
      </c>
      <c r="BE88">
        <v>86</v>
      </c>
      <c r="BF88">
        <v>466</v>
      </c>
      <c r="BG88">
        <v>306</v>
      </c>
      <c r="BH88">
        <v>135</v>
      </c>
      <c r="BI88">
        <v>309</v>
      </c>
      <c r="BJ88">
        <v>100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168</v>
      </c>
      <c r="BY88">
        <v>186</v>
      </c>
      <c r="BZ88">
        <v>0</v>
      </c>
      <c r="CA88">
        <v>9</v>
      </c>
      <c r="CB88">
        <v>1394</v>
      </c>
      <c r="CC88">
        <v>48091806</v>
      </c>
      <c r="CD88">
        <v>61</v>
      </c>
      <c r="CE88">
        <v>0</v>
      </c>
      <c r="CF88">
        <v>0</v>
      </c>
      <c r="CG88">
        <v>0</v>
      </c>
      <c r="CH88">
        <v>0</v>
      </c>
      <c r="CI88">
        <v>614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4800</v>
      </c>
      <c r="CP88">
        <v>2454</v>
      </c>
      <c r="CQ88">
        <v>1803</v>
      </c>
      <c r="CR88">
        <v>515</v>
      </c>
      <c r="CS88">
        <v>26528</v>
      </c>
      <c r="CT88">
        <v>-28</v>
      </c>
      <c r="CU88">
        <v>100</v>
      </c>
      <c r="CV88">
        <v>7</v>
      </c>
      <c r="CW88">
        <v>0</v>
      </c>
      <c r="CX88">
        <v>0</v>
      </c>
      <c r="CY88">
        <v>0</v>
      </c>
      <c r="CZ88">
        <v>84</v>
      </c>
      <c r="DA88">
        <v>0</v>
      </c>
      <c r="DB88">
        <v>0</v>
      </c>
      <c r="DC88">
        <v>84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1033</v>
      </c>
      <c r="DK88">
        <v>1053</v>
      </c>
      <c r="DL88">
        <v>1851</v>
      </c>
      <c r="DM88">
        <v>0</v>
      </c>
      <c r="DN88">
        <v>1341</v>
      </c>
      <c r="DO88">
        <v>5279</v>
      </c>
      <c r="DP88">
        <v>0</v>
      </c>
      <c r="DQ88">
        <v>0</v>
      </c>
      <c r="DR88">
        <v>841</v>
      </c>
      <c r="DS88">
        <v>0</v>
      </c>
      <c r="DT88">
        <v>0</v>
      </c>
      <c r="DU88">
        <v>2022</v>
      </c>
      <c r="DV88">
        <v>3250481</v>
      </c>
      <c r="DW88">
        <v>2416</v>
      </c>
      <c r="DX88">
        <v>2416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3">
      <c r="A89" t="s">
        <v>334</v>
      </c>
      <c r="B89">
        <v>1827</v>
      </c>
      <c r="C89">
        <v>0</v>
      </c>
      <c r="D89">
        <v>0</v>
      </c>
      <c r="E89">
        <v>729</v>
      </c>
      <c r="F89">
        <v>1883</v>
      </c>
      <c r="G89">
        <v>301</v>
      </c>
      <c r="H89">
        <v>0</v>
      </c>
      <c r="I89">
        <v>320</v>
      </c>
      <c r="J89">
        <v>0</v>
      </c>
      <c r="K89">
        <v>0</v>
      </c>
      <c r="L89">
        <v>0</v>
      </c>
      <c r="M89">
        <v>488</v>
      </c>
      <c r="N89">
        <v>10284</v>
      </c>
      <c r="O89">
        <v>1171</v>
      </c>
      <c r="P89">
        <v>723</v>
      </c>
      <c r="Q89">
        <v>0</v>
      </c>
      <c r="R89">
        <v>2328681</v>
      </c>
      <c r="S89">
        <v>1111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193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-193</v>
      </c>
      <c r="AO89">
        <v>132</v>
      </c>
      <c r="AP89">
        <v>0</v>
      </c>
      <c r="AQ89">
        <v>0</v>
      </c>
      <c r="AR89">
        <v>0</v>
      </c>
      <c r="AS89">
        <v>0</v>
      </c>
      <c r="AT89">
        <v>409</v>
      </c>
      <c r="AU89">
        <v>183</v>
      </c>
      <c r="AV89">
        <v>6</v>
      </c>
      <c r="AW89">
        <v>0</v>
      </c>
      <c r="AX89">
        <v>0</v>
      </c>
      <c r="AY89">
        <v>0</v>
      </c>
      <c r="AZ89">
        <v>0</v>
      </c>
      <c r="BA89">
        <v>13514</v>
      </c>
      <c r="BB89">
        <v>-1</v>
      </c>
      <c r="BC89">
        <v>630</v>
      </c>
      <c r="BD89">
        <v>782</v>
      </c>
      <c r="BE89">
        <v>75</v>
      </c>
      <c r="BF89">
        <v>503</v>
      </c>
      <c r="BG89">
        <v>236</v>
      </c>
      <c r="BH89">
        <v>122</v>
      </c>
      <c r="BI89">
        <v>309</v>
      </c>
      <c r="BJ89">
        <v>100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167</v>
      </c>
      <c r="BY89">
        <v>186</v>
      </c>
      <c r="BZ89">
        <v>0</v>
      </c>
      <c r="CA89">
        <v>56</v>
      </c>
      <c r="CB89">
        <v>1597</v>
      </c>
      <c r="CC89">
        <v>47948037</v>
      </c>
      <c r="CD89">
        <v>61</v>
      </c>
      <c r="CE89">
        <v>0</v>
      </c>
      <c r="CF89">
        <v>0</v>
      </c>
      <c r="CG89">
        <v>0</v>
      </c>
      <c r="CH89">
        <v>0</v>
      </c>
      <c r="CI89">
        <v>736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5747</v>
      </c>
      <c r="CP89">
        <v>2944</v>
      </c>
      <c r="CQ89">
        <v>2074</v>
      </c>
      <c r="CR89">
        <v>796</v>
      </c>
      <c r="CS89">
        <v>46928</v>
      </c>
      <c r="CT89">
        <v>66</v>
      </c>
      <c r="CU89">
        <v>100</v>
      </c>
      <c r="CV89">
        <v>22</v>
      </c>
      <c r="CW89">
        <v>0</v>
      </c>
      <c r="CX89">
        <v>0</v>
      </c>
      <c r="CY89">
        <v>0</v>
      </c>
      <c r="CZ89">
        <v>56</v>
      </c>
      <c r="DA89">
        <v>0</v>
      </c>
      <c r="DB89">
        <v>0</v>
      </c>
      <c r="DC89">
        <v>56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6</v>
      </c>
      <c r="DJ89">
        <v>1115</v>
      </c>
      <c r="DK89">
        <v>854</v>
      </c>
      <c r="DL89">
        <v>2132</v>
      </c>
      <c r="DM89">
        <v>0</v>
      </c>
      <c r="DN89">
        <v>1341</v>
      </c>
      <c r="DO89">
        <v>5448</v>
      </c>
      <c r="DP89">
        <v>0</v>
      </c>
      <c r="DQ89">
        <v>0</v>
      </c>
      <c r="DR89">
        <v>841</v>
      </c>
      <c r="DS89">
        <v>0</v>
      </c>
      <c r="DT89">
        <v>0</v>
      </c>
      <c r="DU89">
        <v>2192</v>
      </c>
      <c r="DV89">
        <v>1663892</v>
      </c>
      <c r="DW89">
        <v>2416</v>
      </c>
      <c r="DX89">
        <v>2416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3">
      <c r="A90" t="s">
        <v>335</v>
      </c>
      <c r="B90">
        <v>1742</v>
      </c>
      <c r="C90">
        <v>0</v>
      </c>
      <c r="D90">
        <v>0</v>
      </c>
      <c r="E90">
        <v>547</v>
      </c>
      <c r="F90">
        <v>1430</v>
      </c>
      <c r="G90">
        <v>427</v>
      </c>
      <c r="H90">
        <v>0</v>
      </c>
      <c r="I90">
        <v>493</v>
      </c>
      <c r="J90">
        <v>0</v>
      </c>
      <c r="K90">
        <v>0</v>
      </c>
      <c r="L90">
        <v>0</v>
      </c>
      <c r="M90">
        <v>538</v>
      </c>
      <c r="N90">
        <v>12585</v>
      </c>
      <c r="O90">
        <v>2167</v>
      </c>
      <c r="P90">
        <v>723</v>
      </c>
      <c r="Q90">
        <v>0</v>
      </c>
      <c r="R90">
        <v>2669264</v>
      </c>
      <c r="S90">
        <v>1447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151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-151</v>
      </c>
      <c r="AO90">
        <v>132</v>
      </c>
      <c r="AP90">
        <v>0</v>
      </c>
      <c r="AQ90">
        <v>0</v>
      </c>
      <c r="AR90">
        <v>0</v>
      </c>
      <c r="AS90">
        <v>0</v>
      </c>
      <c r="AT90">
        <v>323</v>
      </c>
      <c r="AU90">
        <v>113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16906</v>
      </c>
      <c r="BB90">
        <v>-22</v>
      </c>
      <c r="BC90">
        <v>606</v>
      </c>
      <c r="BD90">
        <v>540</v>
      </c>
      <c r="BE90">
        <v>59</v>
      </c>
      <c r="BF90">
        <v>397</v>
      </c>
      <c r="BG90">
        <v>198</v>
      </c>
      <c r="BH90">
        <v>68</v>
      </c>
      <c r="BI90">
        <v>309</v>
      </c>
      <c r="BJ90">
        <v>100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165</v>
      </c>
      <c r="BY90">
        <v>190</v>
      </c>
      <c r="BZ90">
        <v>6</v>
      </c>
      <c r="CA90">
        <v>1151</v>
      </c>
      <c r="CB90">
        <v>1616</v>
      </c>
      <c r="CC90">
        <v>47905039</v>
      </c>
      <c r="CD90">
        <v>61</v>
      </c>
      <c r="CE90">
        <v>0</v>
      </c>
      <c r="CF90">
        <v>0</v>
      </c>
      <c r="CG90">
        <v>0</v>
      </c>
      <c r="CH90">
        <v>0</v>
      </c>
      <c r="CI90">
        <v>511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4459</v>
      </c>
      <c r="CP90">
        <v>2045</v>
      </c>
      <c r="CQ90">
        <v>1381</v>
      </c>
      <c r="CR90">
        <v>1091</v>
      </c>
      <c r="CS90">
        <v>45653</v>
      </c>
      <c r="CT90">
        <v>58</v>
      </c>
      <c r="CU90">
        <v>100</v>
      </c>
      <c r="CV90">
        <v>8</v>
      </c>
      <c r="CW90">
        <v>0</v>
      </c>
      <c r="CX90">
        <v>0</v>
      </c>
      <c r="CY90">
        <v>0</v>
      </c>
      <c r="CZ90">
        <v>39</v>
      </c>
      <c r="DA90">
        <v>0</v>
      </c>
      <c r="DB90">
        <v>0</v>
      </c>
      <c r="DC90">
        <v>39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880</v>
      </c>
      <c r="DK90">
        <v>635</v>
      </c>
      <c r="DL90">
        <v>1427</v>
      </c>
      <c r="DM90">
        <v>0</v>
      </c>
      <c r="DN90">
        <v>1341</v>
      </c>
      <c r="DO90">
        <v>4283</v>
      </c>
      <c r="DP90">
        <v>0</v>
      </c>
      <c r="DQ90">
        <v>0</v>
      </c>
      <c r="DR90">
        <v>841</v>
      </c>
      <c r="DS90">
        <v>0</v>
      </c>
      <c r="DT90">
        <v>0</v>
      </c>
      <c r="DU90">
        <v>1026</v>
      </c>
      <c r="DV90">
        <v>275047</v>
      </c>
      <c r="DW90">
        <v>2416</v>
      </c>
      <c r="DX90">
        <v>2416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3">
      <c r="A91" t="s">
        <v>336</v>
      </c>
      <c r="B91">
        <v>1478</v>
      </c>
      <c r="C91">
        <v>0</v>
      </c>
      <c r="D91">
        <v>0</v>
      </c>
      <c r="E91">
        <v>181</v>
      </c>
      <c r="F91">
        <v>953</v>
      </c>
      <c r="G91">
        <v>674</v>
      </c>
      <c r="H91">
        <v>0</v>
      </c>
      <c r="I91">
        <v>762</v>
      </c>
      <c r="J91">
        <v>0</v>
      </c>
      <c r="K91">
        <v>0</v>
      </c>
      <c r="L91">
        <v>0</v>
      </c>
      <c r="M91">
        <v>590</v>
      </c>
      <c r="N91">
        <v>15176</v>
      </c>
      <c r="O91">
        <v>4293</v>
      </c>
      <c r="P91">
        <v>722</v>
      </c>
      <c r="Q91">
        <v>0</v>
      </c>
      <c r="R91">
        <v>3037901</v>
      </c>
      <c r="S91">
        <v>1193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-97</v>
      </c>
      <c r="AO91">
        <v>132</v>
      </c>
      <c r="AP91">
        <v>0</v>
      </c>
      <c r="AQ91">
        <v>0</v>
      </c>
      <c r="AR91">
        <v>0</v>
      </c>
      <c r="AS91">
        <v>0</v>
      </c>
      <c r="AT91">
        <v>87</v>
      </c>
      <c r="AU91">
        <v>20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19445</v>
      </c>
      <c r="BB91">
        <v>-58</v>
      </c>
      <c r="BC91">
        <v>621</v>
      </c>
      <c r="BD91">
        <v>112</v>
      </c>
      <c r="BE91">
        <v>38</v>
      </c>
      <c r="BF91">
        <v>107</v>
      </c>
      <c r="BG91">
        <v>128</v>
      </c>
      <c r="BH91">
        <v>0</v>
      </c>
      <c r="BI91">
        <v>309</v>
      </c>
      <c r="BJ91">
        <v>100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158</v>
      </c>
      <c r="BY91">
        <v>176</v>
      </c>
      <c r="BZ91">
        <v>0</v>
      </c>
      <c r="CA91">
        <v>844</v>
      </c>
      <c r="CB91">
        <v>1934</v>
      </c>
      <c r="CC91">
        <v>47990152</v>
      </c>
      <c r="CD91">
        <v>61</v>
      </c>
      <c r="CE91">
        <v>0</v>
      </c>
      <c r="CF91">
        <v>0</v>
      </c>
      <c r="CG91">
        <v>0</v>
      </c>
      <c r="CH91">
        <v>0</v>
      </c>
      <c r="CI91">
        <v>107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1240</v>
      </c>
      <c r="CP91">
        <v>428</v>
      </c>
      <c r="CQ91">
        <v>69</v>
      </c>
      <c r="CR91">
        <v>760</v>
      </c>
      <c r="CS91">
        <v>144441</v>
      </c>
      <c r="CT91">
        <v>17</v>
      </c>
      <c r="CU91">
        <v>100</v>
      </c>
      <c r="CV91">
        <v>0</v>
      </c>
      <c r="CW91">
        <v>0</v>
      </c>
      <c r="CX91">
        <v>0</v>
      </c>
      <c r="CY91">
        <v>0</v>
      </c>
      <c r="CZ91">
        <v>39</v>
      </c>
      <c r="DA91">
        <v>0</v>
      </c>
      <c r="DB91">
        <v>0</v>
      </c>
      <c r="DC91">
        <v>39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237</v>
      </c>
      <c r="DK91">
        <v>305</v>
      </c>
      <c r="DL91">
        <v>75</v>
      </c>
      <c r="DM91">
        <v>0</v>
      </c>
      <c r="DN91">
        <v>1341</v>
      </c>
      <c r="DO91">
        <v>1957</v>
      </c>
      <c r="DP91">
        <v>0</v>
      </c>
      <c r="DQ91">
        <v>0</v>
      </c>
      <c r="DR91">
        <v>841</v>
      </c>
      <c r="DS91">
        <v>0</v>
      </c>
      <c r="DT91">
        <v>0</v>
      </c>
      <c r="DU91">
        <v>-1299</v>
      </c>
      <c r="DV91">
        <v>531593</v>
      </c>
      <c r="DW91">
        <v>2416</v>
      </c>
      <c r="DX91">
        <v>2416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3">
      <c r="A92" t="s">
        <v>337</v>
      </c>
      <c r="B92">
        <v>1485</v>
      </c>
      <c r="C92">
        <v>0</v>
      </c>
      <c r="D92">
        <v>0</v>
      </c>
      <c r="E92">
        <v>57</v>
      </c>
      <c r="F92">
        <v>601</v>
      </c>
      <c r="G92">
        <v>654</v>
      </c>
      <c r="H92">
        <v>0</v>
      </c>
      <c r="I92">
        <v>600</v>
      </c>
      <c r="J92">
        <v>0</v>
      </c>
      <c r="K92">
        <v>0</v>
      </c>
      <c r="L92">
        <v>0</v>
      </c>
      <c r="M92">
        <v>597</v>
      </c>
      <c r="N92">
        <v>16106</v>
      </c>
      <c r="O92">
        <v>4084</v>
      </c>
      <c r="P92">
        <v>722</v>
      </c>
      <c r="Q92">
        <v>0</v>
      </c>
      <c r="R92">
        <v>3166383</v>
      </c>
      <c r="S92">
        <v>810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-32</v>
      </c>
      <c r="AO92">
        <v>132</v>
      </c>
      <c r="AP92">
        <v>0</v>
      </c>
      <c r="AQ92">
        <v>0</v>
      </c>
      <c r="AR92">
        <v>0</v>
      </c>
      <c r="AS92">
        <v>0</v>
      </c>
      <c r="AT92">
        <v>42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19372</v>
      </c>
      <c r="BB92">
        <v>-118</v>
      </c>
      <c r="BC92">
        <v>614</v>
      </c>
      <c r="BD92">
        <v>14</v>
      </c>
      <c r="BE92">
        <v>13</v>
      </c>
      <c r="BF92">
        <v>51</v>
      </c>
      <c r="BG92">
        <v>173</v>
      </c>
      <c r="BH92">
        <v>0</v>
      </c>
      <c r="BI92">
        <v>309</v>
      </c>
      <c r="BJ92">
        <v>100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158</v>
      </c>
      <c r="BY92">
        <v>175</v>
      </c>
      <c r="BZ92">
        <v>0</v>
      </c>
      <c r="CA92">
        <v>10</v>
      </c>
      <c r="CB92">
        <v>1470</v>
      </c>
      <c r="CC92">
        <v>48016362</v>
      </c>
      <c r="CD92">
        <v>61</v>
      </c>
      <c r="CE92">
        <v>0</v>
      </c>
      <c r="CF92">
        <v>0</v>
      </c>
      <c r="CG92">
        <v>0</v>
      </c>
      <c r="CH92">
        <v>0</v>
      </c>
      <c r="CI92">
        <v>13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515</v>
      </c>
      <c r="CP92">
        <v>54</v>
      </c>
      <c r="CQ92">
        <v>0</v>
      </c>
      <c r="CR92">
        <v>460</v>
      </c>
      <c r="CS92">
        <v>178437</v>
      </c>
      <c r="CT92">
        <v>-1</v>
      </c>
      <c r="CU92">
        <v>100</v>
      </c>
      <c r="CV92">
        <v>0</v>
      </c>
      <c r="CW92">
        <v>0</v>
      </c>
      <c r="CX92">
        <v>0</v>
      </c>
      <c r="CY92">
        <v>0</v>
      </c>
      <c r="CZ92">
        <v>47</v>
      </c>
      <c r="DA92">
        <v>0</v>
      </c>
      <c r="DB92">
        <v>0</v>
      </c>
      <c r="DC92">
        <v>47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114</v>
      </c>
      <c r="DK92">
        <v>414</v>
      </c>
      <c r="DL92">
        <v>0</v>
      </c>
      <c r="DM92">
        <v>0</v>
      </c>
      <c r="DN92">
        <v>1341</v>
      </c>
      <c r="DO92">
        <v>1869</v>
      </c>
      <c r="DP92">
        <v>0</v>
      </c>
      <c r="DQ92">
        <v>0</v>
      </c>
      <c r="DR92">
        <v>841</v>
      </c>
      <c r="DS92">
        <v>0</v>
      </c>
      <c r="DT92">
        <v>0</v>
      </c>
      <c r="DU92">
        <v>-1388</v>
      </c>
      <c r="DV92">
        <v>1538709</v>
      </c>
      <c r="DW92">
        <v>2416</v>
      </c>
      <c r="DX92">
        <v>2416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3">
      <c r="A93" t="s">
        <v>338</v>
      </c>
      <c r="B93">
        <v>1555</v>
      </c>
      <c r="C93">
        <v>0</v>
      </c>
      <c r="D93">
        <v>0</v>
      </c>
      <c r="E93">
        <v>45</v>
      </c>
      <c r="F93">
        <v>982</v>
      </c>
      <c r="G93">
        <v>687</v>
      </c>
      <c r="H93">
        <v>0</v>
      </c>
      <c r="I93">
        <v>436</v>
      </c>
      <c r="J93">
        <v>0</v>
      </c>
      <c r="K93">
        <v>0</v>
      </c>
      <c r="L93">
        <v>0</v>
      </c>
      <c r="M93">
        <v>597</v>
      </c>
      <c r="N93">
        <v>16774</v>
      </c>
      <c r="O93">
        <v>4383</v>
      </c>
      <c r="P93">
        <v>722</v>
      </c>
      <c r="Q93">
        <v>0</v>
      </c>
      <c r="R93">
        <v>3063726</v>
      </c>
      <c r="S93">
        <v>560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-32</v>
      </c>
      <c r="AO93">
        <v>132</v>
      </c>
      <c r="AP93">
        <v>0</v>
      </c>
      <c r="AQ93">
        <v>0</v>
      </c>
      <c r="AR93">
        <v>0</v>
      </c>
      <c r="AS93">
        <v>0</v>
      </c>
      <c r="AT93">
        <v>38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19515</v>
      </c>
      <c r="BB93">
        <v>-126</v>
      </c>
      <c r="BC93">
        <v>620</v>
      </c>
      <c r="BD93">
        <v>18</v>
      </c>
      <c r="BE93">
        <v>13</v>
      </c>
      <c r="BF93">
        <v>47</v>
      </c>
      <c r="BG93">
        <v>145</v>
      </c>
      <c r="BH93">
        <v>0</v>
      </c>
      <c r="BI93">
        <v>309</v>
      </c>
      <c r="BJ93">
        <v>100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155</v>
      </c>
      <c r="BY93">
        <v>172</v>
      </c>
      <c r="BZ93">
        <v>0</v>
      </c>
      <c r="CA93">
        <v>307</v>
      </c>
      <c r="CB93">
        <v>1611</v>
      </c>
      <c r="CC93">
        <v>47845530</v>
      </c>
      <c r="CD93">
        <v>61</v>
      </c>
      <c r="CE93">
        <v>0</v>
      </c>
      <c r="CF93">
        <v>0</v>
      </c>
      <c r="CG93">
        <v>0</v>
      </c>
      <c r="CH93">
        <v>0</v>
      </c>
      <c r="CI93">
        <v>18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482</v>
      </c>
      <c r="CP93">
        <v>71</v>
      </c>
      <c r="CQ93">
        <v>0</v>
      </c>
      <c r="CR93">
        <v>404</v>
      </c>
      <c r="CS93">
        <v>179101</v>
      </c>
      <c r="CT93">
        <v>-7</v>
      </c>
      <c r="CU93">
        <v>100</v>
      </c>
      <c r="CV93">
        <v>0</v>
      </c>
      <c r="CW93">
        <v>0</v>
      </c>
      <c r="CX93">
        <v>0</v>
      </c>
      <c r="CY93">
        <v>0</v>
      </c>
      <c r="CZ93">
        <v>47</v>
      </c>
      <c r="DA93">
        <v>0</v>
      </c>
      <c r="DB93">
        <v>0</v>
      </c>
      <c r="DC93">
        <v>47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104</v>
      </c>
      <c r="DK93">
        <v>346</v>
      </c>
      <c r="DL93">
        <v>0</v>
      </c>
      <c r="DM93">
        <v>0</v>
      </c>
      <c r="DN93">
        <v>1341</v>
      </c>
      <c r="DO93">
        <v>1791</v>
      </c>
      <c r="DP93">
        <v>0</v>
      </c>
      <c r="DQ93">
        <v>0</v>
      </c>
      <c r="DR93">
        <v>841</v>
      </c>
      <c r="DS93">
        <v>0</v>
      </c>
      <c r="DT93">
        <v>0</v>
      </c>
      <c r="DU93">
        <v>-1465</v>
      </c>
      <c r="DV93">
        <v>2572318</v>
      </c>
      <c r="DW93">
        <v>2416</v>
      </c>
      <c r="DX93">
        <v>2416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3">
      <c r="A94" t="s">
        <v>339</v>
      </c>
      <c r="B94">
        <v>1707</v>
      </c>
      <c r="C94">
        <v>0</v>
      </c>
      <c r="D94">
        <v>0</v>
      </c>
      <c r="E94">
        <v>45</v>
      </c>
      <c r="F94">
        <v>640</v>
      </c>
      <c r="G94">
        <v>718</v>
      </c>
      <c r="H94">
        <v>0</v>
      </c>
      <c r="I94">
        <v>239</v>
      </c>
      <c r="J94">
        <v>0</v>
      </c>
      <c r="K94">
        <v>0</v>
      </c>
      <c r="L94">
        <v>0</v>
      </c>
      <c r="M94">
        <v>597</v>
      </c>
      <c r="N94">
        <v>16618</v>
      </c>
      <c r="O94">
        <v>4673</v>
      </c>
      <c r="P94">
        <v>722</v>
      </c>
      <c r="Q94">
        <v>0</v>
      </c>
      <c r="R94">
        <v>2917826</v>
      </c>
      <c r="S94">
        <v>676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-32</v>
      </c>
      <c r="AO94">
        <v>132</v>
      </c>
      <c r="AP94">
        <v>0</v>
      </c>
      <c r="AQ94">
        <v>0</v>
      </c>
      <c r="AR94">
        <v>0</v>
      </c>
      <c r="AS94">
        <v>0</v>
      </c>
      <c r="AT94">
        <v>38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19515</v>
      </c>
      <c r="BB94">
        <v>-126</v>
      </c>
      <c r="BC94">
        <v>614</v>
      </c>
      <c r="BD94">
        <v>0</v>
      </c>
      <c r="BE94">
        <v>13</v>
      </c>
      <c r="BF94">
        <v>47</v>
      </c>
      <c r="BG94">
        <v>175</v>
      </c>
      <c r="BH94">
        <v>0</v>
      </c>
      <c r="BI94">
        <v>309</v>
      </c>
      <c r="BJ94">
        <v>100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149</v>
      </c>
      <c r="BY94">
        <v>166</v>
      </c>
      <c r="BZ94">
        <v>0</v>
      </c>
      <c r="CA94">
        <v>7</v>
      </c>
      <c r="CB94">
        <v>1011</v>
      </c>
      <c r="CC94">
        <v>47697591</v>
      </c>
      <c r="CD94">
        <v>61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370</v>
      </c>
      <c r="CP94">
        <v>1</v>
      </c>
      <c r="CQ94">
        <v>0</v>
      </c>
      <c r="CR94">
        <v>376</v>
      </c>
      <c r="CS94">
        <v>179285</v>
      </c>
      <c r="CT94">
        <v>6</v>
      </c>
      <c r="CU94">
        <v>100</v>
      </c>
      <c r="CV94">
        <v>0</v>
      </c>
      <c r="CW94">
        <v>0</v>
      </c>
      <c r="CX94">
        <v>0</v>
      </c>
      <c r="CY94">
        <v>0</v>
      </c>
      <c r="CZ94">
        <v>55</v>
      </c>
      <c r="DA94">
        <v>0</v>
      </c>
      <c r="DB94">
        <v>0</v>
      </c>
      <c r="DC94">
        <v>55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104</v>
      </c>
      <c r="DK94">
        <v>417</v>
      </c>
      <c r="DL94">
        <v>0</v>
      </c>
      <c r="DM94">
        <v>0</v>
      </c>
      <c r="DN94">
        <v>1341</v>
      </c>
      <c r="DO94">
        <v>1862</v>
      </c>
      <c r="DP94">
        <v>0</v>
      </c>
      <c r="DQ94">
        <v>0</v>
      </c>
      <c r="DR94">
        <v>841</v>
      </c>
      <c r="DS94">
        <v>0</v>
      </c>
      <c r="DT94">
        <v>0</v>
      </c>
      <c r="DU94">
        <v>-1395</v>
      </c>
      <c r="DV94">
        <v>3627673</v>
      </c>
      <c r="DW94">
        <v>2416</v>
      </c>
      <c r="DX94">
        <v>2416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3">
      <c r="A95" t="s">
        <v>340</v>
      </c>
      <c r="B95">
        <v>1769</v>
      </c>
      <c r="C95">
        <v>0</v>
      </c>
      <c r="D95">
        <v>0</v>
      </c>
      <c r="E95">
        <v>45</v>
      </c>
      <c r="F95">
        <v>701</v>
      </c>
      <c r="G95">
        <v>642</v>
      </c>
      <c r="H95">
        <v>0</v>
      </c>
      <c r="I95">
        <v>200</v>
      </c>
      <c r="J95">
        <v>0</v>
      </c>
      <c r="K95">
        <v>0</v>
      </c>
      <c r="L95">
        <v>0</v>
      </c>
      <c r="M95">
        <v>594</v>
      </c>
      <c r="N95">
        <v>15431</v>
      </c>
      <c r="O95">
        <v>3977</v>
      </c>
      <c r="P95">
        <v>722</v>
      </c>
      <c r="Q95">
        <v>0</v>
      </c>
      <c r="R95">
        <v>2807020</v>
      </c>
      <c r="S95">
        <v>661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-32</v>
      </c>
      <c r="AO95">
        <v>132</v>
      </c>
      <c r="AP95">
        <v>0</v>
      </c>
      <c r="AQ95">
        <v>0</v>
      </c>
      <c r="AR95">
        <v>0</v>
      </c>
      <c r="AS95">
        <v>0</v>
      </c>
      <c r="AT95">
        <v>38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19515</v>
      </c>
      <c r="BB95">
        <v>-126</v>
      </c>
      <c r="BC95">
        <v>601</v>
      </c>
      <c r="BD95">
        <v>4</v>
      </c>
      <c r="BE95">
        <v>13</v>
      </c>
      <c r="BF95">
        <v>47</v>
      </c>
      <c r="BG95">
        <v>219</v>
      </c>
      <c r="BH95">
        <v>0</v>
      </c>
      <c r="BI95">
        <v>309</v>
      </c>
      <c r="BJ95">
        <v>100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149</v>
      </c>
      <c r="BY95">
        <v>166</v>
      </c>
      <c r="BZ95">
        <v>0</v>
      </c>
      <c r="CA95">
        <v>7</v>
      </c>
      <c r="CB95">
        <v>945</v>
      </c>
      <c r="CC95">
        <v>47306759</v>
      </c>
      <c r="CD95">
        <v>61</v>
      </c>
      <c r="CE95">
        <v>0</v>
      </c>
      <c r="CF95">
        <v>0</v>
      </c>
      <c r="CG95">
        <v>0</v>
      </c>
      <c r="CH95">
        <v>0</v>
      </c>
      <c r="CI95">
        <v>4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391</v>
      </c>
      <c r="CP95">
        <v>17</v>
      </c>
      <c r="CQ95">
        <v>0</v>
      </c>
      <c r="CR95">
        <v>374</v>
      </c>
      <c r="CS95">
        <v>179073</v>
      </c>
      <c r="CT95">
        <v>0</v>
      </c>
      <c r="CU95">
        <v>100</v>
      </c>
      <c r="CV95">
        <v>0</v>
      </c>
      <c r="CW95">
        <v>0</v>
      </c>
      <c r="CX95">
        <v>0</v>
      </c>
      <c r="CY95">
        <v>0</v>
      </c>
      <c r="CZ95">
        <v>58</v>
      </c>
      <c r="DA95">
        <v>0</v>
      </c>
      <c r="DB95">
        <v>0</v>
      </c>
      <c r="DC95">
        <v>58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104</v>
      </c>
      <c r="DK95">
        <v>523</v>
      </c>
      <c r="DL95">
        <v>0</v>
      </c>
      <c r="DM95">
        <v>0</v>
      </c>
      <c r="DN95">
        <v>1341</v>
      </c>
      <c r="DO95">
        <v>1968</v>
      </c>
      <c r="DP95">
        <v>0</v>
      </c>
      <c r="DQ95">
        <v>0</v>
      </c>
      <c r="DR95">
        <v>841</v>
      </c>
      <c r="DS95">
        <v>0</v>
      </c>
      <c r="DT95">
        <v>0</v>
      </c>
      <c r="DU95">
        <v>-1289</v>
      </c>
      <c r="DV95">
        <v>4625120</v>
      </c>
      <c r="DW95">
        <v>2416</v>
      </c>
      <c r="DX95">
        <v>2416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3">
      <c r="A96" t="s">
        <v>341</v>
      </c>
      <c r="B96">
        <v>1579</v>
      </c>
      <c r="C96">
        <v>0</v>
      </c>
      <c r="D96">
        <v>0</v>
      </c>
      <c r="E96">
        <v>111</v>
      </c>
      <c r="F96">
        <v>800</v>
      </c>
      <c r="G96">
        <v>594</v>
      </c>
      <c r="H96">
        <v>0</v>
      </c>
      <c r="I96">
        <v>232</v>
      </c>
      <c r="J96">
        <v>0</v>
      </c>
      <c r="K96">
        <v>0</v>
      </c>
      <c r="L96">
        <v>0</v>
      </c>
      <c r="M96">
        <v>578</v>
      </c>
      <c r="N96">
        <v>14477</v>
      </c>
      <c r="O96">
        <v>3594</v>
      </c>
      <c r="P96">
        <v>722</v>
      </c>
      <c r="Q96">
        <v>0</v>
      </c>
      <c r="R96">
        <v>2610241</v>
      </c>
      <c r="S96">
        <v>447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-32</v>
      </c>
      <c r="AO96">
        <v>132</v>
      </c>
      <c r="AP96">
        <v>0</v>
      </c>
      <c r="AQ96">
        <v>0</v>
      </c>
      <c r="AR96">
        <v>0</v>
      </c>
      <c r="AS96">
        <v>0</v>
      </c>
      <c r="AT96">
        <v>65</v>
      </c>
      <c r="AU96">
        <v>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18960</v>
      </c>
      <c r="BB96">
        <v>-95</v>
      </c>
      <c r="BC96">
        <v>609</v>
      </c>
      <c r="BD96">
        <v>59</v>
      </c>
      <c r="BE96">
        <v>13</v>
      </c>
      <c r="BF96">
        <v>80</v>
      </c>
      <c r="BG96">
        <v>149</v>
      </c>
      <c r="BH96">
        <v>0</v>
      </c>
      <c r="BI96">
        <v>309</v>
      </c>
      <c r="BJ96">
        <v>100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151</v>
      </c>
      <c r="BY96">
        <v>177</v>
      </c>
      <c r="BZ96">
        <v>3</v>
      </c>
      <c r="CA96">
        <v>2609</v>
      </c>
      <c r="CB96">
        <v>1093</v>
      </c>
      <c r="CC96">
        <v>46903841</v>
      </c>
      <c r="CD96">
        <v>61</v>
      </c>
      <c r="CE96">
        <v>0</v>
      </c>
      <c r="CF96">
        <v>0</v>
      </c>
      <c r="CG96">
        <v>0</v>
      </c>
      <c r="CH96">
        <v>0</v>
      </c>
      <c r="CI96">
        <v>57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843</v>
      </c>
      <c r="CP96">
        <v>229</v>
      </c>
      <c r="CQ96">
        <v>0</v>
      </c>
      <c r="CR96">
        <v>611</v>
      </c>
      <c r="CS96">
        <v>168310</v>
      </c>
      <c r="CT96">
        <v>-3</v>
      </c>
      <c r="CU96">
        <v>100</v>
      </c>
      <c r="CV96">
        <v>0</v>
      </c>
      <c r="CW96">
        <v>0</v>
      </c>
      <c r="CX96">
        <v>0</v>
      </c>
      <c r="CY96">
        <v>0</v>
      </c>
      <c r="CZ96">
        <v>42</v>
      </c>
      <c r="DA96">
        <v>0</v>
      </c>
      <c r="DB96">
        <v>0</v>
      </c>
      <c r="DC96">
        <v>42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177</v>
      </c>
      <c r="DK96">
        <v>356</v>
      </c>
      <c r="DL96">
        <v>0</v>
      </c>
      <c r="DM96">
        <v>0</v>
      </c>
      <c r="DN96">
        <v>1341</v>
      </c>
      <c r="DO96">
        <v>1874</v>
      </c>
      <c r="DP96">
        <v>0</v>
      </c>
      <c r="DQ96">
        <v>0</v>
      </c>
      <c r="DR96">
        <v>841</v>
      </c>
      <c r="DS96">
        <v>0</v>
      </c>
      <c r="DT96">
        <v>0</v>
      </c>
      <c r="DU96">
        <v>-1382</v>
      </c>
      <c r="DV96">
        <v>5593322</v>
      </c>
      <c r="DW96">
        <v>2416</v>
      </c>
      <c r="DX96">
        <v>2416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3">
      <c r="A97" t="s">
        <v>342</v>
      </c>
      <c r="B97">
        <v>1510</v>
      </c>
      <c r="C97">
        <v>0</v>
      </c>
      <c r="D97">
        <v>0</v>
      </c>
      <c r="E97">
        <v>209</v>
      </c>
      <c r="F97">
        <v>1389</v>
      </c>
      <c r="G97">
        <v>433</v>
      </c>
      <c r="H97">
        <v>0</v>
      </c>
      <c r="I97">
        <v>211</v>
      </c>
      <c r="J97">
        <v>0</v>
      </c>
      <c r="K97">
        <v>0</v>
      </c>
      <c r="L97">
        <v>0</v>
      </c>
      <c r="M97">
        <v>529</v>
      </c>
      <c r="N97">
        <v>12372</v>
      </c>
      <c r="O97">
        <v>2263</v>
      </c>
      <c r="P97">
        <v>705</v>
      </c>
      <c r="Q97">
        <v>0</v>
      </c>
      <c r="R97">
        <v>2327887</v>
      </c>
      <c r="S97">
        <v>427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-96</v>
      </c>
      <c r="AO97">
        <v>132</v>
      </c>
      <c r="AP97">
        <v>0</v>
      </c>
      <c r="AQ97">
        <v>0</v>
      </c>
      <c r="AR97">
        <v>0</v>
      </c>
      <c r="AS97">
        <v>0</v>
      </c>
      <c r="AT97">
        <v>123</v>
      </c>
      <c r="AU97">
        <v>10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19180</v>
      </c>
      <c r="BB97">
        <v>-56</v>
      </c>
      <c r="BC97">
        <v>617</v>
      </c>
      <c r="BD97">
        <v>127</v>
      </c>
      <c r="BE97">
        <v>37</v>
      </c>
      <c r="BF97">
        <v>151</v>
      </c>
      <c r="BG97">
        <v>176</v>
      </c>
      <c r="BH97">
        <v>1</v>
      </c>
      <c r="BI97">
        <v>309</v>
      </c>
      <c r="BJ97">
        <v>100</v>
      </c>
      <c r="BK97">
        <v>2</v>
      </c>
      <c r="BL97">
        <v>0</v>
      </c>
      <c r="BM97">
        <v>115</v>
      </c>
      <c r="BN97">
        <v>0</v>
      </c>
      <c r="BO97">
        <v>0</v>
      </c>
      <c r="BP97">
        <v>10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158</v>
      </c>
      <c r="BY97">
        <v>184</v>
      </c>
      <c r="BZ97">
        <v>2</v>
      </c>
      <c r="CA97">
        <v>2549</v>
      </c>
      <c r="CB97">
        <v>1542</v>
      </c>
      <c r="CC97">
        <v>46713341</v>
      </c>
      <c r="CD97">
        <v>61</v>
      </c>
      <c r="CE97">
        <v>0</v>
      </c>
      <c r="CF97">
        <v>0</v>
      </c>
      <c r="CG97">
        <v>0</v>
      </c>
      <c r="CH97">
        <v>0</v>
      </c>
      <c r="CI97">
        <v>125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1504</v>
      </c>
      <c r="CP97">
        <v>499</v>
      </c>
      <c r="CQ97">
        <v>213</v>
      </c>
      <c r="CR97">
        <v>797</v>
      </c>
      <c r="CS97">
        <v>105024</v>
      </c>
      <c r="CT97">
        <v>5</v>
      </c>
      <c r="CU97">
        <v>100</v>
      </c>
      <c r="CV97">
        <v>0</v>
      </c>
      <c r="CW97">
        <v>0</v>
      </c>
      <c r="CX97">
        <v>0</v>
      </c>
      <c r="CY97">
        <v>0</v>
      </c>
      <c r="CZ97">
        <v>53</v>
      </c>
      <c r="DA97">
        <v>0</v>
      </c>
      <c r="DB97">
        <v>0</v>
      </c>
      <c r="DC97">
        <v>53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335</v>
      </c>
      <c r="DK97">
        <v>421</v>
      </c>
      <c r="DL97">
        <v>231</v>
      </c>
      <c r="DM97">
        <v>0</v>
      </c>
      <c r="DN97">
        <v>1341</v>
      </c>
      <c r="DO97">
        <v>2329</v>
      </c>
      <c r="DP97">
        <v>0</v>
      </c>
      <c r="DQ97">
        <v>0</v>
      </c>
      <c r="DR97">
        <v>841</v>
      </c>
      <c r="DS97">
        <v>0</v>
      </c>
      <c r="DT97">
        <v>0</v>
      </c>
      <c r="DU97">
        <v>-928</v>
      </c>
      <c r="DV97">
        <v>6421618</v>
      </c>
      <c r="DW97">
        <v>2416</v>
      </c>
      <c r="DX97">
        <v>2416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3">
      <c r="A98" t="s">
        <v>343</v>
      </c>
      <c r="B98">
        <v>1626</v>
      </c>
      <c r="C98">
        <v>0</v>
      </c>
      <c r="D98">
        <v>0</v>
      </c>
      <c r="E98">
        <v>462</v>
      </c>
      <c r="F98">
        <v>1277</v>
      </c>
      <c r="G98">
        <v>263</v>
      </c>
      <c r="H98">
        <v>0</v>
      </c>
      <c r="I98">
        <v>425</v>
      </c>
      <c r="J98">
        <v>0</v>
      </c>
      <c r="K98">
        <v>0</v>
      </c>
      <c r="L98">
        <v>0</v>
      </c>
      <c r="M98">
        <v>441</v>
      </c>
      <c r="N98">
        <v>8924</v>
      </c>
      <c r="O98">
        <v>968</v>
      </c>
      <c r="P98">
        <v>723</v>
      </c>
      <c r="Q98">
        <v>0</v>
      </c>
      <c r="R98">
        <v>2124783</v>
      </c>
      <c r="S98">
        <v>628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157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-157</v>
      </c>
      <c r="AO98">
        <v>132</v>
      </c>
      <c r="AP98">
        <v>0</v>
      </c>
      <c r="AQ98">
        <v>0</v>
      </c>
      <c r="AR98">
        <v>0</v>
      </c>
      <c r="AS98">
        <v>0</v>
      </c>
      <c r="AT98">
        <v>281</v>
      </c>
      <c r="AU98">
        <v>61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22068</v>
      </c>
      <c r="BB98">
        <v>-12</v>
      </c>
      <c r="BC98">
        <v>616</v>
      </c>
      <c r="BD98">
        <v>446</v>
      </c>
      <c r="BE98">
        <v>61</v>
      </c>
      <c r="BF98">
        <v>346</v>
      </c>
      <c r="BG98">
        <v>259</v>
      </c>
      <c r="BH98">
        <v>59</v>
      </c>
      <c r="BI98">
        <v>309</v>
      </c>
      <c r="BJ98">
        <v>100</v>
      </c>
      <c r="BK98">
        <v>0</v>
      </c>
      <c r="BL98">
        <v>2</v>
      </c>
      <c r="BM98">
        <v>101</v>
      </c>
      <c r="BN98">
        <v>0</v>
      </c>
      <c r="BO98">
        <v>0</v>
      </c>
      <c r="BP98">
        <v>10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157</v>
      </c>
      <c r="BY98">
        <v>163</v>
      </c>
      <c r="BZ98">
        <v>0</v>
      </c>
      <c r="CA98">
        <v>342</v>
      </c>
      <c r="CB98">
        <v>1362</v>
      </c>
      <c r="CC98">
        <v>46633366</v>
      </c>
      <c r="CD98">
        <v>61</v>
      </c>
      <c r="CE98">
        <v>0</v>
      </c>
      <c r="CF98">
        <v>0</v>
      </c>
      <c r="CG98">
        <v>0</v>
      </c>
      <c r="CH98">
        <v>0</v>
      </c>
      <c r="CI98">
        <v>431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3751</v>
      </c>
      <c r="CP98">
        <v>1723</v>
      </c>
      <c r="CQ98">
        <v>1315</v>
      </c>
      <c r="CR98">
        <v>569</v>
      </c>
      <c r="CS98">
        <v>49608</v>
      </c>
      <c r="CT98">
        <v>-144</v>
      </c>
      <c r="CU98">
        <v>100</v>
      </c>
      <c r="CV98">
        <v>10</v>
      </c>
      <c r="CW98">
        <v>0</v>
      </c>
      <c r="CX98">
        <v>0</v>
      </c>
      <c r="CY98">
        <v>0</v>
      </c>
      <c r="CZ98">
        <v>62</v>
      </c>
      <c r="DA98">
        <v>0</v>
      </c>
      <c r="DB98">
        <v>0</v>
      </c>
      <c r="DC98">
        <v>62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0</v>
      </c>
      <c r="DJ98">
        <v>767</v>
      </c>
      <c r="DK98">
        <v>758</v>
      </c>
      <c r="DL98">
        <v>1355</v>
      </c>
      <c r="DM98">
        <v>0</v>
      </c>
      <c r="DN98">
        <v>1341</v>
      </c>
      <c r="DO98">
        <v>4221</v>
      </c>
      <c r="DP98">
        <v>0</v>
      </c>
      <c r="DQ98">
        <v>0</v>
      </c>
      <c r="DR98">
        <v>841</v>
      </c>
      <c r="DS98">
        <v>0</v>
      </c>
      <c r="DT98">
        <v>0</v>
      </c>
      <c r="DU98">
        <v>964</v>
      </c>
      <c r="DV98">
        <v>6701761</v>
      </c>
      <c r="DW98">
        <v>2416</v>
      </c>
      <c r="DX98">
        <v>2416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3">
      <c r="A99" t="s">
        <v>344</v>
      </c>
      <c r="B99">
        <v>1760</v>
      </c>
      <c r="C99">
        <v>0</v>
      </c>
      <c r="D99">
        <v>0</v>
      </c>
      <c r="E99">
        <v>612</v>
      </c>
      <c r="F99">
        <v>1153</v>
      </c>
      <c r="G99">
        <v>213</v>
      </c>
      <c r="H99">
        <v>0</v>
      </c>
      <c r="I99">
        <v>285</v>
      </c>
      <c r="J99">
        <v>0</v>
      </c>
      <c r="K99">
        <v>0</v>
      </c>
      <c r="L99">
        <v>0</v>
      </c>
      <c r="M99">
        <v>425</v>
      </c>
      <c r="N99">
        <v>8121</v>
      </c>
      <c r="O99">
        <v>564</v>
      </c>
      <c r="P99">
        <v>725</v>
      </c>
      <c r="Q99">
        <v>0</v>
      </c>
      <c r="R99">
        <v>2053776</v>
      </c>
      <c r="S99">
        <v>814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210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-210</v>
      </c>
      <c r="AO99">
        <v>132</v>
      </c>
      <c r="AP99">
        <v>0</v>
      </c>
      <c r="AQ99">
        <v>0</v>
      </c>
      <c r="AR99">
        <v>0</v>
      </c>
      <c r="AS99">
        <v>0</v>
      </c>
      <c r="AT99">
        <v>470</v>
      </c>
      <c r="AU99">
        <v>24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19356</v>
      </c>
      <c r="BB99">
        <v>-15</v>
      </c>
      <c r="BC99">
        <v>613</v>
      </c>
      <c r="BD99">
        <v>737</v>
      </c>
      <c r="BE99">
        <v>82</v>
      </c>
      <c r="BF99">
        <v>578</v>
      </c>
      <c r="BG99">
        <v>347</v>
      </c>
      <c r="BH99">
        <v>258</v>
      </c>
      <c r="BI99">
        <v>309</v>
      </c>
      <c r="BJ99">
        <v>100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160</v>
      </c>
      <c r="BY99">
        <v>178</v>
      </c>
      <c r="BZ99">
        <v>0</v>
      </c>
      <c r="CA99">
        <v>8</v>
      </c>
      <c r="CB99">
        <v>1206</v>
      </c>
      <c r="CC99">
        <v>46416771</v>
      </c>
      <c r="CD99">
        <v>61</v>
      </c>
      <c r="CE99">
        <v>0</v>
      </c>
      <c r="CF99">
        <v>0</v>
      </c>
      <c r="CG99">
        <v>0</v>
      </c>
      <c r="CH99">
        <v>0</v>
      </c>
      <c r="CI99">
        <v>731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5450</v>
      </c>
      <c r="CP99">
        <v>2923</v>
      </c>
      <c r="CQ99">
        <v>2115</v>
      </c>
      <c r="CR99">
        <v>441</v>
      </c>
      <c r="CS99">
        <v>1789</v>
      </c>
      <c r="CT99">
        <v>29</v>
      </c>
      <c r="CU99">
        <v>100</v>
      </c>
      <c r="CV99">
        <v>81</v>
      </c>
      <c r="CW99">
        <v>0</v>
      </c>
      <c r="CX99">
        <v>0</v>
      </c>
      <c r="CY99">
        <v>0</v>
      </c>
      <c r="CZ99">
        <v>41</v>
      </c>
      <c r="DA99">
        <v>0</v>
      </c>
      <c r="DB99">
        <v>0</v>
      </c>
      <c r="DC99">
        <v>41</v>
      </c>
      <c r="DD99">
        <v>0</v>
      </c>
      <c r="DE99">
        <v>3</v>
      </c>
      <c r="DF99">
        <v>0</v>
      </c>
      <c r="DG99">
        <v>0</v>
      </c>
      <c r="DH99">
        <v>0</v>
      </c>
      <c r="DI99">
        <v>0</v>
      </c>
      <c r="DJ99">
        <v>1281</v>
      </c>
      <c r="DK99">
        <v>1445</v>
      </c>
      <c r="DL99">
        <v>2169</v>
      </c>
      <c r="DM99">
        <v>0</v>
      </c>
      <c r="DN99">
        <v>1341</v>
      </c>
      <c r="DO99">
        <v>6236</v>
      </c>
      <c r="DP99">
        <v>0</v>
      </c>
      <c r="DQ99">
        <v>0</v>
      </c>
      <c r="DR99">
        <v>841</v>
      </c>
      <c r="DS99">
        <v>0</v>
      </c>
      <c r="DT99">
        <v>0</v>
      </c>
      <c r="DU99">
        <v>2980</v>
      </c>
      <c r="DV99">
        <v>4957213</v>
      </c>
      <c r="DW99">
        <v>2416</v>
      </c>
      <c r="DX99">
        <v>2416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1" spans="1:149" x14ac:dyDescent="0.3">
      <c r="A101" t="s">
        <v>345</v>
      </c>
      <c r="B101">
        <v>1642</v>
      </c>
      <c r="C101">
        <v>0</v>
      </c>
      <c r="D101">
        <v>0</v>
      </c>
      <c r="E101">
        <v>298</v>
      </c>
      <c r="F101">
        <v>1084</v>
      </c>
      <c r="G101">
        <v>487</v>
      </c>
      <c r="H101">
        <v>0</v>
      </c>
      <c r="I101">
        <v>392</v>
      </c>
      <c r="J101">
        <v>0</v>
      </c>
      <c r="K101">
        <v>0</v>
      </c>
      <c r="L101">
        <v>0</v>
      </c>
      <c r="M101">
        <v>533</v>
      </c>
      <c r="N101">
        <v>13031</v>
      </c>
      <c r="O101">
        <v>2744</v>
      </c>
      <c r="P101">
        <v>721</v>
      </c>
      <c r="Q101">
        <v>0</v>
      </c>
      <c r="R101">
        <v>2604443</v>
      </c>
      <c r="S101">
        <v>820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-107</v>
      </c>
      <c r="AO101">
        <v>132</v>
      </c>
      <c r="AP101">
        <v>0</v>
      </c>
      <c r="AQ101">
        <v>0</v>
      </c>
      <c r="AR101">
        <v>0</v>
      </c>
      <c r="AS101">
        <v>0</v>
      </c>
      <c r="AT101">
        <v>191</v>
      </c>
      <c r="AU101">
        <v>39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18222</v>
      </c>
      <c r="BB101">
        <v>-65</v>
      </c>
      <c r="BC101">
        <v>613</v>
      </c>
      <c r="BD101">
        <v>287</v>
      </c>
      <c r="BE101">
        <v>42</v>
      </c>
      <c r="BF101">
        <v>235</v>
      </c>
      <c r="BG101">
        <v>210</v>
      </c>
      <c r="BH101">
        <v>54</v>
      </c>
      <c r="BI101">
        <v>309</v>
      </c>
      <c r="BJ101">
        <v>100</v>
      </c>
      <c r="BK101">
        <v>0</v>
      </c>
      <c r="BL101">
        <v>0</v>
      </c>
      <c r="BM101">
        <v>18</v>
      </c>
      <c r="BN101">
        <v>0</v>
      </c>
      <c r="BO101">
        <v>0</v>
      </c>
      <c r="BP101">
        <v>2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158</v>
      </c>
      <c r="BY101">
        <v>177</v>
      </c>
      <c r="BZ101">
        <v>1</v>
      </c>
      <c r="CA101">
        <v>658</v>
      </c>
      <c r="CB101">
        <v>1396</v>
      </c>
      <c r="CC101">
        <v>47454255</v>
      </c>
      <c r="CD101">
        <v>61</v>
      </c>
      <c r="CE101">
        <v>0</v>
      </c>
      <c r="CF101">
        <v>0</v>
      </c>
      <c r="CG101">
        <v>0</v>
      </c>
      <c r="CH101">
        <v>0</v>
      </c>
      <c r="CI101">
        <v>278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2454</v>
      </c>
      <c r="CP101">
        <v>1111</v>
      </c>
      <c r="CQ101">
        <v>745</v>
      </c>
      <c r="CR101">
        <v>599</v>
      </c>
      <c r="CS101">
        <v>108727</v>
      </c>
      <c r="CT101">
        <v>0</v>
      </c>
      <c r="CU101">
        <v>100</v>
      </c>
      <c r="CV101">
        <v>11</v>
      </c>
      <c r="CW101">
        <v>0</v>
      </c>
      <c r="CX101">
        <v>0</v>
      </c>
      <c r="CY101">
        <v>0</v>
      </c>
      <c r="CZ101">
        <v>52</v>
      </c>
      <c r="DA101">
        <v>0</v>
      </c>
      <c r="DB101">
        <v>0</v>
      </c>
      <c r="DC101">
        <v>52</v>
      </c>
      <c r="DD101">
        <v>0</v>
      </c>
      <c r="DE101">
        <v>54</v>
      </c>
      <c r="DF101">
        <v>50</v>
      </c>
      <c r="DG101" t="s">
        <v>346</v>
      </c>
      <c r="DH101">
        <v>0</v>
      </c>
      <c r="DI101">
        <v>1</v>
      </c>
      <c r="DJ101">
        <v>520</v>
      </c>
      <c r="DK101">
        <v>628</v>
      </c>
      <c r="DL101">
        <v>767</v>
      </c>
      <c r="DM101">
        <v>0</v>
      </c>
      <c r="DN101">
        <v>1341</v>
      </c>
      <c r="DO101">
        <v>3257</v>
      </c>
      <c r="DP101">
        <v>0</v>
      </c>
      <c r="DQ101">
        <v>0</v>
      </c>
      <c r="DR101">
        <v>841</v>
      </c>
      <c r="DS101">
        <v>0</v>
      </c>
      <c r="DT101">
        <v>0</v>
      </c>
      <c r="DU101">
        <v>0</v>
      </c>
      <c r="DV101">
        <v>3485777</v>
      </c>
      <c r="DW101">
        <v>2416</v>
      </c>
      <c r="DX101">
        <v>2416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3">
      <c r="A102" t="s">
        <v>347</v>
      </c>
      <c r="B102">
        <v>2486</v>
      </c>
      <c r="C102">
        <v>0</v>
      </c>
      <c r="D102">
        <v>0</v>
      </c>
      <c r="E102">
        <v>1408</v>
      </c>
      <c r="F102">
        <v>4441</v>
      </c>
      <c r="G102">
        <v>2504</v>
      </c>
      <c r="H102">
        <v>0</v>
      </c>
      <c r="I102">
        <v>768</v>
      </c>
      <c r="J102">
        <v>0</v>
      </c>
      <c r="K102">
        <v>0</v>
      </c>
      <c r="L102">
        <v>0</v>
      </c>
      <c r="M102">
        <v>597</v>
      </c>
      <c r="N102">
        <v>23769</v>
      </c>
      <c r="O102">
        <v>21300</v>
      </c>
      <c r="P102">
        <v>730</v>
      </c>
      <c r="Q102">
        <v>0</v>
      </c>
      <c r="R102">
        <v>3167300</v>
      </c>
      <c r="S102">
        <v>1455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325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-32</v>
      </c>
      <c r="AO102">
        <v>132</v>
      </c>
      <c r="AP102">
        <v>0</v>
      </c>
      <c r="AQ102">
        <v>0</v>
      </c>
      <c r="AR102">
        <v>0</v>
      </c>
      <c r="AS102">
        <v>0</v>
      </c>
      <c r="AT102">
        <v>874</v>
      </c>
      <c r="AU102">
        <v>2456</v>
      </c>
      <c r="AV102">
        <v>374</v>
      </c>
      <c r="AW102">
        <v>0</v>
      </c>
      <c r="AX102">
        <v>0</v>
      </c>
      <c r="AY102">
        <v>2</v>
      </c>
      <c r="AZ102">
        <v>0</v>
      </c>
      <c r="BA102">
        <v>27893</v>
      </c>
      <c r="BB102">
        <v>547</v>
      </c>
      <c r="BC102">
        <v>791</v>
      </c>
      <c r="BD102">
        <v>1771</v>
      </c>
      <c r="BE102">
        <v>127</v>
      </c>
      <c r="BF102">
        <v>1076</v>
      </c>
      <c r="BG102">
        <v>946</v>
      </c>
      <c r="BH102">
        <v>806</v>
      </c>
      <c r="BI102">
        <v>309</v>
      </c>
      <c r="BJ102">
        <v>100</v>
      </c>
      <c r="BK102">
        <v>360</v>
      </c>
      <c r="BL102">
        <v>169</v>
      </c>
      <c r="BM102">
        <v>1243</v>
      </c>
      <c r="BN102">
        <v>72</v>
      </c>
      <c r="BO102">
        <v>73</v>
      </c>
      <c r="BP102">
        <v>115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266</v>
      </c>
      <c r="BY102">
        <v>2326</v>
      </c>
      <c r="BZ102">
        <v>772</v>
      </c>
      <c r="CA102">
        <v>17465</v>
      </c>
      <c r="CB102">
        <v>3312</v>
      </c>
      <c r="CC102">
        <v>48148370</v>
      </c>
      <c r="CD102">
        <v>61</v>
      </c>
      <c r="CE102">
        <v>0</v>
      </c>
      <c r="CF102">
        <v>0</v>
      </c>
      <c r="CG102">
        <v>0</v>
      </c>
      <c r="CH102">
        <v>0</v>
      </c>
      <c r="CI102">
        <v>1651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11516</v>
      </c>
      <c r="CP102">
        <v>6606</v>
      </c>
      <c r="CQ102">
        <v>4904</v>
      </c>
      <c r="CR102">
        <v>5028</v>
      </c>
      <c r="CS102">
        <v>180340</v>
      </c>
      <c r="CT102">
        <v>6585</v>
      </c>
      <c r="CU102">
        <v>100</v>
      </c>
      <c r="CV102">
        <v>1208</v>
      </c>
      <c r="CW102">
        <v>0</v>
      </c>
      <c r="CX102">
        <v>0</v>
      </c>
      <c r="CY102">
        <v>0</v>
      </c>
      <c r="CZ102">
        <v>299</v>
      </c>
      <c r="DA102">
        <v>0</v>
      </c>
      <c r="DB102">
        <v>0</v>
      </c>
      <c r="DC102">
        <v>299</v>
      </c>
      <c r="DD102">
        <v>0</v>
      </c>
      <c r="DE102">
        <v>88</v>
      </c>
      <c r="DF102">
        <v>0</v>
      </c>
      <c r="DG102">
        <v>0</v>
      </c>
      <c r="DH102">
        <v>0</v>
      </c>
      <c r="DI102">
        <v>397</v>
      </c>
      <c r="DJ102">
        <v>2386</v>
      </c>
      <c r="DK102">
        <v>3502</v>
      </c>
      <c r="DL102">
        <v>5017</v>
      </c>
      <c r="DM102">
        <v>0</v>
      </c>
      <c r="DN102">
        <v>1341</v>
      </c>
      <c r="DO102">
        <v>10783</v>
      </c>
      <c r="DP102">
        <v>0</v>
      </c>
      <c r="DQ102">
        <v>0</v>
      </c>
      <c r="DR102">
        <v>841</v>
      </c>
      <c r="DS102">
        <v>0</v>
      </c>
      <c r="DT102">
        <v>0</v>
      </c>
      <c r="DU102">
        <v>7526</v>
      </c>
      <c r="DV102">
        <v>6901623</v>
      </c>
      <c r="DW102">
        <v>2416</v>
      </c>
      <c r="DX102">
        <v>2416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3">
      <c r="A103" t="s">
        <v>348</v>
      </c>
      <c r="B103">
        <v>980</v>
      </c>
      <c r="C103">
        <v>0</v>
      </c>
      <c r="D103">
        <v>0</v>
      </c>
      <c r="E103">
        <v>5</v>
      </c>
      <c r="F103">
        <v>8</v>
      </c>
      <c r="G103">
        <v>0</v>
      </c>
      <c r="H103">
        <v>0</v>
      </c>
      <c r="I103">
        <v>199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2050372</v>
      </c>
      <c r="S103">
        <v>420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-325</v>
      </c>
      <c r="AO103">
        <v>132</v>
      </c>
      <c r="AP103">
        <v>0</v>
      </c>
      <c r="AQ103">
        <v>0</v>
      </c>
      <c r="AR103">
        <v>0</v>
      </c>
      <c r="AS103">
        <v>0</v>
      </c>
      <c r="AT103">
        <v>38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9443</v>
      </c>
      <c r="BB103">
        <v>-2618</v>
      </c>
      <c r="BC103">
        <v>0</v>
      </c>
      <c r="BD103">
        <v>0</v>
      </c>
      <c r="BE103">
        <v>13</v>
      </c>
      <c r="BF103">
        <v>47</v>
      </c>
      <c r="BG103">
        <v>24</v>
      </c>
      <c r="BH103">
        <v>0</v>
      </c>
      <c r="BI103">
        <v>309</v>
      </c>
      <c r="BJ103">
        <v>100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89</v>
      </c>
      <c r="BY103">
        <v>0</v>
      </c>
      <c r="BZ103">
        <v>0</v>
      </c>
      <c r="CA103">
        <v>0</v>
      </c>
      <c r="CB103">
        <v>386</v>
      </c>
      <c r="CC103">
        <v>46297473</v>
      </c>
      <c r="CD103">
        <v>61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44</v>
      </c>
      <c r="CP103">
        <v>0</v>
      </c>
      <c r="CQ103">
        <v>0</v>
      </c>
      <c r="CR103">
        <v>2</v>
      </c>
      <c r="CS103">
        <v>0</v>
      </c>
      <c r="CT103">
        <v>-5476</v>
      </c>
      <c r="CU103">
        <v>100</v>
      </c>
      <c r="CV103">
        <v>0</v>
      </c>
      <c r="CW103">
        <v>0</v>
      </c>
      <c r="CX103">
        <v>0</v>
      </c>
      <c r="CY103">
        <v>0</v>
      </c>
      <c r="CZ103">
        <v>-18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104</v>
      </c>
      <c r="DK103">
        <v>56</v>
      </c>
      <c r="DL103">
        <v>0</v>
      </c>
      <c r="DM103">
        <v>0</v>
      </c>
      <c r="DN103">
        <v>1341</v>
      </c>
      <c r="DO103">
        <v>1502</v>
      </c>
      <c r="DP103">
        <v>0</v>
      </c>
      <c r="DQ103">
        <v>0</v>
      </c>
      <c r="DR103">
        <v>841</v>
      </c>
      <c r="DS103">
        <v>0</v>
      </c>
      <c r="DT103">
        <v>0</v>
      </c>
      <c r="DU103">
        <v>-1755</v>
      </c>
      <c r="DV103">
        <v>0</v>
      </c>
      <c r="DW103">
        <v>2416</v>
      </c>
      <c r="DX103">
        <v>2416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F62C-5EFC-4EEC-ACF6-38FCC85BA93A}">
  <dimension ref="A2:ES103"/>
  <sheetViews>
    <sheetView topLeftCell="A48" workbookViewId="0">
      <selection activeCell="A76" sqref="A76:A77"/>
    </sheetView>
  </sheetViews>
  <sheetFormatPr defaultRowHeight="14.4" x14ac:dyDescent="0.3"/>
  <sheetData>
    <row r="2" spans="1:35" x14ac:dyDescent="0.3">
      <c r="A2" t="s">
        <v>0</v>
      </c>
    </row>
    <row r="4" spans="1:35" x14ac:dyDescent="0.3">
      <c r="A4" t="s">
        <v>1</v>
      </c>
      <c r="F4" t="s">
        <v>2</v>
      </c>
      <c r="G4" t="s">
        <v>3</v>
      </c>
      <c r="H4" t="s">
        <v>4</v>
      </c>
      <c r="I4" s="1">
        <v>0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Q4" t="s">
        <v>7</v>
      </c>
    </row>
    <row r="5" spans="1:35" x14ac:dyDescent="0.3">
      <c r="A5" t="s">
        <v>8</v>
      </c>
      <c r="B5" t="s">
        <v>354</v>
      </c>
      <c r="G5" t="s">
        <v>10</v>
      </c>
    </row>
    <row r="6" spans="1:35" x14ac:dyDescent="0.3">
      <c r="A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14</v>
      </c>
      <c r="N6" t="s">
        <v>15</v>
      </c>
      <c r="O6" t="s">
        <v>16</v>
      </c>
      <c r="P6" t="s">
        <v>19</v>
      </c>
      <c r="Q6" t="s">
        <v>20</v>
      </c>
    </row>
    <row r="7" spans="1:35" x14ac:dyDescent="0.3">
      <c r="A7" t="s">
        <v>21</v>
      </c>
      <c r="G7" t="s">
        <v>22</v>
      </c>
      <c r="H7" t="s">
        <v>23</v>
      </c>
      <c r="I7" t="s">
        <v>24</v>
      </c>
      <c r="J7" t="s">
        <v>25</v>
      </c>
      <c r="L7" t="s">
        <v>26</v>
      </c>
      <c r="M7" t="s">
        <v>23</v>
      </c>
      <c r="N7" t="s">
        <v>24</v>
      </c>
      <c r="O7" t="s">
        <v>25</v>
      </c>
      <c r="P7" t="s">
        <v>19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</row>
    <row r="8" spans="1:35" x14ac:dyDescent="0.3">
      <c r="F8" t="s">
        <v>46</v>
      </c>
      <c r="G8" t="s">
        <v>47</v>
      </c>
      <c r="H8">
        <v>0</v>
      </c>
      <c r="I8">
        <v>0</v>
      </c>
      <c r="J8">
        <v>0</v>
      </c>
      <c r="K8" t="s">
        <v>48</v>
      </c>
      <c r="M8" t="s">
        <v>19</v>
      </c>
      <c r="P8" t="s">
        <v>49</v>
      </c>
      <c r="Q8" t="s">
        <v>50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51</v>
      </c>
      <c r="B9" s="2">
        <v>0.5</v>
      </c>
      <c r="F9" t="s">
        <v>52</v>
      </c>
      <c r="G9" t="s">
        <v>53</v>
      </c>
      <c r="H9">
        <v>1083</v>
      </c>
      <c r="I9">
        <v>43</v>
      </c>
      <c r="J9">
        <v>47</v>
      </c>
      <c r="K9" t="s">
        <v>48</v>
      </c>
      <c r="M9">
        <v>0</v>
      </c>
      <c r="N9">
        <v>0</v>
      </c>
      <c r="O9">
        <v>0</v>
      </c>
      <c r="P9" t="s">
        <v>6</v>
      </c>
      <c r="Q9" t="s">
        <v>54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15.93</v>
      </c>
      <c r="AG9">
        <v>0</v>
      </c>
      <c r="AH9">
        <v>0</v>
      </c>
      <c r="AI9">
        <v>15.93</v>
      </c>
    </row>
    <row r="10" spans="1:35" x14ac:dyDescent="0.3">
      <c r="A10" t="s">
        <v>55</v>
      </c>
      <c r="B10" s="2">
        <v>0.5</v>
      </c>
      <c r="F10" t="s">
        <v>52</v>
      </c>
      <c r="G10" t="s">
        <v>56</v>
      </c>
      <c r="H10">
        <v>0</v>
      </c>
      <c r="I10">
        <v>0</v>
      </c>
      <c r="J10">
        <v>0</v>
      </c>
      <c r="K10" t="s">
        <v>48</v>
      </c>
      <c r="M10" t="s">
        <v>19</v>
      </c>
      <c r="P10" t="s">
        <v>49</v>
      </c>
      <c r="Q10" t="s">
        <v>57</v>
      </c>
      <c r="R10">
        <v>0</v>
      </c>
      <c r="S10">
        <v>0</v>
      </c>
      <c r="T10">
        <v>5.62</v>
      </c>
      <c r="U10">
        <v>0</v>
      </c>
      <c r="V10">
        <v>2.2799999999999998</v>
      </c>
      <c r="W10">
        <v>4.45</v>
      </c>
      <c r="X10">
        <v>0</v>
      </c>
      <c r="Y10">
        <v>0</v>
      </c>
      <c r="Z10">
        <v>0</v>
      </c>
      <c r="AA10">
        <v>0</v>
      </c>
      <c r="AB10">
        <v>0</v>
      </c>
      <c r="AC10">
        <v>-8.1300000000000008</v>
      </c>
      <c r="AD10">
        <v>0</v>
      </c>
      <c r="AE10">
        <v>0</v>
      </c>
      <c r="AF10">
        <v>0</v>
      </c>
      <c r="AG10">
        <v>2.29</v>
      </c>
      <c r="AH10">
        <v>13.39</v>
      </c>
      <c r="AI10">
        <v>19.89</v>
      </c>
    </row>
    <row r="11" spans="1:35" x14ac:dyDescent="0.3">
      <c r="A11" t="s">
        <v>58</v>
      </c>
      <c r="B11" s="2">
        <v>0.5</v>
      </c>
      <c r="F11" t="s">
        <v>52</v>
      </c>
      <c r="G11" t="s">
        <v>59</v>
      </c>
      <c r="H11">
        <v>124</v>
      </c>
      <c r="I11">
        <v>6</v>
      </c>
      <c r="J11">
        <v>1</v>
      </c>
      <c r="K11" t="s">
        <v>48</v>
      </c>
      <c r="M11">
        <v>0</v>
      </c>
      <c r="N11">
        <v>0</v>
      </c>
      <c r="O11">
        <v>0</v>
      </c>
      <c r="P11" t="s">
        <v>6</v>
      </c>
      <c r="Q11" t="s">
        <v>60</v>
      </c>
      <c r="R11">
        <v>0</v>
      </c>
      <c r="S11">
        <v>0</v>
      </c>
      <c r="T11">
        <v>1.0900000000000001</v>
      </c>
      <c r="U11">
        <v>0</v>
      </c>
      <c r="V11">
        <v>0.44</v>
      </c>
      <c r="W11">
        <v>0.86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0.53</v>
      </c>
      <c r="AH11">
        <v>1.24</v>
      </c>
      <c r="AI11">
        <v>4.16</v>
      </c>
    </row>
    <row r="12" spans="1:35" x14ac:dyDescent="0.3">
      <c r="A12" t="s">
        <v>61</v>
      </c>
      <c r="B12" s="2">
        <v>0.5</v>
      </c>
      <c r="F12" t="s">
        <v>52</v>
      </c>
      <c r="G12" t="s">
        <v>62</v>
      </c>
      <c r="H12">
        <v>1399</v>
      </c>
      <c r="I12">
        <v>56</v>
      </c>
      <c r="J12">
        <v>32</v>
      </c>
      <c r="K12" t="s">
        <v>48</v>
      </c>
      <c r="M12" t="s">
        <v>19</v>
      </c>
      <c r="P12" t="s">
        <v>49</v>
      </c>
      <c r="Q12" t="s">
        <v>63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2.2000000000000002</v>
      </c>
      <c r="Y12">
        <v>6.34</v>
      </c>
      <c r="Z12">
        <v>0</v>
      </c>
      <c r="AA12">
        <v>0</v>
      </c>
      <c r="AB12">
        <v>0</v>
      </c>
      <c r="AC12">
        <v>0</v>
      </c>
      <c r="AD12">
        <v>27.39</v>
      </c>
      <c r="AE12">
        <v>3.34</v>
      </c>
      <c r="AF12">
        <v>0</v>
      </c>
      <c r="AG12">
        <v>0</v>
      </c>
      <c r="AH12">
        <v>0</v>
      </c>
      <c r="AI12">
        <v>39.270000000000003</v>
      </c>
    </row>
    <row r="13" spans="1:35" x14ac:dyDescent="0.3">
      <c r="A13" t="s">
        <v>64</v>
      </c>
      <c r="B13" s="2">
        <v>0.5</v>
      </c>
      <c r="F13" t="s">
        <v>52</v>
      </c>
      <c r="G13" t="s">
        <v>65</v>
      </c>
      <c r="H13">
        <v>2681</v>
      </c>
      <c r="I13">
        <v>107</v>
      </c>
      <c r="J13">
        <v>54</v>
      </c>
      <c r="K13" t="s">
        <v>48</v>
      </c>
      <c r="M13">
        <v>0</v>
      </c>
      <c r="N13">
        <v>0</v>
      </c>
      <c r="O13">
        <v>0</v>
      </c>
      <c r="P13" t="s">
        <v>6</v>
      </c>
      <c r="Q13" t="s">
        <v>66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-10.86</v>
      </c>
      <c r="AB13">
        <v>0</v>
      </c>
      <c r="AC13">
        <v>9.35</v>
      </c>
      <c r="AD13">
        <v>0</v>
      </c>
      <c r="AE13">
        <v>0</v>
      </c>
      <c r="AF13">
        <v>0</v>
      </c>
      <c r="AG13">
        <v>0</v>
      </c>
      <c r="AH13">
        <v>1.51</v>
      </c>
      <c r="AI13">
        <v>0</v>
      </c>
    </row>
    <row r="14" spans="1:35" x14ac:dyDescent="0.3">
      <c r="A14" t="s">
        <v>67</v>
      </c>
      <c r="B14" s="2">
        <v>0.5</v>
      </c>
      <c r="F14" t="s">
        <v>52</v>
      </c>
      <c r="G14" t="s">
        <v>68</v>
      </c>
      <c r="H14">
        <v>0</v>
      </c>
      <c r="I14">
        <v>0</v>
      </c>
      <c r="J14">
        <v>0</v>
      </c>
      <c r="K14" t="s">
        <v>48</v>
      </c>
      <c r="M14" t="s">
        <v>19</v>
      </c>
      <c r="P14" t="s">
        <v>49</v>
      </c>
      <c r="Q14" t="s">
        <v>69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F15" t="s">
        <v>46</v>
      </c>
      <c r="G15" t="s">
        <v>70</v>
      </c>
      <c r="H15">
        <v>126</v>
      </c>
      <c r="I15">
        <v>5</v>
      </c>
      <c r="J15">
        <v>4</v>
      </c>
      <c r="K15" t="s">
        <v>48</v>
      </c>
      <c r="M15">
        <v>0</v>
      </c>
      <c r="N15">
        <v>0</v>
      </c>
      <c r="O15">
        <v>0</v>
      </c>
      <c r="P15" t="s">
        <v>6</v>
      </c>
      <c r="Q15" t="s">
        <v>71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7.53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7.53</v>
      </c>
    </row>
    <row r="16" spans="1:35" x14ac:dyDescent="0.3">
      <c r="A16" t="s">
        <v>72</v>
      </c>
      <c r="F16" t="s">
        <v>12</v>
      </c>
      <c r="G16" t="s">
        <v>73</v>
      </c>
      <c r="H16">
        <v>1399</v>
      </c>
      <c r="I16">
        <v>56</v>
      </c>
      <c r="J16">
        <v>32</v>
      </c>
      <c r="K16" t="s">
        <v>48</v>
      </c>
      <c r="M16" t="s">
        <v>19</v>
      </c>
      <c r="P16" t="s">
        <v>49</v>
      </c>
      <c r="Q16" t="s">
        <v>74</v>
      </c>
      <c r="R16">
        <v>0</v>
      </c>
      <c r="S16">
        <v>0</v>
      </c>
      <c r="T16">
        <v>6.7</v>
      </c>
      <c r="U16">
        <v>0</v>
      </c>
      <c r="V16">
        <v>2.72</v>
      </c>
      <c r="W16">
        <v>5.31</v>
      </c>
      <c r="X16">
        <v>9.73</v>
      </c>
      <c r="Y16">
        <v>6.34</v>
      </c>
      <c r="Z16">
        <v>0</v>
      </c>
      <c r="AA16">
        <v>-10.86</v>
      </c>
      <c r="AB16">
        <v>0</v>
      </c>
      <c r="AC16">
        <v>1.22</v>
      </c>
      <c r="AD16">
        <v>27.39</v>
      </c>
      <c r="AE16">
        <v>3.34</v>
      </c>
      <c r="AF16">
        <v>15.93</v>
      </c>
      <c r="AG16">
        <v>2.83</v>
      </c>
      <c r="AH16">
        <v>16.13</v>
      </c>
      <c r="AI16">
        <v>86.78</v>
      </c>
    </row>
    <row r="17" spans="1:15" x14ac:dyDescent="0.3">
      <c r="A17" t="s">
        <v>75</v>
      </c>
      <c r="B17">
        <v>8.3040000000000003</v>
      </c>
      <c r="F17" t="s">
        <v>52</v>
      </c>
      <c r="G17" t="s">
        <v>76</v>
      </c>
      <c r="H17">
        <v>5199</v>
      </c>
      <c r="I17">
        <v>186</v>
      </c>
      <c r="J17">
        <v>168</v>
      </c>
      <c r="K17" t="s">
        <v>48</v>
      </c>
      <c r="M17">
        <v>0</v>
      </c>
      <c r="N17">
        <v>0</v>
      </c>
      <c r="O17">
        <v>0</v>
      </c>
    </row>
    <row r="18" spans="1:15" x14ac:dyDescent="0.3">
      <c r="A18" t="s">
        <v>77</v>
      </c>
      <c r="B18">
        <v>8.3140000000000001</v>
      </c>
      <c r="F18" t="s">
        <v>52</v>
      </c>
      <c r="G18" t="s">
        <v>78</v>
      </c>
      <c r="H18">
        <v>0</v>
      </c>
      <c r="I18">
        <v>0</v>
      </c>
      <c r="J18">
        <v>0</v>
      </c>
      <c r="K18" t="s">
        <v>48</v>
      </c>
    </row>
    <row r="19" spans="1:15" x14ac:dyDescent="0.3">
      <c r="F19" t="s">
        <v>46</v>
      </c>
      <c r="G19" t="s">
        <v>79</v>
      </c>
      <c r="H19">
        <v>6494</v>
      </c>
      <c r="I19">
        <v>171</v>
      </c>
      <c r="J19">
        <v>65</v>
      </c>
      <c r="K19" t="s">
        <v>48</v>
      </c>
      <c r="M19">
        <v>0</v>
      </c>
      <c r="N19">
        <v>0</v>
      </c>
      <c r="O19">
        <v>0</v>
      </c>
    </row>
    <row r="20" spans="1:15" x14ac:dyDescent="0.3">
      <c r="A20" t="s">
        <v>80</v>
      </c>
      <c r="F20" t="s">
        <v>81</v>
      </c>
      <c r="G20" t="s">
        <v>82</v>
      </c>
      <c r="H20">
        <v>0</v>
      </c>
      <c r="I20">
        <v>0</v>
      </c>
      <c r="J20">
        <v>0</v>
      </c>
      <c r="K20" t="s">
        <v>48</v>
      </c>
    </row>
    <row r="21" spans="1:15" x14ac:dyDescent="0.3">
      <c r="A21" t="s">
        <v>83</v>
      </c>
      <c r="B21">
        <v>50</v>
      </c>
      <c r="C21" t="s">
        <v>84</v>
      </c>
      <c r="F21" t="s">
        <v>85</v>
      </c>
      <c r="G21" t="s">
        <v>86</v>
      </c>
      <c r="H21">
        <v>3563</v>
      </c>
      <c r="I21">
        <v>59</v>
      </c>
      <c r="J21">
        <v>53</v>
      </c>
      <c r="K21" t="s">
        <v>48</v>
      </c>
      <c r="M21">
        <v>0</v>
      </c>
      <c r="N21">
        <v>0</v>
      </c>
      <c r="O21">
        <v>0</v>
      </c>
    </row>
    <row r="22" spans="1:15" x14ac:dyDescent="0.3">
      <c r="A22" t="s">
        <v>87</v>
      </c>
      <c r="B22">
        <v>82.8</v>
      </c>
      <c r="C22" t="s">
        <v>84</v>
      </c>
      <c r="F22" t="s">
        <v>85</v>
      </c>
      <c r="G22" t="s">
        <v>88</v>
      </c>
      <c r="H22">
        <v>5407</v>
      </c>
      <c r="I22">
        <v>90</v>
      </c>
      <c r="J22">
        <v>68</v>
      </c>
      <c r="K22" t="s">
        <v>48</v>
      </c>
    </row>
    <row r="23" spans="1:15" x14ac:dyDescent="0.3">
      <c r="A23" t="s">
        <v>89</v>
      </c>
      <c r="B23">
        <v>35.340000000000003</v>
      </c>
      <c r="C23" t="s">
        <v>90</v>
      </c>
      <c r="F23" t="s">
        <v>91</v>
      </c>
      <c r="G23" t="s">
        <v>92</v>
      </c>
      <c r="H23">
        <v>30756</v>
      </c>
      <c r="I23">
        <v>615</v>
      </c>
      <c r="J23">
        <v>461</v>
      </c>
      <c r="K23" t="s">
        <v>48</v>
      </c>
      <c r="M23">
        <v>0</v>
      </c>
      <c r="N23">
        <v>0</v>
      </c>
      <c r="O23">
        <v>0</v>
      </c>
    </row>
    <row r="24" spans="1:15" x14ac:dyDescent="0.3">
      <c r="F24" t="s">
        <v>46</v>
      </c>
      <c r="G24" t="s">
        <v>93</v>
      </c>
      <c r="H24">
        <v>0</v>
      </c>
      <c r="I24">
        <v>0</v>
      </c>
      <c r="J24">
        <v>0</v>
      </c>
      <c r="K24" t="s">
        <v>48</v>
      </c>
    </row>
    <row r="25" spans="1:15" x14ac:dyDescent="0.3">
      <c r="A25" t="s">
        <v>94</v>
      </c>
      <c r="B25" t="s">
        <v>95</v>
      </c>
      <c r="C25" t="s">
        <v>96</v>
      </c>
      <c r="F25" t="s">
        <v>97</v>
      </c>
      <c r="G25" t="s">
        <v>98</v>
      </c>
      <c r="H25">
        <v>1566</v>
      </c>
      <c r="I25">
        <v>26</v>
      </c>
      <c r="J25">
        <v>31</v>
      </c>
      <c r="K25" t="s">
        <v>48</v>
      </c>
      <c r="M25">
        <v>0</v>
      </c>
      <c r="N25">
        <v>0</v>
      </c>
      <c r="O25">
        <v>0</v>
      </c>
    </row>
    <row r="26" spans="1:15" x14ac:dyDescent="0.3">
      <c r="A26" t="s">
        <v>99</v>
      </c>
      <c r="B26">
        <v>86.78</v>
      </c>
      <c r="F26" t="s">
        <v>52</v>
      </c>
      <c r="G26" t="s">
        <v>100</v>
      </c>
      <c r="H26">
        <v>403</v>
      </c>
      <c r="I26">
        <v>20</v>
      </c>
      <c r="J26">
        <v>14</v>
      </c>
      <c r="K26" t="s">
        <v>48</v>
      </c>
    </row>
    <row r="27" spans="1:15" x14ac:dyDescent="0.3">
      <c r="A27" t="s">
        <v>101</v>
      </c>
      <c r="B27">
        <v>0</v>
      </c>
      <c r="F27" t="s">
        <v>52</v>
      </c>
      <c r="G27" t="s">
        <v>102</v>
      </c>
      <c r="H27">
        <v>2846</v>
      </c>
      <c r="I27">
        <v>190</v>
      </c>
      <c r="J27">
        <v>142</v>
      </c>
      <c r="K27" t="s">
        <v>48</v>
      </c>
      <c r="M27">
        <v>0</v>
      </c>
      <c r="N27">
        <v>0</v>
      </c>
      <c r="O27">
        <v>0</v>
      </c>
    </row>
    <row r="28" spans="1:15" x14ac:dyDescent="0.3">
      <c r="A28" t="s">
        <v>103</v>
      </c>
      <c r="B28">
        <v>52.78</v>
      </c>
      <c r="F28" t="s">
        <v>52</v>
      </c>
      <c r="G28" t="s">
        <v>104</v>
      </c>
      <c r="H28">
        <v>0</v>
      </c>
      <c r="I28">
        <v>0</v>
      </c>
      <c r="J28">
        <v>0</v>
      </c>
      <c r="K28" t="s">
        <v>48</v>
      </c>
    </row>
    <row r="29" spans="1:15" x14ac:dyDescent="0.3">
      <c r="A29" t="s">
        <v>105</v>
      </c>
      <c r="B29">
        <v>97.63</v>
      </c>
      <c r="F29" t="s">
        <v>52</v>
      </c>
      <c r="G29" t="s">
        <v>106</v>
      </c>
      <c r="H29">
        <v>265</v>
      </c>
      <c r="I29">
        <v>5</v>
      </c>
      <c r="J29">
        <v>4</v>
      </c>
      <c r="K29" t="s">
        <v>48</v>
      </c>
      <c r="M29">
        <v>0</v>
      </c>
      <c r="N29">
        <v>0</v>
      </c>
      <c r="O29">
        <v>0</v>
      </c>
    </row>
    <row r="30" spans="1:15" x14ac:dyDescent="0.3">
      <c r="A30" t="s">
        <v>107</v>
      </c>
      <c r="B30">
        <v>86.84</v>
      </c>
      <c r="F30" t="s">
        <v>52</v>
      </c>
      <c r="G30" t="s">
        <v>108</v>
      </c>
      <c r="H30">
        <v>265</v>
      </c>
      <c r="I30">
        <v>5</v>
      </c>
      <c r="J30">
        <v>4</v>
      </c>
      <c r="K30" t="s">
        <v>48</v>
      </c>
    </row>
    <row r="31" spans="1:15" x14ac:dyDescent="0.3">
      <c r="A31" t="s">
        <v>109</v>
      </c>
      <c r="B31">
        <v>0</v>
      </c>
      <c r="C31">
        <v>0</v>
      </c>
      <c r="F31" t="s">
        <v>91</v>
      </c>
      <c r="G31" t="s">
        <v>110</v>
      </c>
      <c r="H31">
        <v>22</v>
      </c>
      <c r="I31">
        <v>0</v>
      </c>
      <c r="J31">
        <v>0</v>
      </c>
      <c r="K31" t="s">
        <v>48</v>
      </c>
      <c r="M31">
        <v>0</v>
      </c>
      <c r="N31">
        <v>0</v>
      </c>
      <c r="O31">
        <v>0</v>
      </c>
    </row>
    <row r="32" spans="1:15" x14ac:dyDescent="0.3">
      <c r="A32" t="s">
        <v>111</v>
      </c>
      <c r="B32">
        <v>15.93</v>
      </c>
      <c r="C32">
        <v>0</v>
      </c>
      <c r="F32" t="s">
        <v>91</v>
      </c>
      <c r="G32" t="s">
        <v>112</v>
      </c>
      <c r="H32">
        <v>3817</v>
      </c>
      <c r="I32">
        <v>182</v>
      </c>
      <c r="J32">
        <v>99</v>
      </c>
      <c r="K32" t="s">
        <v>48</v>
      </c>
    </row>
    <row r="33" spans="1:15" x14ac:dyDescent="0.3">
      <c r="A33" t="s">
        <v>113</v>
      </c>
      <c r="B33">
        <v>19.89</v>
      </c>
      <c r="C33">
        <v>2.29</v>
      </c>
      <c r="F33" t="s">
        <v>91</v>
      </c>
      <c r="G33" t="s">
        <v>114</v>
      </c>
      <c r="H33">
        <v>0</v>
      </c>
      <c r="I33">
        <v>0</v>
      </c>
      <c r="J33">
        <v>0</v>
      </c>
      <c r="K33" t="s">
        <v>48</v>
      </c>
      <c r="M33">
        <v>0</v>
      </c>
      <c r="N33">
        <v>0</v>
      </c>
      <c r="O33">
        <v>0</v>
      </c>
    </row>
    <row r="34" spans="1:15" x14ac:dyDescent="0.3">
      <c r="A34" t="s">
        <v>115</v>
      </c>
      <c r="B34">
        <v>4.16</v>
      </c>
      <c r="C34">
        <v>0.53</v>
      </c>
      <c r="F34" t="s">
        <v>91</v>
      </c>
      <c r="G34" t="s">
        <v>116</v>
      </c>
      <c r="H34">
        <v>3258</v>
      </c>
      <c r="I34">
        <v>163</v>
      </c>
      <c r="J34">
        <v>49</v>
      </c>
      <c r="K34" t="s">
        <v>48</v>
      </c>
    </row>
    <row r="35" spans="1:15" x14ac:dyDescent="0.3">
      <c r="A35" t="s">
        <v>117</v>
      </c>
      <c r="B35">
        <v>7.53</v>
      </c>
      <c r="F35" t="s">
        <v>52</v>
      </c>
      <c r="G35" t="s">
        <v>118</v>
      </c>
      <c r="H35">
        <v>0</v>
      </c>
      <c r="I35">
        <v>0</v>
      </c>
      <c r="J35">
        <v>0</v>
      </c>
      <c r="K35" t="s">
        <v>48</v>
      </c>
      <c r="M35">
        <v>0</v>
      </c>
      <c r="N35">
        <v>0</v>
      </c>
      <c r="O35">
        <v>0</v>
      </c>
    </row>
    <row r="36" spans="1:15" x14ac:dyDescent="0.3">
      <c r="A36" t="s">
        <v>119</v>
      </c>
      <c r="B36">
        <v>0</v>
      </c>
      <c r="F36" t="s">
        <v>52</v>
      </c>
      <c r="G36" t="s">
        <v>120</v>
      </c>
      <c r="H36">
        <v>23877</v>
      </c>
      <c r="I36">
        <v>796</v>
      </c>
      <c r="J36">
        <v>291</v>
      </c>
      <c r="K36" t="s">
        <v>48</v>
      </c>
    </row>
    <row r="37" spans="1:15" x14ac:dyDescent="0.3">
      <c r="A37" t="s">
        <v>121</v>
      </c>
      <c r="B37">
        <v>1</v>
      </c>
      <c r="F37" t="s">
        <v>52</v>
      </c>
      <c r="G37" t="s">
        <v>122</v>
      </c>
      <c r="H37">
        <v>0</v>
      </c>
      <c r="I37">
        <v>0</v>
      </c>
      <c r="J37">
        <v>0</v>
      </c>
      <c r="K37" t="s">
        <v>48</v>
      </c>
      <c r="M37">
        <v>0</v>
      </c>
      <c r="N37">
        <v>0</v>
      </c>
      <c r="O37">
        <v>0</v>
      </c>
    </row>
    <row r="38" spans="1:15" x14ac:dyDescent="0.3">
      <c r="F38" t="s">
        <v>46</v>
      </c>
      <c r="G38" t="s">
        <v>123</v>
      </c>
      <c r="H38">
        <v>0</v>
      </c>
      <c r="I38">
        <v>0</v>
      </c>
      <c r="J38">
        <v>0</v>
      </c>
      <c r="K38" t="s">
        <v>48</v>
      </c>
    </row>
    <row r="39" spans="1:15" x14ac:dyDescent="0.3">
      <c r="A39" t="s">
        <v>124</v>
      </c>
      <c r="B39" t="s">
        <v>95</v>
      </c>
      <c r="C39" t="s">
        <v>125</v>
      </c>
      <c r="D39" t="s">
        <v>126</v>
      </c>
      <c r="F39" t="s">
        <v>127</v>
      </c>
      <c r="G39" t="s">
        <v>128</v>
      </c>
      <c r="H39">
        <v>0</v>
      </c>
      <c r="I39">
        <v>0</v>
      </c>
      <c r="J39">
        <v>0</v>
      </c>
      <c r="K39" t="s">
        <v>48</v>
      </c>
      <c r="M39">
        <v>0</v>
      </c>
      <c r="N39">
        <v>0</v>
      </c>
      <c r="O39">
        <v>0</v>
      </c>
    </row>
    <row r="40" spans="1:15" x14ac:dyDescent="0.3">
      <c r="A40" t="s">
        <v>129</v>
      </c>
      <c r="C40">
        <v>4016</v>
      </c>
      <c r="F40" t="s">
        <v>91</v>
      </c>
      <c r="G40" t="s">
        <v>130</v>
      </c>
      <c r="H40">
        <v>0</v>
      </c>
      <c r="I40">
        <v>0</v>
      </c>
      <c r="J40">
        <v>0</v>
      </c>
      <c r="K40" t="s">
        <v>48</v>
      </c>
    </row>
    <row r="41" spans="1:15" x14ac:dyDescent="0.3">
      <c r="A41" t="s">
        <v>131</v>
      </c>
      <c r="D41">
        <v>0</v>
      </c>
      <c r="F41" t="s">
        <v>132</v>
      </c>
      <c r="G41" t="s">
        <v>133</v>
      </c>
      <c r="H41">
        <v>0</v>
      </c>
      <c r="I41">
        <v>0</v>
      </c>
      <c r="J41">
        <v>0</v>
      </c>
      <c r="K41" t="s">
        <v>48</v>
      </c>
      <c r="M41">
        <v>0</v>
      </c>
      <c r="N41">
        <v>0</v>
      </c>
      <c r="O41">
        <v>0</v>
      </c>
    </row>
    <row r="42" spans="1:15" x14ac:dyDescent="0.3">
      <c r="A42" t="s">
        <v>134</v>
      </c>
      <c r="D42">
        <v>0</v>
      </c>
      <c r="F42" t="s">
        <v>132</v>
      </c>
      <c r="G42" t="s">
        <v>135</v>
      </c>
      <c r="H42">
        <v>0</v>
      </c>
      <c r="I42">
        <v>0</v>
      </c>
      <c r="J42">
        <v>0</v>
      </c>
      <c r="K42" t="s">
        <v>48</v>
      </c>
    </row>
    <row r="43" spans="1:15" x14ac:dyDescent="0.3">
      <c r="A43" t="s">
        <v>136</v>
      </c>
      <c r="D43">
        <v>2434</v>
      </c>
      <c r="F43" t="s">
        <v>132</v>
      </c>
      <c r="G43" t="s">
        <v>137</v>
      </c>
      <c r="H43">
        <v>0</v>
      </c>
      <c r="I43">
        <v>0</v>
      </c>
      <c r="J43">
        <v>0</v>
      </c>
      <c r="K43" t="s">
        <v>48</v>
      </c>
      <c r="M43">
        <v>0</v>
      </c>
      <c r="N43">
        <v>0</v>
      </c>
      <c r="O43">
        <v>0</v>
      </c>
    </row>
    <row r="44" spans="1:15" x14ac:dyDescent="0.3">
      <c r="A44" t="s">
        <v>138</v>
      </c>
      <c r="D44">
        <v>1260</v>
      </c>
      <c r="F44" t="s">
        <v>132</v>
      </c>
      <c r="G44" t="s">
        <v>139</v>
      </c>
      <c r="H44">
        <v>0</v>
      </c>
      <c r="I44">
        <v>0</v>
      </c>
      <c r="J44">
        <v>0</v>
      </c>
      <c r="K44" t="s">
        <v>48</v>
      </c>
    </row>
    <row r="45" spans="1:15" x14ac:dyDescent="0.3">
      <c r="A45" t="s">
        <v>140</v>
      </c>
      <c r="D45">
        <v>141</v>
      </c>
      <c r="F45" t="s">
        <v>132</v>
      </c>
      <c r="G45" t="s">
        <v>141</v>
      </c>
      <c r="H45">
        <v>0</v>
      </c>
      <c r="I45">
        <v>0</v>
      </c>
      <c r="J45">
        <v>0</v>
      </c>
      <c r="K45" t="s">
        <v>48</v>
      </c>
      <c r="M45">
        <v>0</v>
      </c>
      <c r="N45">
        <v>0</v>
      </c>
      <c r="O45">
        <v>0</v>
      </c>
    </row>
    <row r="46" spans="1:15" x14ac:dyDescent="0.3">
      <c r="A46" t="s">
        <v>142</v>
      </c>
      <c r="D46">
        <v>134</v>
      </c>
      <c r="F46" t="s">
        <v>132</v>
      </c>
      <c r="G46" t="s">
        <v>143</v>
      </c>
      <c r="H46">
        <v>0</v>
      </c>
      <c r="I46">
        <v>0</v>
      </c>
      <c r="J46">
        <v>0</v>
      </c>
      <c r="K46" t="s">
        <v>48</v>
      </c>
    </row>
    <row r="47" spans="1:15" x14ac:dyDescent="0.3">
      <c r="A47" t="s">
        <v>144</v>
      </c>
      <c r="D47">
        <v>0</v>
      </c>
      <c r="F47" t="s">
        <v>132</v>
      </c>
      <c r="G47" t="s">
        <v>145</v>
      </c>
      <c r="H47">
        <v>0</v>
      </c>
      <c r="I47">
        <v>0</v>
      </c>
      <c r="J47">
        <v>0</v>
      </c>
      <c r="K47" t="s">
        <v>48</v>
      </c>
      <c r="M47">
        <v>0</v>
      </c>
      <c r="N47">
        <v>0</v>
      </c>
      <c r="O47">
        <v>0</v>
      </c>
    </row>
    <row r="48" spans="1:15" x14ac:dyDescent="0.3">
      <c r="A48" t="s">
        <v>146</v>
      </c>
      <c r="D48">
        <v>0</v>
      </c>
      <c r="F48" t="s">
        <v>132</v>
      </c>
      <c r="G48" t="s">
        <v>147</v>
      </c>
      <c r="H48">
        <v>2826</v>
      </c>
      <c r="I48">
        <v>94</v>
      </c>
      <c r="J48">
        <v>113</v>
      </c>
      <c r="K48" t="s">
        <v>48</v>
      </c>
    </row>
    <row r="49" spans="1:15" x14ac:dyDescent="0.3">
      <c r="F49" t="s">
        <v>46</v>
      </c>
      <c r="G49" t="s">
        <v>148</v>
      </c>
      <c r="H49">
        <v>1</v>
      </c>
      <c r="I49">
        <v>0</v>
      </c>
      <c r="J49">
        <v>0</v>
      </c>
      <c r="K49" t="s">
        <v>48</v>
      </c>
      <c r="M49">
        <v>0</v>
      </c>
      <c r="N49">
        <v>0</v>
      </c>
      <c r="O49">
        <v>0</v>
      </c>
    </row>
    <row r="50" spans="1:15" x14ac:dyDescent="0.3">
      <c r="A50" t="s">
        <v>149</v>
      </c>
      <c r="C50">
        <v>1161</v>
      </c>
      <c r="F50" t="s">
        <v>91</v>
      </c>
      <c r="G50" t="s">
        <v>150</v>
      </c>
      <c r="H50">
        <v>416</v>
      </c>
      <c r="I50">
        <v>17</v>
      </c>
      <c r="J50">
        <v>17</v>
      </c>
      <c r="K50" t="s">
        <v>48</v>
      </c>
    </row>
    <row r="51" spans="1:15" x14ac:dyDescent="0.3">
      <c r="F51" t="s">
        <v>46</v>
      </c>
      <c r="G51" t="s">
        <v>151</v>
      </c>
      <c r="H51">
        <v>0</v>
      </c>
      <c r="I51">
        <v>0</v>
      </c>
      <c r="J51">
        <v>0</v>
      </c>
      <c r="K51" t="s">
        <v>48</v>
      </c>
      <c r="M51">
        <v>0</v>
      </c>
      <c r="N51">
        <v>0</v>
      </c>
      <c r="O51">
        <v>0</v>
      </c>
    </row>
    <row r="52" spans="1:15" x14ac:dyDescent="0.3">
      <c r="A52" t="s">
        <v>152</v>
      </c>
      <c r="C52">
        <v>76</v>
      </c>
      <c r="F52" t="s">
        <v>91</v>
      </c>
      <c r="G52" t="s">
        <v>153</v>
      </c>
      <c r="H52">
        <v>0</v>
      </c>
      <c r="I52">
        <v>0</v>
      </c>
      <c r="J52">
        <v>0</v>
      </c>
      <c r="K52" t="s">
        <v>48</v>
      </c>
    </row>
    <row r="53" spans="1:15" x14ac:dyDescent="0.3">
      <c r="F53" t="s">
        <v>46</v>
      </c>
      <c r="G53" t="s">
        <v>154</v>
      </c>
      <c r="H53">
        <v>0</v>
      </c>
      <c r="I53">
        <v>0</v>
      </c>
      <c r="J53">
        <v>0</v>
      </c>
      <c r="K53" t="s">
        <v>48</v>
      </c>
      <c r="M53">
        <v>0</v>
      </c>
      <c r="N53">
        <v>0</v>
      </c>
      <c r="O53">
        <v>0</v>
      </c>
    </row>
    <row r="54" spans="1:15" x14ac:dyDescent="0.3">
      <c r="A54" t="s">
        <v>155</v>
      </c>
      <c r="C54">
        <v>1</v>
      </c>
      <c r="F54" t="s">
        <v>91</v>
      </c>
      <c r="G54" t="s">
        <v>156</v>
      </c>
      <c r="H54">
        <v>0</v>
      </c>
      <c r="I54">
        <v>0</v>
      </c>
      <c r="J54">
        <v>0</v>
      </c>
      <c r="K54" t="s">
        <v>48</v>
      </c>
    </row>
    <row r="55" spans="1:15" x14ac:dyDescent="0.3">
      <c r="A55" t="s">
        <v>157</v>
      </c>
      <c r="D55">
        <v>1</v>
      </c>
      <c r="F55" t="s">
        <v>132</v>
      </c>
      <c r="G55" t="s">
        <v>158</v>
      </c>
      <c r="H55">
        <v>0</v>
      </c>
      <c r="I55">
        <v>0</v>
      </c>
      <c r="J55">
        <v>0</v>
      </c>
      <c r="K55" t="s">
        <v>48</v>
      </c>
      <c r="M55">
        <v>0</v>
      </c>
      <c r="N55">
        <v>0</v>
      </c>
      <c r="O55">
        <v>0</v>
      </c>
    </row>
    <row r="56" spans="1:15" x14ac:dyDescent="0.3">
      <c r="A56" t="s">
        <v>159</v>
      </c>
      <c r="D56">
        <v>0</v>
      </c>
      <c r="F56" t="s">
        <v>132</v>
      </c>
      <c r="G56" t="s">
        <v>160</v>
      </c>
      <c r="H56">
        <v>0</v>
      </c>
      <c r="I56">
        <v>0</v>
      </c>
      <c r="J56">
        <v>0</v>
      </c>
      <c r="K56" t="s">
        <v>48</v>
      </c>
    </row>
    <row r="57" spans="1:15" x14ac:dyDescent="0.3">
      <c r="A57" t="s">
        <v>161</v>
      </c>
      <c r="D57">
        <v>0</v>
      </c>
      <c r="F57" t="s">
        <v>132</v>
      </c>
      <c r="G57" t="s">
        <v>162</v>
      </c>
      <c r="H57">
        <v>0</v>
      </c>
      <c r="I57">
        <v>0</v>
      </c>
      <c r="J57">
        <v>0</v>
      </c>
      <c r="K57" t="s">
        <v>48</v>
      </c>
      <c r="M57">
        <v>0</v>
      </c>
      <c r="N57">
        <v>0</v>
      </c>
      <c r="O57">
        <v>0</v>
      </c>
    </row>
    <row r="58" spans="1:15" x14ac:dyDescent="0.3">
      <c r="A58" t="s">
        <v>163</v>
      </c>
      <c r="D58">
        <v>0</v>
      </c>
      <c r="F58" t="s">
        <v>132</v>
      </c>
      <c r="G58" t="s">
        <v>164</v>
      </c>
      <c r="H58">
        <v>25</v>
      </c>
      <c r="I58">
        <v>1</v>
      </c>
      <c r="J58">
        <v>1</v>
      </c>
    </row>
    <row r="59" spans="1:15" x14ac:dyDescent="0.3">
      <c r="A59" t="s">
        <v>12</v>
      </c>
      <c r="F59" t="s">
        <v>49</v>
      </c>
      <c r="G59" t="s">
        <v>165</v>
      </c>
      <c r="H59">
        <v>20</v>
      </c>
      <c r="I59">
        <v>1</v>
      </c>
      <c r="J59">
        <v>0</v>
      </c>
    </row>
    <row r="60" spans="1:15" x14ac:dyDescent="0.3">
      <c r="A60" t="s">
        <v>166</v>
      </c>
      <c r="C60">
        <v>374</v>
      </c>
      <c r="F60" t="s">
        <v>91</v>
      </c>
      <c r="G60" t="s">
        <v>167</v>
      </c>
      <c r="H60">
        <v>25</v>
      </c>
      <c r="I60">
        <v>1</v>
      </c>
      <c r="J60">
        <v>2</v>
      </c>
    </row>
    <row r="61" spans="1:15" x14ac:dyDescent="0.3">
      <c r="A61" t="s">
        <v>168</v>
      </c>
      <c r="F61" t="s">
        <v>132</v>
      </c>
      <c r="G61" t="s">
        <v>169</v>
      </c>
      <c r="H61">
        <v>64</v>
      </c>
      <c r="I61">
        <v>3</v>
      </c>
      <c r="J61">
        <v>5</v>
      </c>
    </row>
    <row r="62" spans="1:15" x14ac:dyDescent="0.3">
      <c r="A62" t="s">
        <v>170</v>
      </c>
      <c r="B62">
        <v>5628</v>
      </c>
      <c r="F62" t="s">
        <v>52</v>
      </c>
      <c r="G62" t="s">
        <v>171</v>
      </c>
      <c r="H62">
        <v>600</v>
      </c>
      <c r="I62">
        <v>17</v>
      </c>
      <c r="J62">
        <v>22</v>
      </c>
    </row>
    <row r="63" spans="1:15" x14ac:dyDescent="0.3">
      <c r="A63" t="s">
        <v>168</v>
      </c>
    </row>
    <row r="64" spans="1:15" x14ac:dyDescent="0.3">
      <c r="A64" t="s">
        <v>172</v>
      </c>
      <c r="B64">
        <v>1804</v>
      </c>
      <c r="F64" t="s">
        <v>52</v>
      </c>
      <c r="G64" t="s">
        <v>173</v>
      </c>
      <c r="H64">
        <v>0</v>
      </c>
      <c r="I64">
        <v>0</v>
      </c>
      <c r="J64">
        <v>0</v>
      </c>
    </row>
    <row r="65" spans="1:10" x14ac:dyDescent="0.3">
      <c r="A65" t="s">
        <v>168</v>
      </c>
      <c r="F65" t="s">
        <v>132</v>
      </c>
      <c r="G65" t="s">
        <v>174</v>
      </c>
      <c r="H65">
        <v>0</v>
      </c>
      <c r="I65">
        <v>0</v>
      </c>
      <c r="J65">
        <v>0</v>
      </c>
    </row>
    <row r="66" spans="1:10" x14ac:dyDescent="0.3">
      <c r="A66" t="s">
        <v>175</v>
      </c>
      <c r="B66">
        <v>3186</v>
      </c>
      <c r="F66" t="s">
        <v>52</v>
      </c>
      <c r="G66" t="s">
        <v>176</v>
      </c>
      <c r="H66">
        <v>0</v>
      </c>
      <c r="I66">
        <v>0</v>
      </c>
      <c r="J66">
        <v>0</v>
      </c>
    </row>
    <row r="67" spans="1:10" x14ac:dyDescent="0.3">
      <c r="A67" t="s">
        <v>168</v>
      </c>
      <c r="F67" t="s">
        <v>132</v>
      </c>
      <c r="G67" t="s">
        <v>177</v>
      </c>
      <c r="H67">
        <v>0</v>
      </c>
      <c r="I67">
        <v>0</v>
      </c>
      <c r="J67">
        <v>0</v>
      </c>
    </row>
    <row r="68" spans="1:10" x14ac:dyDescent="0.3">
      <c r="A68" t="s">
        <v>178</v>
      </c>
      <c r="B68">
        <v>10619</v>
      </c>
      <c r="F68" t="s">
        <v>52</v>
      </c>
      <c r="G68" t="s">
        <v>179</v>
      </c>
      <c r="H68">
        <v>0</v>
      </c>
      <c r="I68">
        <v>0</v>
      </c>
      <c r="J68">
        <v>0</v>
      </c>
    </row>
    <row r="69" spans="1:10" x14ac:dyDescent="0.3">
      <c r="F69" t="s">
        <v>46</v>
      </c>
      <c r="G69" t="s">
        <v>180</v>
      </c>
      <c r="H69">
        <v>0</v>
      </c>
      <c r="I69">
        <v>0</v>
      </c>
      <c r="J69">
        <v>0</v>
      </c>
    </row>
    <row r="70" spans="1:10" x14ac:dyDescent="0.3">
      <c r="F70" t="s">
        <v>46</v>
      </c>
      <c r="G70" t="s">
        <v>181</v>
      </c>
      <c r="H70">
        <v>0</v>
      </c>
      <c r="I70">
        <v>0</v>
      </c>
      <c r="J70">
        <v>0</v>
      </c>
    </row>
    <row r="71" spans="1:10" x14ac:dyDescent="0.3">
      <c r="F71" t="s">
        <v>46</v>
      </c>
      <c r="G71" t="s">
        <v>182</v>
      </c>
      <c r="H71">
        <v>0</v>
      </c>
      <c r="I71">
        <v>0</v>
      </c>
      <c r="J71">
        <v>0</v>
      </c>
    </row>
    <row r="72" spans="1:10" x14ac:dyDescent="0.3">
      <c r="F72" t="s">
        <v>46</v>
      </c>
      <c r="G72" t="s">
        <v>110</v>
      </c>
      <c r="H72">
        <v>3030</v>
      </c>
      <c r="I72">
        <v>152</v>
      </c>
      <c r="J72">
        <v>0</v>
      </c>
    </row>
    <row r="76" spans="1:10" x14ac:dyDescent="0.3">
      <c r="A76">
        <f>B85+BC85+BD85+BK85+BN85+BQ85+BT85+BY85+CB85+CI85+CJ85</f>
        <v>42.43</v>
      </c>
    </row>
    <row r="77" spans="1:10" x14ac:dyDescent="0.3">
      <c r="A77">
        <f>U85+V85+W85+X85+Y85+Z85+AA85+AB85+AC85+AD85+AF85+AG85+AH85+AI85+AJ85+AK85+AL85+AM85+AN85+AO85+AP85+AQ85+AR85+AT85+AU85+AV85+AW85+AX85+AY85+AZ85+BB85+CO85+CP85+CQ85+CR85+CT85</f>
        <v>27.419999999999995</v>
      </c>
    </row>
    <row r="81" spans="1:149" x14ac:dyDescent="0.3">
      <c r="A81" t="s">
        <v>183</v>
      </c>
      <c r="B81" t="s">
        <v>184</v>
      </c>
      <c r="C81" t="s">
        <v>185</v>
      </c>
      <c r="D81" t="s">
        <v>186</v>
      </c>
      <c r="E81" t="s">
        <v>187</v>
      </c>
      <c r="F81" t="s">
        <v>188</v>
      </c>
      <c r="G81" t="s">
        <v>189</v>
      </c>
      <c r="H81" t="s">
        <v>190</v>
      </c>
      <c r="I81" t="s">
        <v>191</v>
      </c>
      <c r="J81" t="s">
        <v>192</v>
      </c>
      <c r="K81" t="s">
        <v>190</v>
      </c>
      <c r="L81" t="s">
        <v>193</v>
      </c>
      <c r="M81" t="s">
        <v>194</v>
      </c>
      <c r="N81" t="s">
        <v>194</v>
      </c>
      <c r="O81" t="s">
        <v>194</v>
      </c>
      <c r="P81" t="s">
        <v>195</v>
      </c>
      <c r="Q81" t="s">
        <v>195</v>
      </c>
      <c r="R81" t="s">
        <v>195</v>
      </c>
      <c r="S81" t="s">
        <v>195</v>
      </c>
      <c r="T81" t="s">
        <v>195</v>
      </c>
      <c r="U81" t="s">
        <v>196</v>
      </c>
      <c r="V81" t="s">
        <v>197</v>
      </c>
      <c r="W81" t="s">
        <v>198</v>
      </c>
      <c r="X81" t="s">
        <v>199</v>
      </c>
      <c r="Y81" t="s">
        <v>200</v>
      </c>
      <c r="Z81" t="s">
        <v>201</v>
      </c>
      <c r="AA81" t="s">
        <v>202</v>
      </c>
      <c r="AB81" t="s">
        <v>203</v>
      </c>
      <c r="AC81" t="s">
        <v>204</v>
      </c>
      <c r="AD81" t="s">
        <v>204</v>
      </c>
      <c r="AE81" t="s">
        <v>204</v>
      </c>
      <c r="AF81" t="s">
        <v>205</v>
      </c>
      <c r="AG81" t="s">
        <v>206</v>
      </c>
      <c r="AH81" t="s">
        <v>207</v>
      </c>
      <c r="AI81" t="s">
        <v>208</v>
      </c>
      <c r="AJ81" t="s">
        <v>209</v>
      </c>
      <c r="AK81" t="s">
        <v>210</v>
      </c>
      <c r="AL81" t="s">
        <v>211</v>
      </c>
      <c r="AM81" t="s">
        <v>212</v>
      </c>
      <c r="AN81" t="s">
        <v>213</v>
      </c>
      <c r="AO81" t="s">
        <v>214</v>
      </c>
      <c r="AP81" t="s">
        <v>215</v>
      </c>
      <c r="AQ81" t="s">
        <v>216</v>
      </c>
      <c r="AR81" t="s">
        <v>216</v>
      </c>
      <c r="AS81" t="s">
        <v>216</v>
      </c>
      <c r="AT81" t="s">
        <v>217</v>
      </c>
      <c r="AU81" t="s">
        <v>218</v>
      </c>
      <c r="AV81" t="s">
        <v>219</v>
      </c>
      <c r="AW81" t="s">
        <v>220</v>
      </c>
      <c r="AX81" t="s">
        <v>221</v>
      </c>
      <c r="AY81" t="s">
        <v>222</v>
      </c>
      <c r="AZ81" t="s">
        <v>223</v>
      </c>
      <c r="BA81" t="s">
        <v>224</v>
      </c>
      <c r="BB81" t="s">
        <v>225</v>
      </c>
      <c r="BC81" t="s">
        <v>226</v>
      </c>
      <c r="BD81" t="s">
        <v>227</v>
      </c>
      <c r="BE81" t="s">
        <v>228</v>
      </c>
      <c r="BF81" t="s">
        <v>229</v>
      </c>
      <c r="BG81" t="s">
        <v>230</v>
      </c>
      <c r="BH81" t="s">
        <v>231</v>
      </c>
      <c r="BI81" t="s">
        <v>232</v>
      </c>
      <c r="BJ81" t="s">
        <v>233</v>
      </c>
      <c r="BK81" t="s">
        <v>234</v>
      </c>
      <c r="BL81" t="s">
        <v>235</v>
      </c>
      <c r="BM81" t="s">
        <v>236</v>
      </c>
      <c r="BN81" t="s">
        <v>237</v>
      </c>
      <c r="BO81" t="s">
        <v>238</v>
      </c>
      <c r="BP81" t="s">
        <v>239</v>
      </c>
      <c r="BQ81" t="s">
        <v>240</v>
      </c>
      <c r="BR81" t="s">
        <v>241</v>
      </c>
      <c r="BS81" t="s">
        <v>242</v>
      </c>
      <c r="BT81" t="s">
        <v>209</v>
      </c>
      <c r="BU81" t="s">
        <v>243</v>
      </c>
      <c r="BV81" t="s">
        <v>221</v>
      </c>
      <c r="BW81" t="s">
        <v>244</v>
      </c>
      <c r="BX81" t="s">
        <v>245</v>
      </c>
      <c r="BY81" t="s">
        <v>245</v>
      </c>
      <c r="BZ81" t="s">
        <v>245</v>
      </c>
      <c r="CA81" t="s">
        <v>245</v>
      </c>
      <c r="CB81" t="s">
        <v>246</v>
      </c>
      <c r="CC81" t="s">
        <v>246</v>
      </c>
      <c r="CD81" t="s">
        <v>247</v>
      </c>
      <c r="CE81" t="s">
        <v>248</v>
      </c>
      <c r="CF81" t="s">
        <v>247</v>
      </c>
      <c r="CG81" t="s">
        <v>248</v>
      </c>
      <c r="CH81" t="s">
        <v>249</v>
      </c>
      <c r="CI81" t="s">
        <v>250</v>
      </c>
      <c r="CJ81" t="s">
        <v>251</v>
      </c>
      <c r="CK81" t="s">
        <v>252</v>
      </c>
      <c r="CL81" t="s">
        <v>253</v>
      </c>
      <c r="CM81" t="s">
        <v>253</v>
      </c>
      <c r="CN81" t="s">
        <v>253</v>
      </c>
      <c r="CO81" t="s">
        <v>254</v>
      </c>
      <c r="CP81" t="s">
        <v>255</v>
      </c>
      <c r="CQ81" t="s">
        <v>256</v>
      </c>
      <c r="CR81" t="s">
        <v>257</v>
      </c>
      <c r="CS81" t="s">
        <v>258</v>
      </c>
      <c r="CT81" t="s">
        <v>259</v>
      </c>
      <c r="CU81" t="s">
        <v>260</v>
      </c>
      <c r="CV81" t="s">
        <v>261</v>
      </c>
      <c r="CW81" t="s">
        <v>262</v>
      </c>
      <c r="CX81" t="s">
        <v>263</v>
      </c>
      <c r="CY81" t="s">
        <v>264</v>
      </c>
      <c r="CZ81" t="s">
        <v>265</v>
      </c>
      <c r="DA81" t="s">
        <v>265</v>
      </c>
      <c r="DB81" t="s">
        <v>266</v>
      </c>
      <c r="DC81" t="s">
        <v>267</v>
      </c>
      <c r="DD81" t="s">
        <v>268</v>
      </c>
      <c r="DE81" t="s">
        <v>261</v>
      </c>
      <c r="DF81" t="s">
        <v>262</v>
      </c>
      <c r="DG81" t="s">
        <v>269</v>
      </c>
      <c r="DH81" t="s">
        <v>270</v>
      </c>
      <c r="DI81" t="s">
        <v>271</v>
      </c>
      <c r="DJ81" t="s">
        <v>272</v>
      </c>
      <c r="DK81" t="s">
        <v>230</v>
      </c>
      <c r="DL81" t="s">
        <v>273</v>
      </c>
      <c r="DM81" t="s">
        <v>274</v>
      </c>
      <c r="DN81" t="s">
        <v>275</v>
      </c>
      <c r="DO81" t="s">
        <v>276</v>
      </c>
      <c r="DP81" t="s">
        <v>277</v>
      </c>
      <c r="DQ81" t="s">
        <v>278</v>
      </c>
      <c r="DR81" t="s">
        <v>279</v>
      </c>
      <c r="DS81" t="s">
        <v>280</v>
      </c>
      <c r="DT81" t="s">
        <v>281</v>
      </c>
      <c r="DU81" t="s">
        <v>282</v>
      </c>
      <c r="DV81" t="s">
        <v>282</v>
      </c>
      <c r="DW81" t="s">
        <v>283</v>
      </c>
      <c r="DX81" t="s">
        <v>261</v>
      </c>
      <c r="DY81" t="s">
        <v>262</v>
      </c>
      <c r="DZ81" t="s">
        <v>284</v>
      </c>
      <c r="EA81" t="s">
        <v>284</v>
      </c>
      <c r="EB81" t="s">
        <v>285</v>
      </c>
      <c r="EC81" t="s">
        <v>286</v>
      </c>
      <c r="ED81" t="s">
        <v>286</v>
      </c>
      <c r="EE81" t="s">
        <v>287</v>
      </c>
      <c r="EF81" t="s">
        <v>288</v>
      </c>
      <c r="EG81" t="s">
        <v>235</v>
      </c>
      <c r="EH81" t="s">
        <v>234</v>
      </c>
      <c r="EI81" t="s">
        <v>289</v>
      </c>
      <c r="EJ81" t="s">
        <v>290</v>
      </c>
      <c r="EK81" t="s">
        <v>291</v>
      </c>
      <c r="EL81" t="s">
        <v>292</v>
      </c>
      <c r="EM81" t="s">
        <v>289</v>
      </c>
      <c r="EN81" t="s">
        <v>290</v>
      </c>
      <c r="EO81" t="s">
        <v>291</v>
      </c>
      <c r="EP81" t="s">
        <v>293</v>
      </c>
      <c r="EQ81" t="s">
        <v>293</v>
      </c>
      <c r="ER81" t="s">
        <v>293</v>
      </c>
      <c r="ES81" t="s">
        <v>293</v>
      </c>
    </row>
    <row r="82" spans="1:149" x14ac:dyDescent="0.3">
      <c r="A82" t="s">
        <v>183</v>
      </c>
      <c r="B82" t="s">
        <v>294</v>
      </c>
      <c r="C82" t="s">
        <v>295</v>
      </c>
      <c r="D82" t="s">
        <v>296</v>
      </c>
      <c r="E82" t="s">
        <v>294</v>
      </c>
      <c r="F82" t="s">
        <v>297</v>
      </c>
      <c r="G82" t="s">
        <v>297</v>
      </c>
      <c r="H82" t="s">
        <v>297</v>
      </c>
      <c r="I82" t="s">
        <v>297</v>
      </c>
      <c r="J82" t="s">
        <v>297</v>
      </c>
      <c r="K82" t="s">
        <v>297</v>
      </c>
      <c r="L82" t="s">
        <v>297</v>
      </c>
      <c r="M82" t="s">
        <v>297</v>
      </c>
      <c r="N82" t="s">
        <v>298</v>
      </c>
      <c r="O82" t="s">
        <v>299</v>
      </c>
      <c r="P82" t="s">
        <v>297</v>
      </c>
      <c r="Q82" t="s">
        <v>300</v>
      </c>
      <c r="R82" t="s">
        <v>301</v>
      </c>
      <c r="S82" t="s">
        <v>302</v>
      </c>
      <c r="T82" t="s">
        <v>303</v>
      </c>
      <c r="U82" t="s">
        <v>304</v>
      </c>
      <c r="V82" t="s">
        <v>304</v>
      </c>
      <c r="W82" t="s">
        <v>304</v>
      </c>
      <c r="X82" t="s">
        <v>304</v>
      </c>
      <c r="Y82" t="s">
        <v>305</v>
      </c>
      <c r="Z82" t="s">
        <v>304</v>
      </c>
      <c r="AA82" t="s">
        <v>304</v>
      </c>
      <c r="AB82" t="s">
        <v>304</v>
      </c>
      <c r="AC82" t="s">
        <v>304</v>
      </c>
      <c r="AD82" t="s">
        <v>306</v>
      </c>
      <c r="AE82" t="s">
        <v>282</v>
      </c>
      <c r="AF82" t="s">
        <v>304</v>
      </c>
      <c r="AG82" t="s">
        <v>304</v>
      </c>
      <c r="AH82" t="s">
        <v>304</v>
      </c>
      <c r="AI82" t="s">
        <v>304</v>
      </c>
      <c r="AJ82" t="s">
        <v>304</v>
      </c>
      <c r="AK82" t="s">
        <v>304</v>
      </c>
      <c r="AL82" t="s">
        <v>304</v>
      </c>
      <c r="AM82" t="s">
        <v>304</v>
      </c>
      <c r="AN82" t="s">
        <v>304</v>
      </c>
      <c r="AO82" t="s">
        <v>304</v>
      </c>
      <c r="AP82" t="s">
        <v>304</v>
      </c>
      <c r="AQ82" t="s">
        <v>304</v>
      </c>
      <c r="AR82" t="s">
        <v>306</v>
      </c>
      <c r="AS82" t="s">
        <v>282</v>
      </c>
      <c r="AT82" t="s">
        <v>304</v>
      </c>
      <c r="AU82" t="s">
        <v>304</v>
      </c>
      <c r="AV82" t="s">
        <v>304</v>
      </c>
      <c r="AW82" t="s">
        <v>304</v>
      </c>
      <c r="AX82" t="s">
        <v>304</v>
      </c>
      <c r="AY82" t="s">
        <v>307</v>
      </c>
      <c r="AZ82" t="s">
        <v>304</v>
      </c>
      <c r="BA82" t="s">
        <v>304</v>
      </c>
      <c r="BB82" t="s">
        <v>304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 t="s">
        <v>297</v>
      </c>
      <c r="BJ82" t="s">
        <v>297</v>
      </c>
      <c r="BK82" t="s">
        <v>297</v>
      </c>
      <c r="BL82" t="s">
        <v>297</v>
      </c>
      <c r="BM82" t="s">
        <v>282</v>
      </c>
      <c r="BN82" t="s">
        <v>297</v>
      </c>
      <c r="BO82" t="s">
        <v>297</v>
      </c>
      <c r="BP82" t="s">
        <v>282</v>
      </c>
      <c r="BQ82" t="s">
        <v>297</v>
      </c>
      <c r="BR82" t="s">
        <v>306</v>
      </c>
      <c r="BS82" t="s">
        <v>298</v>
      </c>
      <c r="BT82" t="s">
        <v>297</v>
      </c>
      <c r="BU82" t="s">
        <v>308</v>
      </c>
      <c r="BV82" t="s">
        <v>297</v>
      </c>
      <c r="BW82" t="s">
        <v>309</v>
      </c>
      <c r="BX82" t="s">
        <v>276</v>
      </c>
      <c r="BY82" t="s">
        <v>310</v>
      </c>
      <c r="BZ82" t="s">
        <v>311</v>
      </c>
      <c r="CA82" t="s">
        <v>298</v>
      </c>
      <c r="CB82" t="s">
        <v>297</v>
      </c>
      <c r="CC82" t="s">
        <v>297</v>
      </c>
      <c r="CD82" t="s">
        <v>298</v>
      </c>
      <c r="CE82" t="s">
        <v>297</v>
      </c>
      <c r="CF82" t="s">
        <v>312</v>
      </c>
      <c r="CG82" t="s">
        <v>313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298</v>
      </c>
      <c r="CN82" t="s">
        <v>314</v>
      </c>
      <c r="CO82" t="s">
        <v>304</v>
      </c>
      <c r="CP82" t="s">
        <v>304</v>
      </c>
      <c r="CQ82" t="s">
        <v>304</v>
      </c>
      <c r="CR82" t="s">
        <v>304</v>
      </c>
      <c r="CS82" t="s">
        <v>304</v>
      </c>
      <c r="CT82" t="s">
        <v>304</v>
      </c>
      <c r="CU82" t="s">
        <v>315</v>
      </c>
      <c r="CV82" t="s">
        <v>297</v>
      </c>
      <c r="CW82" t="s">
        <v>297</v>
      </c>
      <c r="CX82" t="s">
        <v>297</v>
      </c>
      <c r="CY82" t="s">
        <v>297</v>
      </c>
      <c r="CZ82" t="s">
        <v>314</v>
      </c>
      <c r="DA82" t="s">
        <v>316</v>
      </c>
      <c r="DB82" t="s">
        <v>314</v>
      </c>
      <c r="DC82" t="s">
        <v>314</v>
      </c>
      <c r="DD82" t="s">
        <v>314</v>
      </c>
      <c r="DE82" t="s">
        <v>317</v>
      </c>
      <c r="DF82" t="s">
        <v>317</v>
      </c>
      <c r="DG82" t="s">
        <v>317</v>
      </c>
      <c r="DH82" t="s">
        <v>317</v>
      </c>
      <c r="DI82" t="s">
        <v>6</v>
      </c>
      <c r="DJ82" t="s">
        <v>6</v>
      </c>
      <c r="DK82" t="s">
        <v>318</v>
      </c>
      <c r="DL82" t="s">
        <v>319</v>
      </c>
      <c r="DM82" t="s">
        <v>6</v>
      </c>
      <c r="DN82" t="s">
        <v>320</v>
      </c>
      <c r="DO82" t="s">
        <v>321</v>
      </c>
      <c r="DP82" t="s">
        <v>6</v>
      </c>
      <c r="DQ82" t="s">
        <v>6</v>
      </c>
      <c r="DR82" t="s">
        <v>6</v>
      </c>
      <c r="DS82" t="s">
        <v>6</v>
      </c>
      <c r="DT82" t="s">
        <v>6</v>
      </c>
      <c r="DU82" t="s">
        <v>6</v>
      </c>
      <c r="DV82" t="s">
        <v>322</v>
      </c>
      <c r="DW82" t="s">
        <v>6</v>
      </c>
      <c r="DX82" t="s">
        <v>323</v>
      </c>
      <c r="DY82" t="s">
        <v>323</v>
      </c>
      <c r="DZ82" t="s">
        <v>276</v>
      </c>
      <c r="EA82" t="s">
        <v>298</v>
      </c>
      <c r="EB82" t="s">
        <v>276</v>
      </c>
      <c r="EC82" t="s">
        <v>324</v>
      </c>
      <c r="ED82" t="s">
        <v>298</v>
      </c>
      <c r="EE82" t="s">
        <v>297</v>
      </c>
      <c r="EF82" t="s">
        <v>297</v>
      </c>
      <c r="EG82" t="s">
        <v>297</v>
      </c>
      <c r="EH82" t="s">
        <v>297</v>
      </c>
      <c r="EI82" t="s">
        <v>276</v>
      </c>
      <c r="EJ82" t="s">
        <v>276</v>
      </c>
      <c r="EK82" t="s">
        <v>276</v>
      </c>
      <c r="EL82" t="s">
        <v>276</v>
      </c>
      <c r="EM82" t="s">
        <v>325</v>
      </c>
      <c r="EN82" t="s">
        <v>325</v>
      </c>
      <c r="EO82" t="s">
        <v>325</v>
      </c>
      <c r="EP82" t="s">
        <v>326</v>
      </c>
      <c r="EQ82" t="s">
        <v>327</v>
      </c>
      <c r="ER82" t="s">
        <v>328</v>
      </c>
      <c r="ES82" t="s">
        <v>297</v>
      </c>
    </row>
    <row r="84" spans="1:149" x14ac:dyDescent="0.3">
      <c r="A84" t="s">
        <v>329</v>
      </c>
    </row>
    <row r="85" spans="1:149" x14ac:dyDescent="0.3">
      <c r="A85" t="s">
        <v>330</v>
      </c>
      <c r="B85">
        <v>14.83</v>
      </c>
      <c r="C85">
        <v>0</v>
      </c>
      <c r="D85">
        <v>0</v>
      </c>
      <c r="E85">
        <v>16.12</v>
      </c>
      <c r="F85">
        <v>11.73</v>
      </c>
      <c r="G85">
        <v>7.49</v>
      </c>
      <c r="H85">
        <v>0</v>
      </c>
      <c r="I85">
        <v>2.91</v>
      </c>
      <c r="J85">
        <v>0</v>
      </c>
      <c r="K85">
        <v>0</v>
      </c>
      <c r="L85">
        <v>0</v>
      </c>
      <c r="M85">
        <v>5.26</v>
      </c>
      <c r="N85">
        <v>0.01</v>
      </c>
      <c r="O85">
        <v>22.15</v>
      </c>
      <c r="P85">
        <v>6.34</v>
      </c>
      <c r="Q85">
        <v>0</v>
      </c>
      <c r="R85">
        <v>0</v>
      </c>
      <c r="S85">
        <v>7.2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0.94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-0.94</v>
      </c>
      <c r="AO85">
        <v>1.1599999999999999</v>
      </c>
      <c r="AP85">
        <v>0</v>
      </c>
      <c r="AQ85">
        <v>0</v>
      </c>
      <c r="AR85">
        <v>0</v>
      </c>
      <c r="AS85">
        <v>0</v>
      </c>
      <c r="AT85">
        <v>2.35</v>
      </c>
      <c r="AU85">
        <v>9.36</v>
      </c>
      <c r="AV85">
        <v>2.44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0.81</v>
      </c>
      <c r="BC85">
        <v>4.18</v>
      </c>
      <c r="BD85">
        <v>2.4900000000000002</v>
      </c>
      <c r="BE85">
        <v>0.37</v>
      </c>
      <c r="BF85">
        <v>2.89</v>
      </c>
      <c r="BG85">
        <v>1.63</v>
      </c>
      <c r="BH85">
        <v>0.49</v>
      </c>
      <c r="BI85">
        <v>2.71</v>
      </c>
      <c r="BJ85">
        <v>0.88</v>
      </c>
      <c r="BK85">
        <v>0.02</v>
      </c>
      <c r="BL85">
        <v>0.02</v>
      </c>
      <c r="BM85">
        <v>0</v>
      </c>
      <c r="BN85">
        <v>0.14000000000000001</v>
      </c>
      <c r="BO85">
        <v>0.1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2.57</v>
      </c>
      <c r="BY85">
        <v>2.9</v>
      </c>
      <c r="BZ85">
        <v>0.03</v>
      </c>
      <c r="CA85">
        <v>0</v>
      </c>
      <c r="CB85">
        <v>17.72</v>
      </c>
      <c r="CC85">
        <v>2.08</v>
      </c>
      <c r="CD85">
        <v>0.59</v>
      </c>
      <c r="CE85">
        <v>0</v>
      </c>
      <c r="CF85">
        <v>0</v>
      </c>
      <c r="CG85">
        <v>0</v>
      </c>
      <c r="CH85">
        <v>0</v>
      </c>
      <c r="CI85">
        <v>0.15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5.65</v>
      </c>
      <c r="CP85">
        <v>0.61</v>
      </c>
      <c r="CQ85">
        <v>2.3199999999999998</v>
      </c>
      <c r="CR85">
        <v>2.72</v>
      </c>
      <c r="CS85">
        <v>0</v>
      </c>
      <c r="CT85">
        <v>0</v>
      </c>
      <c r="CU85" t="s">
        <v>331</v>
      </c>
      <c r="CV85">
        <v>0.02</v>
      </c>
      <c r="CW85">
        <v>0</v>
      </c>
      <c r="CX85">
        <v>0</v>
      </c>
      <c r="CY85">
        <v>0</v>
      </c>
      <c r="CZ85">
        <v>0.46</v>
      </c>
      <c r="DA85">
        <v>0</v>
      </c>
      <c r="DB85">
        <v>0</v>
      </c>
      <c r="DC85">
        <v>0.46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2.2799999999999998</v>
      </c>
      <c r="DJ85">
        <v>5.62</v>
      </c>
      <c r="DK85">
        <v>4.45</v>
      </c>
      <c r="DL85">
        <v>2.29</v>
      </c>
      <c r="DM85">
        <v>0</v>
      </c>
      <c r="DN85">
        <v>13.39</v>
      </c>
      <c r="DO85">
        <v>28.02</v>
      </c>
      <c r="DP85">
        <v>0</v>
      </c>
      <c r="DQ85">
        <v>0</v>
      </c>
      <c r="DR85">
        <v>8.1300000000000008</v>
      </c>
      <c r="DS85">
        <v>0</v>
      </c>
      <c r="DT85">
        <v>0</v>
      </c>
      <c r="DU85">
        <v>0</v>
      </c>
      <c r="DV85">
        <v>22365.11</v>
      </c>
      <c r="DW85">
        <v>19.89</v>
      </c>
      <c r="DX85">
        <v>19.89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7" spans="1:149" x14ac:dyDescent="0.3">
      <c r="A87" t="s">
        <v>332</v>
      </c>
    </row>
    <row r="88" spans="1:149" x14ac:dyDescent="0.3">
      <c r="A88" t="s">
        <v>333</v>
      </c>
      <c r="B88">
        <v>1712</v>
      </c>
      <c r="C88">
        <v>0</v>
      </c>
      <c r="D88">
        <v>0</v>
      </c>
      <c r="E88">
        <v>3378</v>
      </c>
      <c r="F88">
        <v>1528</v>
      </c>
      <c r="G88">
        <v>412</v>
      </c>
      <c r="H88">
        <v>0</v>
      </c>
      <c r="I88">
        <v>431</v>
      </c>
      <c r="J88">
        <v>0</v>
      </c>
      <c r="K88">
        <v>0</v>
      </c>
      <c r="L88">
        <v>0</v>
      </c>
      <c r="M88">
        <v>461</v>
      </c>
      <c r="N88">
        <v>10050</v>
      </c>
      <c r="O88">
        <v>627</v>
      </c>
      <c r="P88">
        <v>750</v>
      </c>
      <c r="Q88">
        <v>0</v>
      </c>
      <c r="R88">
        <v>2131702</v>
      </c>
      <c r="S88">
        <v>1067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221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-221</v>
      </c>
      <c r="AO88">
        <v>132</v>
      </c>
      <c r="AP88">
        <v>0</v>
      </c>
      <c r="AQ88">
        <v>0</v>
      </c>
      <c r="AR88">
        <v>0</v>
      </c>
      <c r="AS88">
        <v>0</v>
      </c>
      <c r="AT88">
        <v>423</v>
      </c>
      <c r="AU88">
        <v>1962</v>
      </c>
      <c r="AV88">
        <v>752</v>
      </c>
      <c r="AW88">
        <v>0</v>
      </c>
      <c r="AX88">
        <v>0</v>
      </c>
      <c r="AY88">
        <v>0</v>
      </c>
      <c r="AZ88">
        <v>0</v>
      </c>
      <c r="BA88">
        <v>25021</v>
      </c>
      <c r="BB88">
        <v>108</v>
      </c>
      <c r="BC88">
        <v>472</v>
      </c>
      <c r="BD88">
        <v>531</v>
      </c>
      <c r="BE88">
        <v>86</v>
      </c>
      <c r="BF88">
        <v>520</v>
      </c>
      <c r="BG88">
        <v>280</v>
      </c>
      <c r="BH88">
        <v>152</v>
      </c>
      <c r="BI88">
        <v>309</v>
      </c>
      <c r="BJ88">
        <v>100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311</v>
      </c>
      <c r="BY88">
        <v>345</v>
      </c>
      <c r="BZ88">
        <v>0</v>
      </c>
      <c r="CA88">
        <v>129</v>
      </c>
      <c r="CB88">
        <v>1903</v>
      </c>
      <c r="CC88">
        <v>52165049</v>
      </c>
      <c r="CD88">
        <v>67</v>
      </c>
      <c r="CE88">
        <v>0</v>
      </c>
      <c r="CF88">
        <v>0</v>
      </c>
      <c r="CG88">
        <v>0</v>
      </c>
      <c r="CH88">
        <v>0</v>
      </c>
      <c r="CI88">
        <v>40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1258</v>
      </c>
      <c r="CP88">
        <v>160</v>
      </c>
      <c r="CQ88">
        <v>699</v>
      </c>
      <c r="CR88">
        <v>398</v>
      </c>
      <c r="CS88">
        <v>23131</v>
      </c>
      <c r="CT88">
        <v>0</v>
      </c>
      <c r="CU88">
        <v>100</v>
      </c>
      <c r="CV88">
        <v>1</v>
      </c>
      <c r="CW88">
        <v>0</v>
      </c>
      <c r="CX88">
        <v>0</v>
      </c>
      <c r="CY88">
        <v>0</v>
      </c>
      <c r="CZ88">
        <v>84</v>
      </c>
      <c r="DA88">
        <v>0</v>
      </c>
      <c r="DB88">
        <v>0</v>
      </c>
      <c r="DC88">
        <v>84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700</v>
      </c>
      <c r="DJ88">
        <v>1012</v>
      </c>
      <c r="DK88">
        <v>906</v>
      </c>
      <c r="DL88">
        <v>689</v>
      </c>
      <c r="DM88">
        <v>0</v>
      </c>
      <c r="DN88">
        <v>1524</v>
      </c>
      <c r="DO88">
        <v>4832</v>
      </c>
      <c r="DP88">
        <v>0</v>
      </c>
      <c r="DQ88">
        <v>0</v>
      </c>
      <c r="DR88">
        <v>925</v>
      </c>
      <c r="DS88">
        <v>0</v>
      </c>
      <c r="DT88">
        <v>0</v>
      </c>
      <c r="DU88">
        <v>1642</v>
      </c>
      <c r="DV88">
        <v>2173470</v>
      </c>
      <c r="DW88">
        <v>2264</v>
      </c>
      <c r="DX88">
        <v>2264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3">
      <c r="A89" t="s">
        <v>334</v>
      </c>
      <c r="B89">
        <v>1878</v>
      </c>
      <c r="C89">
        <v>0</v>
      </c>
      <c r="D89">
        <v>0</v>
      </c>
      <c r="E89">
        <v>4492</v>
      </c>
      <c r="F89">
        <v>2320</v>
      </c>
      <c r="G89">
        <v>527</v>
      </c>
      <c r="H89">
        <v>0</v>
      </c>
      <c r="I89">
        <v>270</v>
      </c>
      <c r="J89">
        <v>0</v>
      </c>
      <c r="K89">
        <v>0</v>
      </c>
      <c r="L89">
        <v>0</v>
      </c>
      <c r="M89">
        <v>535</v>
      </c>
      <c r="N89">
        <v>10591</v>
      </c>
      <c r="O89">
        <v>1022</v>
      </c>
      <c r="P89">
        <v>723</v>
      </c>
      <c r="Q89">
        <v>0</v>
      </c>
      <c r="R89">
        <v>2299821</v>
      </c>
      <c r="S89">
        <v>1111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193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-193</v>
      </c>
      <c r="AO89">
        <v>132</v>
      </c>
      <c r="AP89">
        <v>0</v>
      </c>
      <c r="AQ89">
        <v>0</v>
      </c>
      <c r="AR89">
        <v>0</v>
      </c>
      <c r="AS89">
        <v>0</v>
      </c>
      <c r="AT89">
        <v>373</v>
      </c>
      <c r="AU89">
        <v>2556</v>
      </c>
      <c r="AV89">
        <v>771</v>
      </c>
      <c r="AW89">
        <v>0</v>
      </c>
      <c r="AX89">
        <v>0</v>
      </c>
      <c r="AY89">
        <v>0</v>
      </c>
      <c r="AZ89">
        <v>0</v>
      </c>
      <c r="BA89">
        <v>21069</v>
      </c>
      <c r="BB89">
        <v>661</v>
      </c>
      <c r="BC89">
        <v>484</v>
      </c>
      <c r="BD89">
        <v>679</v>
      </c>
      <c r="BE89">
        <v>75</v>
      </c>
      <c r="BF89">
        <v>459</v>
      </c>
      <c r="BG89">
        <v>206</v>
      </c>
      <c r="BH89">
        <v>112</v>
      </c>
      <c r="BI89">
        <v>309</v>
      </c>
      <c r="BJ89">
        <v>100</v>
      </c>
      <c r="BK89">
        <v>5</v>
      </c>
      <c r="BL89">
        <v>0</v>
      </c>
      <c r="BM89">
        <v>408</v>
      </c>
      <c r="BN89">
        <v>3</v>
      </c>
      <c r="BO89">
        <v>0</v>
      </c>
      <c r="BP89">
        <v>235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310</v>
      </c>
      <c r="BY89">
        <v>367</v>
      </c>
      <c r="BZ89">
        <v>8</v>
      </c>
      <c r="CA89">
        <v>4962</v>
      </c>
      <c r="CB89">
        <v>2165</v>
      </c>
      <c r="CC89">
        <v>52291279</v>
      </c>
      <c r="CD89">
        <v>67</v>
      </c>
      <c r="CE89">
        <v>0</v>
      </c>
      <c r="CF89">
        <v>0</v>
      </c>
      <c r="CG89">
        <v>0</v>
      </c>
      <c r="CH89">
        <v>0</v>
      </c>
      <c r="CI89">
        <v>40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1506</v>
      </c>
      <c r="CP89">
        <v>162</v>
      </c>
      <c r="CQ89">
        <v>775</v>
      </c>
      <c r="CR89">
        <v>570</v>
      </c>
      <c r="CS89">
        <v>23603</v>
      </c>
      <c r="CT89">
        <v>0</v>
      </c>
      <c r="CU89">
        <v>100</v>
      </c>
      <c r="CV89">
        <v>4</v>
      </c>
      <c r="CW89">
        <v>0</v>
      </c>
      <c r="CX89">
        <v>0</v>
      </c>
      <c r="CY89">
        <v>0</v>
      </c>
      <c r="CZ89">
        <v>56</v>
      </c>
      <c r="DA89">
        <v>0</v>
      </c>
      <c r="DB89">
        <v>0</v>
      </c>
      <c r="DC89">
        <v>56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718</v>
      </c>
      <c r="DJ89">
        <v>892</v>
      </c>
      <c r="DK89">
        <v>666</v>
      </c>
      <c r="DL89">
        <v>766</v>
      </c>
      <c r="DM89">
        <v>0</v>
      </c>
      <c r="DN89">
        <v>1524</v>
      </c>
      <c r="DO89">
        <v>4566</v>
      </c>
      <c r="DP89">
        <v>0</v>
      </c>
      <c r="DQ89">
        <v>0</v>
      </c>
      <c r="DR89">
        <v>925</v>
      </c>
      <c r="DS89">
        <v>0</v>
      </c>
      <c r="DT89">
        <v>0</v>
      </c>
      <c r="DU89">
        <v>1376</v>
      </c>
      <c r="DV89">
        <v>977043</v>
      </c>
      <c r="DW89">
        <v>2264</v>
      </c>
      <c r="DX89">
        <v>2264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3">
      <c r="A90" t="s">
        <v>335</v>
      </c>
      <c r="B90">
        <v>1790</v>
      </c>
      <c r="C90">
        <v>0</v>
      </c>
      <c r="D90">
        <v>0</v>
      </c>
      <c r="E90">
        <v>3370</v>
      </c>
      <c r="F90">
        <v>1762</v>
      </c>
      <c r="G90">
        <v>748</v>
      </c>
      <c r="H90">
        <v>0</v>
      </c>
      <c r="I90">
        <v>416</v>
      </c>
      <c r="J90">
        <v>0</v>
      </c>
      <c r="K90">
        <v>0</v>
      </c>
      <c r="L90">
        <v>0</v>
      </c>
      <c r="M90">
        <v>602</v>
      </c>
      <c r="N90">
        <v>13763</v>
      </c>
      <c r="O90">
        <v>1944</v>
      </c>
      <c r="P90">
        <v>708</v>
      </c>
      <c r="Q90">
        <v>0</v>
      </c>
      <c r="R90">
        <v>2647919</v>
      </c>
      <c r="S90">
        <v>1447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151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-151</v>
      </c>
      <c r="AO90">
        <v>132</v>
      </c>
      <c r="AP90">
        <v>0</v>
      </c>
      <c r="AQ90">
        <v>0</v>
      </c>
      <c r="AR90">
        <v>0</v>
      </c>
      <c r="AS90">
        <v>0</v>
      </c>
      <c r="AT90">
        <v>374</v>
      </c>
      <c r="AU90">
        <v>2153</v>
      </c>
      <c r="AV90">
        <v>495</v>
      </c>
      <c r="AW90">
        <v>0</v>
      </c>
      <c r="AX90">
        <v>0</v>
      </c>
      <c r="AY90">
        <v>0</v>
      </c>
      <c r="AZ90">
        <v>0</v>
      </c>
      <c r="BA90">
        <v>17300</v>
      </c>
      <c r="BB90">
        <v>215</v>
      </c>
      <c r="BC90">
        <v>469</v>
      </c>
      <c r="BD90">
        <v>567</v>
      </c>
      <c r="BE90">
        <v>59</v>
      </c>
      <c r="BF90">
        <v>461</v>
      </c>
      <c r="BG90">
        <v>170</v>
      </c>
      <c r="BH90">
        <v>51</v>
      </c>
      <c r="BI90">
        <v>309</v>
      </c>
      <c r="BJ90">
        <v>100</v>
      </c>
      <c r="BK90">
        <v>5</v>
      </c>
      <c r="BL90">
        <v>7</v>
      </c>
      <c r="BM90">
        <v>601</v>
      </c>
      <c r="BN90">
        <v>35</v>
      </c>
      <c r="BO90">
        <v>20</v>
      </c>
      <c r="BP90">
        <v>5054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305</v>
      </c>
      <c r="BY90">
        <v>363</v>
      </c>
      <c r="BZ90">
        <v>17</v>
      </c>
      <c r="CA90">
        <v>6669</v>
      </c>
      <c r="CB90">
        <v>2130</v>
      </c>
      <c r="CC90">
        <v>52517804</v>
      </c>
      <c r="CD90">
        <v>67</v>
      </c>
      <c r="CE90">
        <v>0</v>
      </c>
      <c r="CF90">
        <v>0</v>
      </c>
      <c r="CG90">
        <v>0</v>
      </c>
      <c r="CH90">
        <v>0</v>
      </c>
      <c r="CI90">
        <v>29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1168</v>
      </c>
      <c r="CP90">
        <v>117</v>
      </c>
      <c r="CQ90">
        <v>443</v>
      </c>
      <c r="CR90">
        <v>607</v>
      </c>
      <c r="CS90">
        <v>25292</v>
      </c>
      <c r="CT90">
        <v>-1</v>
      </c>
      <c r="CU90">
        <v>100</v>
      </c>
      <c r="CV90">
        <v>0</v>
      </c>
      <c r="CW90">
        <v>0</v>
      </c>
      <c r="CX90">
        <v>0</v>
      </c>
      <c r="CY90">
        <v>0</v>
      </c>
      <c r="CZ90">
        <v>39</v>
      </c>
      <c r="DA90">
        <v>0</v>
      </c>
      <c r="DB90">
        <v>0</v>
      </c>
      <c r="DC90">
        <v>39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461</v>
      </c>
      <c r="DJ90">
        <v>896</v>
      </c>
      <c r="DK90">
        <v>461</v>
      </c>
      <c r="DL90">
        <v>444</v>
      </c>
      <c r="DM90">
        <v>0</v>
      </c>
      <c r="DN90">
        <v>1524</v>
      </c>
      <c r="DO90">
        <v>3786</v>
      </c>
      <c r="DP90">
        <v>0</v>
      </c>
      <c r="DQ90">
        <v>0</v>
      </c>
      <c r="DR90">
        <v>925</v>
      </c>
      <c r="DS90">
        <v>0</v>
      </c>
      <c r="DT90">
        <v>0</v>
      </c>
      <c r="DU90">
        <v>596</v>
      </c>
      <c r="DV90">
        <v>137257</v>
      </c>
      <c r="DW90">
        <v>2264</v>
      </c>
      <c r="DX90">
        <v>2264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3">
      <c r="A91" t="s">
        <v>336</v>
      </c>
      <c r="B91">
        <v>1520</v>
      </c>
      <c r="C91">
        <v>0</v>
      </c>
      <c r="D91">
        <v>0</v>
      </c>
      <c r="E91">
        <v>1117</v>
      </c>
      <c r="F91">
        <v>1174</v>
      </c>
      <c r="G91">
        <v>1181</v>
      </c>
      <c r="H91">
        <v>0</v>
      </c>
      <c r="I91">
        <v>643</v>
      </c>
      <c r="J91">
        <v>0</v>
      </c>
      <c r="K91">
        <v>0</v>
      </c>
      <c r="L91">
        <v>0</v>
      </c>
      <c r="M91">
        <v>671</v>
      </c>
      <c r="N91">
        <v>16974</v>
      </c>
      <c r="O91">
        <v>4019</v>
      </c>
      <c r="P91">
        <v>692</v>
      </c>
      <c r="Q91">
        <v>0</v>
      </c>
      <c r="R91">
        <v>3037209</v>
      </c>
      <c r="S91">
        <v>1193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-97</v>
      </c>
      <c r="AO91">
        <v>132</v>
      </c>
      <c r="AP91">
        <v>0</v>
      </c>
      <c r="AQ91">
        <v>0</v>
      </c>
      <c r="AR91">
        <v>0</v>
      </c>
      <c r="AS91">
        <v>0</v>
      </c>
      <c r="AT91">
        <v>201</v>
      </c>
      <c r="AU91">
        <v>819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29201</v>
      </c>
      <c r="BB91">
        <v>-35</v>
      </c>
      <c r="BC91">
        <v>483</v>
      </c>
      <c r="BD91">
        <v>215</v>
      </c>
      <c r="BE91">
        <v>38</v>
      </c>
      <c r="BF91">
        <v>247</v>
      </c>
      <c r="BG91">
        <v>58</v>
      </c>
      <c r="BH91">
        <v>0</v>
      </c>
      <c r="BI91">
        <v>309</v>
      </c>
      <c r="BJ91">
        <v>100</v>
      </c>
      <c r="BK91">
        <v>5</v>
      </c>
      <c r="BL91">
        <v>0</v>
      </c>
      <c r="BM91">
        <v>1687</v>
      </c>
      <c r="BN91">
        <v>21</v>
      </c>
      <c r="BO91">
        <v>0</v>
      </c>
      <c r="BP91">
        <v>11418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292</v>
      </c>
      <c r="BY91">
        <v>354</v>
      </c>
      <c r="BZ91">
        <v>2</v>
      </c>
      <c r="CA91">
        <v>23427</v>
      </c>
      <c r="CB91">
        <v>2448</v>
      </c>
      <c r="CC91">
        <v>52881300</v>
      </c>
      <c r="CD91">
        <v>67</v>
      </c>
      <c r="CE91">
        <v>0</v>
      </c>
      <c r="CF91">
        <v>0</v>
      </c>
      <c r="CG91">
        <v>0</v>
      </c>
      <c r="CH91">
        <v>0</v>
      </c>
      <c r="CI91">
        <v>10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325</v>
      </c>
      <c r="CP91">
        <v>41</v>
      </c>
      <c r="CQ91">
        <v>0</v>
      </c>
      <c r="CR91">
        <v>285</v>
      </c>
      <c r="CS91">
        <v>67592</v>
      </c>
      <c r="CT91">
        <v>1</v>
      </c>
      <c r="CU91">
        <v>100</v>
      </c>
      <c r="CV91">
        <v>0</v>
      </c>
      <c r="CW91">
        <v>0</v>
      </c>
      <c r="CX91">
        <v>0</v>
      </c>
      <c r="CY91">
        <v>0</v>
      </c>
      <c r="CZ91">
        <v>39</v>
      </c>
      <c r="DA91">
        <v>0</v>
      </c>
      <c r="DB91">
        <v>0</v>
      </c>
      <c r="DC91">
        <v>39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481</v>
      </c>
      <c r="DK91">
        <v>121</v>
      </c>
      <c r="DL91">
        <v>0</v>
      </c>
      <c r="DM91">
        <v>0</v>
      </c>
      <c r="DN91">
        <v>1524</v>
      </c>
      <c r="DO91">
        <v>2125</v>
      </c>
      <c r="DP91">
        <v>0</v>
      </c>
      <c r="DQ91">
        <v>0</v>
      </c>
      <c r="DR91">
        <v>925</v>
      </c>
      <c r="DS91">
        <v>0</v>
      </c>
      <c r="DT91">
        <v>0</v>
      </c>
      <c r="DU91">
        <v>-1065</v>
      </c>
      <c r="DV91">
        <v>456764</v>
      </c>
      <c r="DW91">
        <v>2264</v>
      </c>
      <c r="DX91">
        <v>2264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3">
      <c r="A92" t="s">
        <v>337</v>
      </c>
      <c r="B92">
        <v>1527</v>
      </c>
      <c r="C92">
        <v>0</v>
      </c>
      <c r="D92">
        <v>0</v>
      </c>
      <c r="E92">
        <v>352</v>
      </c>
      <c r="F92">
        <v>740</v>
      </c>
      <c r="G92">
        <v>1146</v>
      </c>
      <c r="H92">
        <v>0</v>
      </c>
      <c r="I92">
        <v>506</v>
      </c>
      <c r="J92">
        <v>0</v>
      </c>
      <c r="K92">
        <v>0</v>
      </c>
      <c r="L92">
        <v>0</v>
      </c>
      <c r="M92">
        <v>680</v>
      </c>
      <c r="N92">
        <v>17980</v>
      </c>
      <c r="O92">
        <v>3802</v>
      </c>
      <c r="P92">
        <v>728</v>
      </c>
      <c r="Q92">
        <v>0</v>
      </c>
      <c r="R92">
        <v>3180564</v>
      </c>
      <c r="S92">
        <v>810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-32</v>
      </c>
      <c r="AO92">
        <v>132</v>
      </c>
      <c r="AP92">
        <v>0</v>
      </c>
      <c r="AQ92">
        <v>0</v>
      </c>
      <c r="AR92">
        <v>0</v>
      </c>
      <c r="AS92">
        <v>0</v>
      </c>
      <c r="AT92">
        <v>132</v>
      </c>
      <c r="AU92">
        <v>119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31084</v>
      </c>
      <c r="BB92">
        <v>-30</v>
      </c>
      <c r="BC92">
        <v>476</v>
      </c>
      <c r="BD92">
        <v>31</v>
      </c>
      <c r="BE92">
        <v>13</v>
      </c>
      <c r="BF92">
        <v>162</v>
      </c>
      <c r="BG92">
        <v>122</v>
      </c>
      <c r="BH92">
        <v>0</v>
      </c>
      <c r="BI92">
        <v>309</v>
      </c>
      <c r="BJ92">
        <v>100</v>
      </c>
      <c r="BK92">
        <v>0</v>
      </c>
      <c r="BL92">
        <v>4</v>
      </c>
      <c r="BM92">
        <v>1261</v>
      </c>
      <c r="BN92">
        <v>0</v>
      </c>
      <c r="BO92">
        <v>22</v>
      </c>
      <c r="BP92">
        <v>9506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293</v>
      </c>
      <c r="BY92">
        <v>286</v>
      </c>
      <c r="BZ92">
        <v>1</v>
      </c>
      <c r="CA92">
        <v>9024</v>
      </c>
      <c r="CB92">
        <v>2145</v>
      </c>
      <c r="CC92">
        <v>53218968</v>
      </c>
      <c r="CD92">
        <v>67</v>
      </c>
      <c r="CE92">
        <v>0</v>
      </c>
      <c r="CF92">
        <v>0</v>
      </c>
      <c r="CG92">
        <v>0</v>
      </c>
      <c r="CH92">
        <v>0</v>
      </c>
      <c r="CI92">
        <v>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135</v>
      </c>
      <c r="CP92">
        <v>6</v>
      </c>
      <c r="CQ92">
        <v>0</v>
      </c>
      <c r="CR92">
        <v>129</v>
      </c>
      <c r="CS92">
        <v>80016</v>
      </c>
      <c r="CT92">
        <v>0</v>
      </c>
      <c r="CU92">
        <v>100</v>
      </c>
      <c r="CV92">
        <v>0</v>
      </c>
      <c r="CW92">
        <v>0</v>
      </c>
      <c r="CX92">
        <v>0</v>
      </c>
      <c r="CY92">
        <v>0</v>
      </c>
      <c r="CZ92">
        <v>47</v>
      </c>
      <c r="DA92">
        <v>0</v>
      </c>
      <c r="DB92">
        <v>0</v>
      </c>
      <c r="DC92">
        <v>47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315</v>
      </c>
      <c r="DK92">
        <v>255</v>
      </c>
      <c r="DL92">
        <v>0</v>
      </c>
      <c r="DM92">
        <v>0</v>
      </c>
      <c r="DN92">
        <v>1524</v>
      </c>
      <c r="DO92">
        <v>2094</v>
      </c>
      <c r="DP92">
        <v>0</v>
      </c>
      <c r="DQ92">
        <v>0</v>
      </c>
      <c r="DR92">
        <v>925</v>
      </c>
      <c r="DS92">
        <v>0</v>
      </c>
      <c r="DT92">
        <v>0</v>
      </c>
      <c r="DU92">
        <v>-1095</v>
      </c>
      <c r="DV92">
        <v>1284962</v>
      </c>
      <c r="DW92">
        <v>2264</v>
      </c>
      <c r="DX92">
        <v>2264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3">
      <c r="A93" t="s">
        <v>338</v>
      </c>
      <c r="B93">
        <v>1598</v>
      </c>
      <c r="C93">
        <v>0</v>
      </c>
      <c r="D93">
        <v>0</v>
      </c>
      <c r="E93">
        <v>275</v>
      </c>
      <c r="F93">
        <v>1210</v>
      </c>
      <c r="G93">
        <v>1203</v>
      </c>
      <c r="H93">
        <v>0</v>
      </c>
      <c r="I93">
        <v>368</v>
      </c>
      <c r="J93">
        <v>0</v>
      </c>
      <c r="K93">
        <v>0</v>
      </c>
      <c r="L93">
        <v>0</v>
      </c>
      <c r="M93">
        <v>681</v>
      </c>
      <c r="N93">
        <v>18730</v>
      </c>
      <c r="O93">
        <v>4099</v>
      </c>
      <c r="P93">
        <v>685</v>
      </c>
      <c r="Q93">
        <v>0</v>
      </c>
      <c r="R93">
        <v>3079312</v>
      </c>
      <c r="S93">
        <v>560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-32</v>
      </c>
      <c r="AO93">
        <v>132</v>
      </c>
      <c r="AP93">
        <v>0</v>
      </c>
      <c r="AQ93">
        <v>0</v>
      </c>
      <c r="AR93">
        <v>0</v>
      </c>
      <c r="AS93">
        <v>0</v>
      </c>
      <c r="AT93">
        <v>114</v>
      </c>
      <c r="AU93">
        <v>61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32613</v>
      </c>
      <c r="BB93">
        <v>-33</v>
      </c>
      <c r="BC93">
        <v>482</v>
      </c>
      <c r="BD93">
        <v>17</v>
      </c>
      <c r="BE93">
        <v>13</v>
      </c>
      <c r="BF93">
        <v>141</v>
      </c>
      <c r="BG93">
        <v>137</v>
      </c>
      <c r="BH93">
        <v>0</v>
      </c>
      <c r="BI93">
        <v>309</v>
      </c>
      <c r="BJ93">
        <v>100</v>
      </c>
      <c r="BK93">
        <v>5</v>
      </c>
      <c r="BL93">
        <v>0</v>
      </c>
      <c r="BM93">
        <v>1230</v>
      </c>
      <c r="BN93">
        <v>58</v>
      </c>
      <c r="BO93">
        <v>0</v>
      </c>
      <c r="BP93">
        <v>8087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288</v>
      </c>
      <c r="BY93">
        <v>348</v>
      </c>
      <c r="BZ93">
        <v>0</v>
      </c>
      <c r="CA93">
        <v>15408</v>
      </c>
      <c r="CB93">
        <v>2270</v>
      </c>
      <c r="CC93">
        <v>53407860</v>
      </c>
      <c r="CD93">
        <v>67</v>
      </c>
      <c r="CE93">
        <v>0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126</v>
      </c>
      <c r="CP93">
        <v>5</v>
      </c>
      <c r="CQ93">
        <v>0</v>
      </c>
      <c r="CR93">
        <v>121</v>
      </c>
      <c r="CS93">
        <v>80097</v>
      </c>
      <c r="CT93">
        <v>0</v>
      </c>
      <c r="CU93">
        <v>100</v>
      </c>
      <c r="CV93">
        <v>0</v>
      </c>
      <c r="CW93">
        <v>0</v>
      </c>
      <c r="CX93">
        <v>0</v>
      </c>
      <c r="CY93">
        <v>0</v>
      </c>
      <c r="CZ93">
        <v>47</v>
      </c>
      <c r="DA93">
        <v>0</v>
      </c>
      <c r="DB93">
        <v>0</v>
      </c>
      <c r="DC93">
        <v>47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273</v>
      </c>
      <c r="DK93">
        <v>288</v>
      </c>
      <c r="DL93">
        <v>0</v>
      </c>
      <c r="DM93">
        <v>0</v>
      </c>
      <c r="DN93">
        <v>1524</v>
      </c>
      <c r="DO93">
        <v>2085</v>
      </c>
      <c r="DP93">
        <v>0</v>
      </c>
      <c r="DQ93">
        <v>0</v>
      </c>
      <c r="DR93">
        <v>925</v>
      </c>
      <c r="DS93">
        <v>0</v>
      </c>
      <c r="DT93">
        <v>0</v>
      </c>
      <c r="DU93">
        <v>-1105</v>
      </c>
      <c r="DV93">
        <v>2020063</v>
      </c>
      <c r="DW93">
        <v>2264</v>
      </c>
      <c r="DX93">
        <v>2264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3">
      <c r="A94" t="s">
        <v>339</v>
      </c>
      <c r="B94">
        <v>1755</v>
      </c>
      <c r="C94">
        <v>0</v>
      </c>
      <c r="D94">
        <v>0</v>
      </c>
      <c r="E94">
        <v>275</v>
      </c>
      <c r="F94">
        <v>788</v>
      </c>
      <c r="G94">
        <v>1257</v>
      </c>
      <c r="H94">
        <v>0</v>
      </c>
      <c r="I94">
        <v>202</v>
      </c>
      <c r="J94">
        <v>0</v>
      </c>
      <c r="K94">
        <v>0</v>
      </c>
      <c r="L94">
        <v>0</v>
      </c>
      <c r="M94">
        <v>681</v>
      </c>
      <c r="N94">
        <v>18571</v>
      </c>
      <c r="O94">
        <v>4392</v>
      </c>
      <c r="P94">
        <v>731</v>
      </c>
      <c r="Q94">
        <v>0</v>
      </c>
      <c r="R94">
        <v>2955554</v>
      </c>
      <c r="S94">
        <v>676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-32</v>
      </c>
      <c r="AO94">
        <v>132</v>
      </c>
      <c r="AP94">
        <v>0</v>
      </c>
      <c r="AQ94">
        <v>0</v>
      </c>
      <c r="AR94">
        <v>0</v>
      </c>
      <c r="AS94">
        <v>0</v>
      </c>
      <c r="AT94">
        <v>126</v>
      </c>
      <c r="AU94">
        <v>49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33151</v>
      </c>
      <c r="BB94">
        <v>-32</v>
      </c>
      <c r="BC94">
        <v>475</v>
      </c>
      <c r="BD94">
        <v>12</v>
      </c>
      <c r="BE94">
        <v>13</v>
      </c>
      <c r="BF94">
        <v>155</v>
      </c>
      <c r="BG94">
        <v>134</v>
      </c>
      <c r="BH94">
        <v>0</v>
      </c>
      <c r="BI94">
        <v>309</v>
      </c>
      <c r="BJ94">
        <v>100</v>
      </c>
      <c r="BK94">
        <v>0</v>
      </c>
      <c r="BL94">
        <v>4</v>
      </c>
      <c r="BM94">
        <v>346</v>
      </c>
      <c r="BN94">
        <v>0</v>
      </c>
      <c r="BO94">
        <v>41</v>
      </c>
      <c r="BP94">
        <v>12229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277</v>
      </c>
      <c r="BY94">
        <v>283</v>
      </c>
      <c r="BZ94">
        <v>3</v>
      </c>
      <c r="CA94">
        <v>3877</v>
      </c>
      <c r="CB94">
        <v>1823</v>
      </c>
      <c r="CC94">
        <v>53640368</v>
      </c>
      <c r="CD94">
        <v>67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97</v>
      </c>
      <c r="CP94">
        <v>0</v>
      </c>
      <c r="CQ94">
        <v>0</v>
      </c>
      <c r="CR94">
        <v>97</v>
      </c>
      <c r="CS94">
        <v>80224</v>
      </c>
      <c r="CT94">
        <v>0</v>
      </c>
      <c r="CU94">
        <v>100</v>
      </c>
      <c r="CV94">
        <v>0</v>
      </c>
      <c r="CW94">
        <v>0</v>
      </c>
      <c r="CX94">
        <v>0</v>
      </c>
      <c r="CY94">
        <v>0</v>
      </c>
      <c r="CZ94">
        <v>55</v>
      </c>
      <c r="DA94">
        <v>0</v>
      </c>
      <c r="DB94">
        <v>0</v>
      </c>
      <c r="DC94">
        <v>55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301</v>
      </c>
      <c r="DK94">
        <v>281</v>
      </c>
      <c r="DL94">
        <v>0</v>
      </c>
      <c r="DM94">
        <v>0</v>
      </c>
      <c r="DN94">
        <v>1524</v>
      </c>
      <c r="DO94">
        <v>2107</v>
      </c>
      <c r="DP94">
        <v>0</v>
      </c>
      <c r="DQ94">
        <v>0</v>
      </c>
      <c r="DR94">
        <v>925</v>
      </c>
      <c r="DS94">
        <v>0</v>
      </c>
      <c r="DT94">
        <v>0</v>
      </c>
      <c r="DU94">
        <v>-1083</v>
      </c>
      <c r="DV94">
        <v>2892267</v>
      </c>
      <c r="DW94">
        <v>2264</v>
      </c>
      <c r="DX94">
        <v>2264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3">
      <c r="A95" t="s">
        <v>340</v>
      </c>
      <c r="B95">
        <v>1819</v>
      </c>
      <c r="C95">
        <v>0</v>
      </c>
      <c r="D95">
        <v>0</v>
      </c>
      <c r="E95">
        <v>275</v>
      </c>
      <c r="F95">
        <v>863</v>
      </c>
      <c r="G95">
        <v>1124</v>
      </c>
      <c r="H95">
        <v>0</v>
      </c>
      <c r="I95">
        <v>169</v>
      </c>
      <c r="J95">
        <v>0</v>
      </c>
      <c r="K95">
        <v>0</v>
      </c>
      <c r="L95">
        <v>0</v>
      </c>
      <c r="M95">
        <v>677</v>
      </c>
      <c r="N95">
        <v>17243</v>
      </c>
      <c r="O95">
        <v>3698</v>
      </c>
      <c r="P95">
        <v>737</v>
      </c>
      <c r="Q95">
        <v>0</v>
      </c>
      <c r="R95">
        <v>2833632</v>
      </c>
      <c r="S95">
        <v>661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-32</v>
      </c>
      <c r="AO95">
        <v>132</v>
      </c>
      <c r="AP95">
        <v>0</v>
      </c>
      <c r="AQ95">
        <v>0</v>
      </c>
      <c r="AR95">
        <v>0</v>
      </c>
      <c r="AS95">
        <v>0</v>
      </c>
      <c r="AT95">
        <v>129</v>
      </c>
      <c r="AU95">
        <v>45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33771</v>
      </c>
      <c r="BB95">
        <v>-31</v>
      </c>
      <c r="BC95">
        <v>468</v>
      </c>
      <c r="BD95">
        <v>12</v>
      </c>
      <c r="BE95">
        <v>13</v>
      </c>
      <c r="BF95">
        <v>159</v>
      </c>
      <c r="BG95">
        <v>268</v>
      </c>
      <c r="BH95">
        <v>0</v>
      </c>
      <c r="BI95">
        <v>309</v>
      </c>
      <c r="BJ95">
        <v>100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276</v>
      </c>
      <c r="BY95">
        <v>307</v>
      </c>
      <c r="BZ95">
        <v>0</v>
      </c>
      <c r="CA95">
        <v>417</v>
      </c>
      <c r="CB95">
        <v>1745</v>
      </c>
      <c r="CC95">
        <v>53695777</v>
      </c>
      <c r="CD95">
        <v>67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103</v>
      </c>
      <c r="CP95">
        <v>2</v>
      </c>
      <c r="CQ95">
        <v>0</v>
      </c>
      <c r="CR95">
        <v>101</v>
      </c>
      <c r="CS95">
        <v>80158</v>
      </c>
      <c r="CT95">
        <v>0</v>
      </c>
      <c r="CU95">
        <v>100</v>
      </c>
      <c r="CV95">
        <v>0</v>
      </c>
      <c r="CW95">
        <v>0</v>
      </c>
      <c r="CX95">
        <v>0</v>
      </c>
      <c r="CY95">
        <v>0</v>
      </c>
      <c r="CZ95">
        <v>58</v>
      </c>
      <c r="DA95">
        <v>0</v>
      </c>
      <c r="DB95">
        <v>0</v>
      </c>
      <c r="DC95">
        <v>58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309</v>
      </c>
      <c r="DK95">
        <v>562</v>
      </c>
      <c r="DL95">
        <v>0</v>
      </c>
      <c r="DM95">
        <v>0</v>
      </c>
      <c r="DN95">
        <v>1524</v>
      </c>
      <c r="DO95">
        <v>2395</v>
      </c>
      <c r="DP95">
        <v>0</v>
      </c>
      <c r="DQ95">
        <v>0</v>
      </c>
      <c r="DR95">
        <v>925</v>
      </c>
      <c r="DS95">
        <v>0</v>
      </c>
      <c r="DT95">
        <v>0</v>
      </c>
      <c r="DU95">
        <v>-795</v>
      </c>
      <c r="DV95">
        <v>3547014</v>
      </c>
      <c r="DW95">
        <v>2264</v>
      </c>
      <c r="DX95">
        <v>2264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3">
      <c r="A96" t="s">
        <v>341</v>
      </c>
      <c r="B96">
        <v>1624</v>
      </c>
      <c r="C96">
        <v>0</v>
      </c>
      <c r="D96">
        <v>0</v>
      </c>
      <c r="E96">
        <v>684</v>
      </c>
      <c r="F96">
        <v>985</v>
      </c>
      <c r="G96">
        <v>1041</v>
      </c>
      <c r="H96">
        <v>0</v>
      </c>
      <c r="I96">
        <v>195</v>
      </c>
      <c r="J96">
        <v>0</v>
      </c>
      <c r="K96">
        <v>0</v>
      </c>
      <c r="L96">
        <v>0</v>
      </c>
      <c r="M96">
        <v>655</v>
      </c>
      <c r="N96">
        <v>16185</v>
      </c>
      <c r="O96">
        <v>3333</v>
      </c>
      <c r="P96">
        <v>719</v>
      </c>
      <c r="Q96">
        <v>0</v>
      </c>
      <c r="R96">
        <v>2626608</v>
      </c>
      <c r="S96">
        <v>447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-32</v>
      </c>
      <c r="AO96">
        <v>132</v>
      </c>
      <c r="AP96">
        <v>0</v>
      </c>
      <c r="AQ96">
        <v>0</v>
      </c>
      <c r="AR96">
        <v>0</v>
      </c>
      <c r="AS96">
        <v>0</v>
      </c>
      <c r="AT96">
        <v>162</v>
      </c>
      <c r="AU96">
        <v>398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34497</v>
      </c>
      <c r="BB96">
        <v>-7</v>
      </c>
      <c r="BC96">
        <v>471</v>
      </c>
      <c r="BD96">
        <v>105</v>
      </c>
      <c r="BE96">
        <v>13</v>
      </c>
      <c r="BF96">
        <v>199</v>
      </c>
      <c r="BG96">
        <v>233</v>
      </c>
      <c r="BH96">
        <v>3</v>
      </c>
      <c r="BI96">
        <v>309</v>
      </c>
      <c r="BJ96">
        <v>100</v>
      </c>
      <c r="BK96">
        <v>5</v>
      </c>
      <c r="BL96">
        <v>0</v>
      </c>
      <c r="BM96">
        <v>603</v>
      </c>
      <c r="BN96">
        <v>25</v>
      </c>
      <c r="BO96">
        <v>0</v>
      </c>
      <c r="BP96">
        <v>2388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280</v>
      </c>
      <c r="BY96">
        <v>344</v>
      </c>
      <c r="BZ96">
        <v>1</v>
      </c>
      <c r="CA96">
        <v>6716</v>
      </c>
      <c r="CB96">
        <v>1812</v>
      </c>
      <c r="CC96">
        <v>53694449</v>
      </c>
      <c r="CD96">
        <v>67</v>
      </c>
      <c r="CE96">
        <v>0</v>
      </c>
      <c r="CF96">
        <v>0</v>
      </c>
      <c r="CG96">
        <v>0</v>
      </c>
      <c r="CH96">
        <v>0</v>
      </c>
      <c r="CI96">
        <v>6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221</v>
      </c>
      <c r="CP96">
        <v>24</v>
      </c>
      <c r="CQ96">
        <v>0</v>
      </c>
      <c r="CR96">
        <v>197</v>
      </c>
      <c r="CS96">
        <v>78513</v>
      </c>
      <c r="CT96">
        <v>0</v>
      </c>
      <c r="CU96">
        <v>100</v>
      </c>
      <c r="CV96">
        <v>0</v>
      </c>
      <c r="CW96">
        <v>0</v>
      </c>
      <c r="CX96">
        <v>0</v>
      </c>
      <c r="CY96">
        <v>0</v>
      </c>
      <c r="CZ96">
        <v>42</v>
      </c>
      <c r="DA96">
        <v>0</v>
      </c>
      <c r="DB96">
        <v>0</v>
      </c>
      <c r="DC96">
        <v>42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387</v>
      </c>
      <c r="DK96">
        <v>496</v>
      </c>
      <c r="DL96">
        <v>0</v>
      </c>
      <c r="DM96">
        <v>0</v>
      </c>
      <c r="DN96">
        <v>1524</v>
      </c>
      <c r="DO96">
        <v>2407</v>
      </c>
      <c r="DP96">
        <v>0</v>
      </c>
      <c r="DQ96">
        <v>0</v>
      </c>
      <c r="DR96">
        <v>925</v>
      </c>
      <c r="DS96">
        <v>0</v>
      </c>
      <c r="DT96">
        <v>0</v>
      </c>
      <c r="DU96">
        <v>-783</v>
      </c>
      <c r="DV96">
        <v>4116375</v>
      </c>
      <c r="DW96">
        <v>2264</v>
      </c>
      <c r="DX96">
        <v>2264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3">
      <c r="A97" t="s">
        <v>342</v>
      </c>
      <c r="B97">
        <v>1552</v>
      </c>
      <c r="C97">
        <v>0</v>
      </c>
      <c r="D97">
        <v>0</v>
      </c>
      <c r="E97">
        <v>1288</v>
      </c>
      <c r="F97">
        <v>1712</v>
      </c>
      <c r="G97">
        <v>758</v>
      </c>
      <c r="H97">
        <v>0</v>
      </c>
      <c r="I97">
        <v>178</v>
      </c>
      <c r="J97">
        <v>0</v>
      </c>
      <c r="K97">
        <v>0</v>
      </c>
      <c r="L97">
        <v>0</v>
      </c>
      <c r="M97">
        <v>596</v>
      </c>
      <c r="N97">
        <v>13605</v>
      </c>
      <c r="O97">
        <v>2042</v>
      </c>
      <c r="P97">
        <v>683</v>
      </c>
      <c r="Q97">
        <v>0</v>
      </c>
      <c r="R97">
        <v>2349853</v>
      </c>
      <c r="S97">
        <v>427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-96</v>
      </c>
      <c r="AO97">
        <v>132</v>
      </c>
      <c r="AP97">
        <v>0</v>
      </c>
      <c r="AQ97">
        <v>0</v>
      </c>
      <c r="AR97">
        <v>0</v>
      </c>
      <c r="AS97">
        <v>0</v>
      </c>
      <c r="AT97">
        <v>279</v>
      </c>
      <c r="AU97">
        <v>874</v>
      </c>
      <c r="AV97">
        <v>36</v>
      </c>
      <c r="AW97">
        <v>0</v>
      </c>
      <c r="AX97">
        <v>0</v>
      </c>
      <c r="AY97">
        <v>0</v>
      </c>
      <c r="AZ97">
        <v>0</v>
      </c>
      <c r="BA97">
        <v>18090</v>
      </c>
      <c r="BB97">
        <v>-32</v>
      </c>
      <c r="BC97">
        <v>480</v>
      </c>
      <c r="BD97">
        <v>233</v>
      </c>
      <c r="BE97">
        <v>37</v>
      </c>
      <c r="BF97">
        <v>343</v>
      </c>
      <c r="BG97">
        <v>164</v>
      </c>
      <c r="BH97">
        <v>25</v>
      </c>
      <c r="BI97">
        <v>309</v>
      </c>
      <c r="BJ97">
        <v>100</v>
      </c>
      <c r="BK97">
        <v>5</v>
      </c>
      <c r="BL97">
        <v>4</v>
      </c>
      <c r="BM97">
        <v>1016</v>
      </c>
      <c r="BN97">
        <v>50</v>
      </c>
      <c r="BO97">
        <v>18</v>
      </c>
      <c r="BP97">
        <v>6665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293</v>
      </c>
      <c r="BY97">
        <v>331</v>
      </c>
      <c r="BZ97">
        <v>2</v>
      </c>
      <c r="CA97">
        <v>7839</v>
      </c>
      <c r="CB97">
        <v>2211</v>
      </c>
      <c r="CC97">
        <v>53886067</v>
      </c>
      <c r="CD97">
        <v>67</v>
      </c>
      <c r="CE97">
        <v>0</v>
      </c>
      <c r="CF97">
        <v>0</v>
      </c>
      <c r="CG97">
        <v>0</v>
      </c>
      <c r="CH97">
        <v>0</v>
      </c>
      <c r="CI97">
        <v>14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394</v>
      </c>
      <c r="CP97">
        <v>56</v>
      </c>
      <c r="CQ97">
        <v>0</v>
      </c>
      <c r="CR97">
        <v>338</v>
      </c>
      <c r="CS97">
        <v>73203</v>
      </c>
      <c r="CT97">
        <v>0</v>
      </c>
      <c r="CU97">
        <v>100</v>
      </c>
      <c r="CV97">
        <v>0</v>
      </c>
      <c r="CW97">
        <v>0</v>
      </c>
      <c r="CX97">
        <v>0</v>
      </c>
      <c r="CY97">
        <v>0</v>
      </c>
      <c r="CZ97">
        <v>53</v>
      </c>
      <c r="DA97">
        <v>0</v>
      </c>
      <c r="DB97">
        <v>0</v>
      </c>
      <c r="DC97">
        <v>53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33</v>
      </c>
      <c r="DJ97">
        <v>667</v>
      </c>
      <c r="DK97">
        <v>395</v>
      </c>
      <c r="DL97">
        <v>0</v>
      </c>
      <c r="DM97">
        <v>0</v>
      </c>
      <c r="DN97">
        <v>1524</v>
      </c>
      <c r="DO97">
        <v>2619</v>
      </c>
      <c r="DP97">
        <v>0</v>
      </c>
      <c r="DQ97">
        <v>0</v>
      </c>
      <c r="DR97">
        <v>925</v>
      </c>
      <c r="DS97">
        <v>0</v>
      </c>
      <c r="DT97">
        <v>0</v>
      </c>
      <c r="DU97">
        <v>-570</v>
      </c>
      <c r="DV97">
        <v>4616190</v>
      </c>
      <c r="DW97">
        <v>2264</v>
      </c>
      <c r="DX97">
        <v>2264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3">
      <c r="A98" t="s">
        <v>343</v>
      </c>
      <c r="B98">
        <v>1672</v>
      </c>
      <c r="C98">
        <v>0</v>
      </c>
      <c r="D98">
        <v>0</v>
      </c>
      <c r="E98">
        <v>2846</v>
      </c>
      <c r="F98">
        <v>1574</v>
      </c>
      <c r="G98">
        <v>461</v>
      </c>
      <c r="H98">
        <v>0</v>
      </c>
      <c r="I98">
        <v>358</v>
      </c>
      <c r="J98">
        <v>0</v>
      </c>
      <c r="K98">
        <v>0</v>
      </c>
      <c r="L98">
        <v>0</v>
      </c>
      <c r="M98">
        <v>485</v>
      </c>
      <c r="N98">
        <v>9421</v>
      </c>
      <c r="O98">
        <v>821</v>
      </c>
      <c r="P98">
        <v>742</v>
      </c>
      <c r="Q98">
        <v>0</v>
      </c>
      <c r="R98">
        <v>2159765</v>
      </c>
      <c r="S98">
        <v>628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157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-157</v>
      </c>
      <c r="AO98">
        <v>132</v>
      </c>
      <c r="AP98">
        <v>0</v>
      </c>
      <c r="AQ98">
        <v>0</v>
      </c>
      <c r="AR98">
        <v>0</v>
      </c>
      <c r="AS98">
        <v>0</v>
      </c>
      <c r="AT98">
        <v>407</v>
      </c>
      <c r="AU98">
        <v>1742</v>
      </c>
      <c r="AV98">
        <v>416</v>
      </c>
      <c r="AW98">
        <v>0</v>
      </c>
      <c r="AX98">
        <v>0</v>
      </c>
      <c r="AY98">
        <v>0</v>
      </c>
      <c r="AZ98">
        <v>0</v>
      </c>
      <c r="BA98">
        <v>11115</v>
      </c>
      <c r="BB98">
        <v>150</v>
      </c>
      <c r="BC98">
        <v>477</v>
      </c>
      <c r="BD98">
        <v>463</v>
      </c>
      <c r="BE98">
        <v>61</v>
      </c>
      <c r="BF98">
        <v>500</v>
      </c>
      <c r="BG98">
        <v>168</v>
      </c>
      <c r="BH98">
        <v>110</v>
      </c>
      <c r="BI98">
        <v>309</v>
      </c>
      <c r="BJ98">
        <v>100</v>
      </c>
      <c r="BK98">
        <v>0</v>
      </c>
      <c r="BL98">
        <v>4</v>
      </c>
      <c r="BM98">
        <v>395</v>
      </c>
      <c r="BN98">
        <v>0</v>
      </c>
      <c r="BO98">
        <v>37</v>
      </c>
      <c r="BP98">
        <v>6414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292</v>
      </c>
      <c r="BY98">
        <v>307</v>
      </c>
      <c r="BZ98">
        <v>13</v>
      </c>
      <c r="CA98">
        <v>4411</v>
      </c>
      <c r="CB98">
        <v>1941</v>
      </c>
      <c r="CC98">
        <v>54126170</v>
      </c>
      <c r="CD98">
        <v>67</v>
      </c>
      <c r="CE98">
        <v>0</v>
      </c>
      <c r="CF98">
        <v>0</v>
      </c>
      <c r="CG98">
        <v>0</v>
      </c>
      <c r="CH98">
        <v>0</v>
      </c>
      <c r="CI98">
        <v>28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983</v>
      </c>
      <c r="CP98">
        <v>111</v>
      </c>
      <c r="CQ98">
        <v>422</v>
      </c>
      <c r="CR98">
        <v>444</v>
      </c>
      <c r="CS98">
        <v>35472</v>
      </c>
      <c r="CT98">
        <v>-6</v>
      </c>
      <c r="CU98">
        <v>100</v>
      </c>
      <c r="CV98">
        <v>5</v>
      </c>
      <c r="CW98">
        <v>0</v>
      </c>
      <c r="CX98">
        <v>0</v>
      </c>
      <c r="CY98">
        <v>0</v>
      </c>
      <c r="CZ98">
        <v>62</v>
      </c>
      <c r="DA98">
        <v>0</v>
      </c>
      <c r="DB98">
        <v>0</v>
      </c>
      <c r="DC98">
        <v>62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388</v>
      </c>
      <c r="DJ98">
        <v>973</v>
      </c>
      <c r="DK98">
        <v>582</v>
      </c>
      <c r="DL98">
        <v>418</v>
      </c>
      <c r="DM98">
        <v>0</v>
      </c>
      <c r="DN98">
        <v>1524</v>
      </c>
      <c r="DO98">
        <v>3885</v>
      </c>
      <c r="DP98">
        <v>0</v>
      </c>
      <c r="DQ98">
        <v>0</v>
      </c>
      <c r="DR98">
        <v>925</v>
      </c>
      <c r="DS98">
        <v>0</v>
      </c>
      <c r="DT98">
        <v>0</v>
      </c>
      <c r="DU98">
        <v>695</v>
      </c>
      <c r="DV98">
        <v>4774248</v>
      </c>
      <c r="DW98">
        <v>2264</v>
      </c>
      <c r="DX98">
        <v>2264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3">
      <c r="A99" t="s">
        <v>344</v>
      </c>
      <c r="B99">
        <v>1809</v>
      </c>
      <c r="C99">
        <v>0</v>
      </c>
      <c r="D99">
        <v>0</v>
      </c>
      <c r="E99">
        <v>3769</v>
      </c>
      <c r="F99">
        <v>1420</v>
      </c>
      <c r="G99">
        <v>373</v>
      </c>
      <c r="H99">
        <v>0</v>
      </c>
      <c r="I99">
        <v>240</v>
      </c>
      <c r="J99">
        <v>0</v>
      </c>
      <c r="K99">
        <v>0</v>
      </c>
      <c r="L99">
        <v>0</v>
      </c>
      <c r="M99">
        <v>465</v>
      </c>
      <c r="N99">
        <v>8399</v>
      </c>
      <c r="O99">
        <v>434</v>
      </c>
      <c r="P99">
        <v>757</v>
      </c>
      <c r="Q99">
        <v>0</v>
      </c>
      <c r="R99">
        <v>2066593</v>
      </c>
      <c r="S99">
        <v>814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210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-210</v>
      </c>
      <c r="AO99">
        <v>132</v>
      </c>
      <c r="AP99">
        <v>0</v>
      </c>
      <c r="AQ99">
        <v>0</v>
      </c>
      <c r="AR99">
        <v>0</v>
      </c>
      <c r="AS99">
        <v>0</v>
      </c>
      <c r="AT99">
        <v>488</v>
      </c>
      <c r="AU99">
        <v>2064</v>
      </c>
      <c r="AV99">
        <v>878</v>
      </c>
      <c r="AW99">
        <v>0</v>
      </c>
      <c r="AX99">
        <v>0</v>
      </c>
      <c r="AY99">
        <v>0</v>
      </c>
      <c r="AZ99">
        <v>0</v>
      </c>
      <c r="BA99">
        <v>13079</v>
      </c>
      <c r="BB99">
        <v>207</v>
      </c>
      <c r="BC99">
        <v>475</v>
      </c>
      <c r="BD99">
        <v>554</v>
      </c>
      <c r="BE99">
        <v>82</v>
      </c>
      <c r="BF99">
        <v>600</v>
      </c>
      <c r="BG99">
        <v>289</v>
      </c>
      <c r="BH99">
        <v>214</v>
      </c>
      <c r="BI99">
        <v>309</v>
      </c>
      <c r="BJ99">
        <v>100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297</v>
      </c>
      <c r="BY99">
        <v>330</v>
      </c>
      <c r="BZ99">
        <v>0</v>
      </c>
      <c r="CA99">
        <v>27</v>
      </c>
      <c r="CB99">
        <v>1634</v>
      </c>
      <c r="CC99">
        <v>54156682</v>
      </c>
      <c r="CD99">
        <v>67</v>
      </c>
      <c r="CE99">
        <v>0</v>
      </c>
      <c r="CF99">
        <v>0</v>
      </c>
      <c r="CG99">
        <v>0</v>
      </c>
      <c r="CH99">
        <v>0</v>
      </c>
      <c r="CI99">
        <v>38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1428</v>
      </c>
      <c r="CP99">
        <v>150</v>
      </c>
      <c r="CQ99">
        <v>844</v>
      </c>
      <c r="CR99">
        <v>439</v>
      </c>
      <c r="CS99">
        <v>21961</v>
      </c>
      <c r="CT99">
        <v>6</v>
      </c>
      <c r="CU99">
        <v>100</v>
      </c>
      <c r="CV99">
        <v>21</v>
      </c>
      <c r="CW99">
        <v>0</v>
      </c>
      <c r="CX99">
        <v>0</v>
      </c>
      <c r="CY99">
        <v>0</v>
      </c>
      <c r="CZ99">
        <v>41</v>
      </c>
      <c r="DA99">
        <v>0</v>
      </c>
      <c r="DB99">
        <v>0</v>
      </c>
      <c r="DC99">
        <v>41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817</v>
      </c>
      <c r="DJ99">
        <v>1167</v>
      </c>
      <c r="DK99">
        <v>1054</v>
      </c>
      <c r="DL99">
        <v>830</v>
      </c>
      <c r="DM99">
        <v>0</v>
      </c>
      <c r="DN99">
        <v>1524</v>
      </c>
      <c r="DO99">
        <v>5392</v>
      </c>
      <c r="DP99">
        <v>0</v>
      </c>
      <c r="DQ99">
        <v>0</v>
      </c>
      <c r="DR99">
        <v>925</v>
      </c>
      <c r="DS99">
        <v>0</v>
      </c>
      <c r="DT99">
        <v>0</v>
      </c>
      <c r="DU99">
        <v>2203</v>
      </c>
      <c r="DV99">
        <v>3494711</v>
      </c>
      <c r="DW99">
        <v>2264</v>
      </c>
      <c r="DX99">
        <v>2264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1" spans="1:149" x14ac:dyDescent="0.3">
      <c r="A101" t="s">
        <v>345</v>
      </c>
      <c r="B101">
        <v>1688</v>
      </c>
      <c r="C101">
        <v>0</v>
      </c>
      <c r="D101">
        <v>0</v>
      </c>
      <c r="E101">
        <v>1835</v>
      </c>
      <c r="F101">
        <v>1335</v>
      </c>
      <c r="G101">
        <v>853</v>
      </c>
      <c r="H101">
        <v>0</v>
      </c>
      <c r="I101">
        <v>331</v>
      </c>
      <c r="J101">
        <v>0</v>
      </c>
      <c r="K101">
        <v>0</v>
      </c>
      <c r="L101">
        <v>0</v>
      </c>
      <c r="M101">
        <v>599</v>
      </c>
      <c r="N101">
        <v>14302</v>
      </c>
      <c r="O101">
        <v>2522</v>
      </c>
      <c r="P101">
        <v>721</v>
      </c>
      <c r="Q101">
        <v>0</v>
      </c>
      <c r="R101">
        <v>2614541</v>
      </c>
      <c r="S101">
        <v>820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-107</v>
      </c>
      <c r="AO101">
        <v>132</v>
      </c>
      <c r="AP101">
        <v>0</v>
      </c>
      <c r="AQ101">
        <v>0</v>
      </c>
      <c r="AR101">
        <v>0</v>
      </c>
      <c r="AS101">
        <v>0</v>
      </c>
      <c r="AT101">
        <v>267</v>
      </c>
      <c r="AU101">
        <v>1065</v>
      </c>
      <c r="AV101">
        <v>278</v>
      </c>
      <c r="AW101">
        <v>0</v>
      </c>
      <c r="AX101">
        <v>0</v>
      </c>
      <c r="AY101">
        <v>0</v>
      </c>
      <c r="AZ101">
        <v>0</v>
      </c>
      <c r="BA101">
        <v>25000</v>
      </c>
      <c r="BB101">
        <v>93</v>
      </c>
      <c r="BC101">
        <v>476</v>
      </c>
      <c r="BD101">
        <v>284</v>
      </c>
      <c r="BE101">
        <v>42</v>
      </c>
      <c r="BF101">
        <v>329</v>
      </c>
      <c r="BG101">
        <v>186</v>
      </c>
      <c r="BH101">
        <v>56</v>
      </c>
      <c r="BI101">
        <v>309</v>
      </c>
      <c r="BJ101">
        <v>100</v>
      </c>
      <c r="BK101">
        <v>2</v>
      </c>
      <c r="BL101">
        <v>2</v>
      </c>
      <c r="BM101">
        <v>626</v>
      </c>
      <c r="BN101">
        <v>16</v>
      </c>
      <c r="BO101">
        <v>12</v>
      </c>
      <c r="BP101">
        <v>5172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293</v>
      </c>
      <c r="BY101">
        <v>330</v>
      </c>
      <c r="BZ101">
        <v>4</v>
      </c>
      <c r="CA101">
        <v>6858</v>
      </c>
      <c r="CB101">
        <v>2017</v>
      </c>
      <c r="CC101">
        <v>53309952</v>
      </c>
      <c r="CD101">
        <v>67</v>
      </c>
      <c r="CE101">
        <v>0</v>
      </c>
      <c r="CF101">
        <v>0</v>
      </c>
      <c r="CG101">
        <v>0</v>
      </c>
      <c r="CH101">
        <v>0</v>
      </c>
      <c r="CI101">
        <v>17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643</v>
      </c>
      <c r="CP101">
        <v>69</v>
      </c>
      <c r="CQ101">
        <v>264</v>
      </c>
      <c r="CR101">
        <v>309</v>
      </c>
      <c r="CS101">
        <v>55842</v>
      </c>
      <c r="CT101">
        <v>0</v>
      </c>
      <c r="CU101">
        <v>100</v>
      </c>
      <c r="CV101">
        <v>3</v>
      </c>
      <c r="CW101">
        <v>0</v>
      </c>
      <c r="CX101">
        <v>0</v>
      </c>
      <c r="CY101">
        <v>0</v>
      </c>
      <c r="CZ101">
        <v>52</v>
      </c>
      <c r="DA101">
        <v>0</v>
      </c>
      <c r="DB101">
        <v>0</v>
      </c>
      <c r="DC101">
        <v>52</v>
      </c>
      <c r="DD101">
        <v>0</v>
      </c>
      <c r="DE101">
        <v>51</v>
      </c>
      <c r="DF101">
        <v>58</v>
      </c>
      <c r="DG101" t="s">
        <v>346</v>
      </c>
      <c r="DH101">
        <v>0</v>
      </c>
      <c r="DI101">
        <v>259</v>
      </c>
      <c r="DJ101">
        <v>639</v>
      </c>
      <c r="DK101">
        <v>506</v>
      </c>
      <c r="DL101">
        <v>261</v>
      </c>
      <c r="DM101">
        <v>0</v>
      </c>
      <c r="DN101">
        <v>1524</v>
      </c>
      <c r="DO101">
        <v>3190</v>
      </c>
      <c r="DP101">
        <v>0</v>
      </c>
      <c r="DQ101">
        <v>0</v>
      </c>
      <c r="DR101">
        <v>925</v>
      </c>
      <c r="DS101">
        <v>0</v>
      </c>
      <c r="DT101">
        <v>0</v>
      </c>
      <c r="DU101">
        <v>0</v>
      </c>
      <c r="DV101">
        <v>2546119</v>
      </c>
      <c r="DW101">
        <v>2264</v>
      </c>
      <c r="DX101">
        <v>2264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3">
      <c r="A102" t="s">
        <v>347</v>
      </c>
      <c r="B102">
        <v>2556</v>
      </c>
      <c r="C102">
        <v>0</v>
      </c>
      <c r="D102">
        <v>0</v>
      </c>
      <c r="E102">
        <v>8676</v>
      </c>
      <c r="F102">
        <v>5472</v>
      </c>
      <c r="G102">
        <v>4386</v>
      </c>
      <c r="H102">
        <v>0</v>
      </c>
      <c r="I102">
        <v>648</v>
      </c>
      <c r="J102">
        <v>0</v>
      </c>
      <c r="K102">
        <v>0</v>
      </c>
      <c r="L102">
        <v>0</v>
      </c>
      <c r="M102">
        <v>681</v>
      </c>
      <c r="N102">
        <v>27100</v>
      </c>
      <c r="O102">
        <v>21004</v>
      </c>
      <c r="P102">
        <v>826</v>
      </c>
      <c r="Q102">
        <v>0</v>
      </c>
      <c r="R102">
        <v>3182515</v>
      </c>
      <c r="S102">
        <v>1455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325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-32</v>
      </c>
      <c r="AO102">
        <v>132</v>
      </c>
      <c r="AP102">
        <v>0</v>
      </c>
      <c r="AQ102">
        <v>0</v>
      </c>
      <c r="AR102">
        <v>0</v>
      </c>
      <c r="AS102">
        <v>0</v>
      </c>
      <c r="AT102">
        <v>874</v>
      </c>
      <c r="AU102">
        <v>3300</v>
      </c>
      <c r="AV102">
        <v>1500</v>
      </c>
      <c r="AW102">
        <v>0</v>
      </c>
      <c r="AX102">
        <v>0</v>
      </c>
      <c r="AY102">
        <v>2</v>
      </c>
      <c r="AZ102">
        <v>0</v>
      </c>
      <c r="BA102">
        <v>41246</v>
      </c>
      <c r="BB102">
        <v>3976</v>
      </c>
      <c r="BC102">
        <v>614</v>
      </c>
      <c r="BD102">
        <v>1052</v>
      </c>
      <c r="BE102">
        <v>127</v>
      </c>
      <c r="BF102">
        <v>1076</v>
      </c>
      <c r="BG102">
        <v>859</v>
      </c>
      <c r="BH102">
        <v>806</v>
      </c>
      <c r="BI102">
        <v>309</v>
      </c>
      <c r="BJ102">
        <v>100</v>
      </c>
      <c r="BK102">
        <v>442</v>
      </c>
      <c r="BL102">
        <v>442</v>
      </c>
      <c r="BM102">
        <v>2937</v>
      </c>
      <c r="BN102">
        <v>2559</v>
      </c>
      <c r="BO102">
        <v>504</v>
      </c>
      <c r="BP102">
        <v>33629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494</v>
      </c>
      <c r="BY102">
        <v>4353</v>
      </c>
      <c r="BZ102">
        <v>744</v>
      </c>
      <c r="CA102">
        <v>32407</v>
      </c>
      <c r="CB102">
        <v>3290</v>
      </c>
      <c r="CC102">
        <v>54205346</v>
      </c>
      <c r="CD102">
        <v>67</v>
      </c>
      <c r="CE102">
        <v>0</v>
      </c>
      <c r="CF102">
        <v>0</v>
      </c>
      <c r="CG102">
        <v>0</v>
      </c>
      <c r="CH102">
        <v>0</v>
      </c>
      <c r="CI102">
        <v>227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3017</v>
      </c>
      <c r="CP102">
        <v>908</v>
      </c>
      <c r="CQ102">
        <v>2105</v>
      </c>
      <c r="CR102">
        <v>4515</v>
      </c>
      <c r="CS102">
        <v>80365</v>
      </c>
      <c r="CT102">
        <v>3310</v>
      </c>
      <c r="CU102">
        <v>100</v>
      </c>
      <c r="CV102">
        <v>710</v>
      </c>
      <c r="CW102">
        <v>0</v>
      </c>
      <c r="CX102">
        <v>0</v>
      </c>
      <c r="CY102">
        <v>0</v>
      </c>
      <c r="CZ102">
        <v>299</v>
      </c>
      <c r="DA102">
        <v>0</v>
      </c>
      <c r="DB102">
        <v>0</v>
      </c>
      <c r="DC102">
        <v>299</v>
      </c>
      <c r="DD102">
        <v>0</v>
      </c>
      <c r="DE102">
        <v>31</v>
      </c>
      <c r="DF102">
        <v>0</v>
      </c>
      <c r="DG102">
        <v>0</v>
      </c>
      <c r="DH102">
        <v>0</v>
      </c>
      <c r="DI102">
        <v>1396</v>
      </c>
      <c r="DJ102">
        <v>2093</v>
      </c>
      <c r="DK102">
        <v>2254</v>
      </c>
      <c r="DL102">
        <v>2055</v>
      </c>
      <c r="DM102">
        <v>0</v>
      </c>
      <c r="DN102">
        <v>1524</v>
      </c>
      <c r="DO102">
        <v>8828</v>
      </c>
      <c r="DP102">
        <v>0</v>
      </c>
      <c r="DQ102">
        <v>0</v>
      </c>
      <c r="DR102">
        <v>925</v>
      </c>
      <c r="DS102">
        <v>0</v>
      </c>
      <c r="DT102">
        <v>0</v>
      </c>
      <c r="DU102">
        <v>5638</v>
      </c>
      <c r="DV102">
        <v>4942985</v>
      </c>
      <c r="DW102">
        <v>2264</v>
      </c>
      <c r="DX102">
        <v>2264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3">
      <c r="A103" t="s">
        <v>348</v>
      </c>
      <c r="B103">
        <v>1008</v>
      </c>
      <c r="C103">
        <v>0</v>
      </c>
      <c r="D103">
        <v>0</v>
      </c>
      <c r="E103">
        <v>33</v>
      </c>
      <c r="F103">
        <v>10</v>
      </c>
      <c r="G103">
        <v>0</v>
      </c>
      <c r="H103">
        <v>0</v>
      </c>
      <c r="I103">
        <v>168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2050372</v>
      </c>
      <c r="S103">
        <v>420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-325</v>
      </c>
      <c r="AO103">
        <v>132</v>
      </c>
      <c r="AP103">
        <v>0</v>
      </c>
      <c r="AQ103">
        <v>0</v>
      </c>
      <c r="AR103">
        <v>0</v>
      </c>
      <c r="AS103">
        <v>0</v>
      </c>
      <c r="AT103">
        <v>94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-3539</v>
      </c>
      <c r="BC103">
        <v>0</v>
      </c>
      <c r="BD103">
        <v>0</v>
      </c>
      <c r="BE103">
        <v>13</v>
      </c>
      <c r="BF103">
        <v>115</v>
      </c>
      <c r="BG103">
        <v>58</v>
      </c>
      <c r="BH103">
        <v>0</v>
      </c>
      <c r="BI103">
        <v>309</v>
      </c>
      <c r="BJ103">
        <v>100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165</v>
      </c>
      <c r="BY103">
        <v>0</v>
      </c>
      <c r="BZ103">
        <v>0</v>
      </c>
      <c r="CA103">
        <v>0</v>
      </c>
      <c r="CB103">
        <v>462</v>
      </c>
      <c r="CC103">
        <v>52070146</v>
      </c>
      <c r="CD103">
        <v>67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12</v>
      </c>
      <c r="CP103">
        <v>0</v>
      </c>
      <c r="CQ103">
        <v>0</v>
      </c>
      <c r="CR103">
        <v>4</v>
      </c>
      <c r="CS103">
        <v>11519</v>
      </c>
      <c r="CT103">
        <v>-894</v>
      </c>
      <c r="CU103">
        <v>100</v>
      </c>
      <c r="CV103">
        <v>0</v>
      </c>
      <c r="CW103">
        <v>0</v>
      </c>
      <c r="CX103">
        <v>0</v>
      </c>
      <c r="CY103">
        <v>0</v>
      </c>
      <c r="CZ103">
        <v>-18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224</v>
      </c>
      <c r="DK103">
        <v>121</v>
      </c>
      <c r="DL103">
        <v>0</v>
      </c>
      <c r="DM103">
        <v>0</v>
      </c>
      <c r="DN103">
        <v>1524</v>
      </c>
      <c r="DO103">
        <v>1869</v>
      </c>
      <c r="DP103">
        <v>0</v>
      </c>
      <c r="DQ103">
        <v>0</v>
      </c>
      <c r="DR103">
        <v>925</v>
      </c>
      <c r="DS103">
        <v>0</v>
      </c>
      <c r="DT103">
        <v>0</v>
      </c>
      <c r="DU103">
        <v>-1321</v>
      </c>
      <c r="DV103">
        <v>0</v>
      </c>
      <c r="DW103">
        <v>2264</v>
      </c>
      <c r="DX103">
        <v>2264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0BA7-901A-4A1B-A3C6-1B5C3C7C9DF1}">
  <dimension ref="A2:ES103"/>
  <sheetViews>
    <sheetView topLeftCell="A48" workbookViewId="0">
      <selection activeCell="A76" sqref="A76:A77"/>
    </sheetView>
  </sheetViews>
  <sheetFormatPr defaultRowHeight="14.4" x14ac:dyDescent="0.3"/>
  <sheetData>
    <row r="2" spans="1:35" x14ac:dyDescent="0.3">
      <c r="A2" t="s">
        <v>0</v>
      </c>
    </row>
    <row r="4" spans="1:35" x14ac:dyDescent="0.3">
      <c r="A4" t="s">
        <v>1</v>
      </c>
      <c r="F4" t="s">
        <v>2</v>
      </c>
      <c r="G4" t="s">
        <v>3</v>
      </c>
      <c r="H4" t="s">
        <v>4</v>
      </c>
      <c r="I4" s="1">
        <v>0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Q4" t="s">
        <v>7</v>
      </c>
    </row>
    <row r="5" spans="1:35" x14ac:dyDescent="0.3">
      <c r="A5" t="s">
        <v>8</v>
      </c>
      <c r="B5" t="s">
        <v>349</v>
      </c>
      <c r="G5" t="s">
        <v>10</v>
      </c>
    </row>
    <row r="6" spans="1:35" x14ac:dyDescent="0.3">
      <c r="A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14</v>
      </c>
      <c r="N6" t="s">
        <v>15</v>
      </c>
      <c r="O6" t="s">
        <v>16</v>
      </c>
      <c r="P6" t="s">
        <v>19</v>
      </c>
      <c r="Q6" t="s">
        <v>20</v>
      </c>
    </row>
    <row r="7" spans="1:35" x14ac:dyDescent="0.3">
      <c r="A7" t="s">
        <v>21</v>
      </c>
      <c r="G7" t="s">
        <v>22</v>
      </c>
      <c r="H7" t="s">
        <v>23</v>
      </c>
      <c r="I7" t="s">
        <v>24</v>
      </c>
      <c r="J7" t="s">
        <v>25</v>
      </c>
      <c r="L7" t="s">
        <v>26</v>
      </c>
      <c r="M7" t="s">
        <v>23</v>
      </c>
      <c r="N7" t="s">
        <v>24</v>
      </c>
      <c r="O7" t="s">
        <v>25</v>
      </c>
      <c r="P7" t="s">
        <v>19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</row>
    <row r="8" spans="1:35" x14ac:dyDescent="0.3">
      <c r="F8" t="s">
        <v>46</v>
      </c>
      <c r="G8" t="s">
        <v>47</v>
      </c>
      <c r="H8">
        <v>0</v>
      </c>
      <c r="I8">
        <v>0</v>
      </c>
      <c r="J8">
        <v>0</v>
      </c>
      <c r="K8" t="s">
        <v>48</v>
      </c>
      <c r="M8" t="s">
        <v>19</v>
      </c>
      <c r="P8" t="s">
        <v>49</v>
      </c>
      <c r="Q8" t="s">
        <v>50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51</v>
      </c>
      <c r="B9" s="2">
        <v>0.5</v>
      </c>
      <c r="F9" t="s">
        <v>52</v>
      </c>
      <c r="G9" t="s">
        <v>53</v>
      </c>
      <c r="H9">
        <v>1083</v>
      </c>
      <c r="I9">
        <v>43</v>
      </c>
      <c r="J9">
        <v>47</v>
      </c>
      <c r="K9" t="s">
        <v>48</v>
      </c>
      <c r="M9">
        <v>0</v>
      </c>
      <c r="N9">
        <v>0</v>
      </c>
      <c r="O9">
        <v>0</v>
      </c>
      <c r="P9" t="s">
        <v>6</v>
      </c>
      <c r="Q9" t="s">
        <v>54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16.63</v>
      </c>
      <c r="AG9">
        <v>0</v>
      </c>
      <c r="AH9">
        <v>0</v>
      </c>
      <c r="AI9">
        <v>16.63</v>
      </c>
    </row>
    <row r="10" spans="1:35" x14ac:dyDescent="0.3">
      <c r="A10" t="s">
        <v>55</v>
      </c>
      <c r="B10" s="2">
        <v>0.5</v>
      </c>
      <c r="F10" t="s">
        <v>52</v>
      </c>
      <c r="G10" t="s">
        <v>56</v>
      </c>
      <c r="H10">
        <v>0</v>
      </c>
      <c r="I10">
        <v>0</v>
      </c>
      <c r="J10">
        <v>0</v>
      </c>
      <c r="K10" t="s">
        <v>48</v>
      </c>
      <c r="M10" t="s">
        <v>19</v>
      </c>
      <c r="P10" t="s">
        <v>49</v>
      </c>
      <c r="Q10" t="s">
        <v>57</v>
      </c>
      <c r="R10">
        <v>0</v>
      </c>
      <c r="S10">
        <v>0</v>
      </c>
      <c r="T10">
        <v>3.16</v>
      </c>
      <c r="U10">
        <v>0</v>
      </c>
      <c r="V10">
        <v>0.79</v>
      </c>
      <c r="W10">
        <v>2.64</v>
      </c>
      <c r="X10">
        <v>0</v>
      </c>
      <c r="Y10">
        <v>0</v>
      </c>
      <c r="Z10">
        <v>0</v>
      </c>
      <c r="AA10">
        <v>0</v>
      </c>
      <c r="AB10">
        <v>0</v>
      </c>
      <c r="AC10">
        <v>-8.5</v>
      </c>
      <c r="AD10">
        <v>0</v>
      </c>
      <c r="AE10">
        <v>0</v>
      </c>
      <c r="AF10">
        <v>0</v>
      </c>
      <c r="AG10">
        <v>2.61</v>
      </c>
      <c r="AH10">
        <v>9.2200000000000006</v>
      </c>
      <c r="AI10">
        <v>9.92</v>
      </c>
    </row>
    <row r="11" spans="1:35" x14ac:dyDescent="0.3">
      <c r="A11" t="s">
        <v>58</v>
      </c>
      <c r="B11" s="2">
        <v>0.5</v>
      </c>
      <c r="F11" t="s">
        <v>52</v>
      </c>
      <c r="G11" t="s">
        <v>59</v>
      </c>
      <c r="H11">
        <v>157</v>
      </c>
      <c r="I11">
        <v>8</v>
      </c>
      <c r="J11">
        <v>1</v>
      </c>
      <c r="K11" t="s">
        <v>48</v>
      </c>
      <c r="M11">
        <v>0</v>
      </c>
      <c r="N11">
        <v>0</v>
      </c>
      <c r="O11">
        <v>0</v>
      </c>
      <c r="P11" t="s">
        <v>6</v>
      </c>
      <c r="Q11" t="s">
        <v>60</v>
      </c>
      <c r="R11">
        <v>0</v>
      </c>
      <c r="S11">
        <v>0</v>
      </c>
      <c r="T11">
        <v>2.14</v>
      </c>
      <c r="U11">
        <v>0</v>
      </c>
      <c r="V11">
        <v>0.54</v>
      </c>
      <c r="W11">
        <v>1.79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1.86</v>
      </c>
      <c r="AH11">
        <v>1.24</v>
      </c>
      <c r="AI11">
        <v>7.57</v>
      </c>
    </row>
    <row r="12" spans="1:35" x14ac:dyDescent="0.3">
      <c r="A12" t="s">
        <v>61</v>
      </c>
      <c r="B12" s="2">
        <v>0.5</v>
      </c>
      <c r="F12" t="s">
        <v>52</v>
      </c>
      <c r="G12" t="s">
        <v>62</v>
      </c>
      <c r="H12">
        <v>1399</v>
      </c>
      <c r="I12">
        <v>56</v>
      </c>
      <c r="J12">
        <v>32</v>
      </c>
      <c r="K12" t="s">
        <v>48</v>
      </c>
      <c r="M12" t="s">
        <v>19</v>
      </c>
      <c r="P12" t="s">
        <v>49</v>
      </c>
      <c r="Q12" t="s">
        <v>63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2.2000000000000002</v>
      </c>
      <c r="Y12">
        <v>6.34</v>
      </c>
      <c r="Z12">
        <v>0</v>
      </c>
      <c r="AA12">
        <v>0</v>
      </c>
      <c r="AB12">
        <v>0</v>
      </c>
      <c r="AC12">
        <v>0</v>
      </c>
      <c r="AD12">
        <v>34.340000000000003</v>
      </c>
      <c r="AE12">
        <v>3.2</v>
      </c>
      <c r="AF12">
        <v>0</v>
      </c>
      <c r="AG12">
        <v>0</v>
      </c>
      <c r="AH12">
        <v>0</v>
      </c>
      <c r="AI12">
        <v>46.07</v>
      </c>
    </row>
    <row r="13" spans="1:35" x14ac:dyDescent="0.3">
      <c r="A13" t="s">
        <v>64</v>
      </c>
      <c r="B13" s="2">
        <v>0.5</v>
      </c>
      <c r="F13" t="s">
        <v>52</v>
      </c>
      <c r="G13" t="s">
        <v>65</v>
      </c>
      <c r="H13">
        <v>3399</v>
      </c>
      <c r="I13">
        <v>136</v>
      </c>
      <c r="J13">
        <v>68</v>
      </c>
      <c r="K13" t="s">
        <v>48</v>
      </c>
      <c r="M13">
        <v>0</v>
      </c>
      <c r="N13">
        <v>0</v>
      </c>
      <c r="O13">
        <v>0</v>
      </c>
      <c r="P13" t="s">
        <v>6</v>
      </c>
      <c r="Q13" t="s">
        <v>66</v>
      </c>
      <c r="R13">
        <v>0</v>
      </c>
      <c r="S13">
        <v>0</v>
      </c>
      <c r="T13">
        <v>0.19</v>
      </c>
      <c r="U13">
        <v>0</v>
      </c>
      <c r="V13">
        <v>0</v>
      </c>
      <c r="W13">
        <v>0.04</v>
      </c>
      <c r="X13">
        <v>0</v>
      </c>
      <c r="Y13">
        <v>0</v>
      </c>
      <c r="Z13">
        <v>0</v>
      </c>
      <c r="AA13">
        <v>-13.37</v>
      </c>
      <c r="AB13">
        <v>0</v>
      </c>
      <c r="AC13">
        <v>9.7799999999999994</v>
      </c>
      <c r="AD13">
        <v>0</v>
      </c>
      <c r="AE13">
        <v>0</v>
      </c>
      <c r="AF13">
        <v>0</v>
      </c>
      <c r="AG13">
        <v>0</v>
      </c>
      <c r="AH13">
        <v>3.59</v>
      </c>
      <c r="AI13">
        <v>0.24</v>
      </c>
    </row>
    <row r="14" spans="1:35" x14ac:dyDescent="0.3">
      <c r="A14" t="s">
        <v>67</v>
      </c>
      <c r="B14" s="2">
        <v>0.5</v>
      </c>
      <c r="F14" t="s">
        <v>52</v>
      </c>
      <c r="G14" t="s">
        <v>68</v>
      </c>
      <c r="H14">
        <v>0</v>
      </c>
      <c r="I14">
        <v>0</v>
      </c>
      <c r="J14">
        <v>0</v>
      </c>
      <c r="K14" t="s">
        <v>48</v>
      </c>
      <c r="M14" t="s">
        <v>19</v>
      </c>
      <c r="P14" t="s">
        <v>49</v>
      </c>
      <c r="Q14" t="s">
        <v>69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F15" t="s">
        <v>46</v>
      </c>
      <c r="G15" t="s">
        <v>70</v>
      </c>
      <c r="H15">
        <v>126</v>
      </c>
      <c r="I15">
        <v>5</v>
      </c>
      <c r="J15">
        <v>4</v>
      </c>
      <c r="K15" t="s">
        <v>48</v>
      </c>
      <c r="M15">
        <v>0</v>
      </c>
      <c r="N15">
        <v>0</v>
      </c>
      <c r="O15">
        <v>0</v>
      </c>
      <c r="P15" t="s">
        <v>6</v>
      </c>
      <c r="Q15" t="s">
        <v>71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7.53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7.53</v>
      </c>
    </row>
    <row r="16" spans="1:35" x14ac:dyDescent="0.3">
      <c r="A16" t="s">
        <v>72</v>
      </c>
      <c r="F16" t="s">
        <v>12</v>
      </c>
      <c r="G16" t="s">
        <v>73</v>
      </c>
      <c r="H16">
        <v>1399</v>
      </c>
      <c r="I16">
        <v>56</v>
      </c>
      <c r="J16">
        <v>32</v>
      </c>
      <c r="K16" t="s">
        <v>48</v>
      </c>
      <c r="M16" t="s">
        <v>19</v>
      </c>
      <c r="P16" t="s">
        <v>49</v>
      </c>
      <c r="Q16" t="s">
        <v>74</v>
      </c>
      <c r="R16">
        <v>0</v>
      </c>
      <c r="S16">
        <v>0</v>
      </c>
      <c r="T16">
        <v>5.5</v>
      </c>
      <c r="U16">
        <v>0</v>
      </c>
      <c r="V16">
        <v>1.33</v>
      </c>
      <c r="W16">
        <v>4.47</v>
      </c>
      <c r="X16">
        <v>9.73</v>
      </c>
      <c r="Y16">
        <v>6.34</v>
      </c>
      <c r="Z16">
        <v>0</v>
      </c>
      <c r="AA16">
        <v>-13.37</v>
      </c>
      <c r="AB16">
        <v>0</v>
      </c>
      <c r="AC16">
        <v>1.28</v>
      </c>
      <c r="AD16">
        <v>34.340000000000003</v>
      </c>
      <c r="AE16">
        <v>3.2</v>
      </c>
      <c r="AF16">
        <v>16.63</v>
      </c>
      <c r="AG16">
        <v>4.47</v>
      </c>
      <c r="AH16">
        <v>14.05</v>
      </c>
      <c r="AI16">
        <v>87.95</v>
      </c>
    </row>
    <row r="17" spans="1:15" x14ac:dyDescent="0.3">
      <c r="A17" t="s">
        <v>75</v>
      </c>
      <c r="B17">
        <v>6.4550000000000001</v>
      </c>
      <c r="F17" t="s">
        <v>52</v>
      </c>
      <c r="G17" t="s">
        <v>76</v>
      </c>
      <c r="H17">
        <v>7291</v>
      </c>
      <c r="I17">
        <v>243</v>
      </c>
      <c r="J17">
        <v>238</v>
      </c>
      <c r="K17" t="s">
        <v>48</v>
      </c>
      <c r="M17">
        <v>0</v>
      </c>
      <c r="N17">
        <v>0</v>
      </c>
      <c r="O17">
        <v>0</v>
      </c>
    </row>
    <row r="18" spans="1:15" x14ac:dyDescent="0.3">
      <c r="A18" t="s">
        <v>77</v>
      </c>
      <c r="B18">
        <v>6.4770000000000003</v>
      </c>
      <c r="F18" t="s">
        <v>52</v>
      </c>
      <c r="G18" t="s">
        <v>78</v>
      </c>
      <c r="H18">
        <v>0</v>
      </c>
      <c r="I18">
        <v>0</v>
      </c>
      <c r="J18">
        <v>0</v>
      </c>
      <c r="K18" t="s">
        <v>48</v>
      </c>
    </row>
    <row r="19" spans="1:15" x14ac:dyDescent="0.3">
      <c r="F19" t="s">
        <v>46</v>
      </c>
      <c r="G19" t="s">
        <v>79</v>
      </c>
      <c r="H19">
        <v>6344</v>
      </c>
      <c r="I19">
        <v>159</v>
      </c>
      <c r="J19">
        <v>63</v>
      </c>
      <c r="K19" t="s">
        <v>48</v>
      </c>
      <c r="M19">
        <v>0</v>
      </c>
      <c r="N19">
        <v>0</v>
      </c>
      <c r="O19">
        <v>0</v>
      </c>
    </row>
    <row r="20" spans="1:15" x14ac:dyDescent="0.3">
      <c r="A20" t="s">
        <v>80</v>
      </c>
      <c r="F20" t="s">
        <v>81</v>
      </c>
      <c r="G20" t="s">
        <v>82</v>
      </c>
      <c r="H20">
        <v>0</v>
      </c>
      <c r="I20">
        <v>0</v>
      </c>
      <c r="J20">
        <v>0</v>
      </c>
      <c r="K20" t="s">
        <v>48</v>
      </c>
    </row>
    <row r="21" spans="1:15" x14ac:dyDescent="0.3">
      <c r="A21" t="s">
        <v>83</v>
      </c>
      <c r="B21">
        <v>61</v>
      </c>
      <c r="C21" t="s">
        <v>84</v>
      </c>
      <c r="F21" t="s">
        <v>85</v>
      </c>
      <c r="G21" t="s">
        <v>86</v>
      </c>
      <c r="H21">
        <v>3716</v>
      </c>
      <c r="I21">
        <v>62</v>
      </c>
      <c r="J21">
        <v>56</v>
      </c>
      <c r="K21" t="s">
        <v>48</v>
      </c>
      <c r="M21">
        <v>0</v>
      </c>
      <c r="N21">
        <v>0</v>
      </c>
      <c r="O21">
        <v>0</v>
      </c>
    </row>
    <row r="22" spans="1:15" x14ac:dyDescent="0.3">
      <c r="A22" t="s">
        <v>87</v>
      </c>
      <c r="B22">
        <v>88.6</v>
      </c>
      <c r="C22" t="s">
        <v>84</v>
      </c>
      <c r="F22" t="s">
        <v>85</v>
      </c>
      <c r="G22" t="s">
        <v>88</v>
      </c>
      <c r="H22">
        <v>5407</v>
      </c>
      <c r="I22">
        <v>90</v>
      </c>
      <c r="J22">
        <v>68</v>
      </c>
      <c r="K22" t="s">
        <v>48</v>
      </c>
    </row>
    <row r="23" spans="1:15" x14ac:dyDescent="0.3">
      <c r="A23" t="s">
        <v>89</v>
      </c>
      <c r="B23">
        <v>43.02</v>
      </c>
      <c r="C23" t="s">
        <v>90</v>
      </c>
      <c r="F23" t="s">
        <v>91</v>
      </c>
      <c r="G23" t="s">
        <v>92</v>
      </c>
      <c r="H23">
        <v>30756</v>
      </c>
      <c r="I23">
        <v>615</v>
      </c>
      <c r="J23">
        <v>461</v>
      </c>
      <c r="K23" t="s">
        <v>48</v>
      </c>
      <c r="M23">
        <v>0</v>
      </c>
      <c r="N23">
        <v>0</v>
      </c>
      <c r="O23">
        <v>0</v>
      </c>
    </row>
    <row r="24" spans="1:15" x14ac:dyDescent="0.3">
      <c r="F24" t="s">
        <v>46</v>
      </c>
      <c r="G24" t="s">
        <v>93</v>
      </c>
      <c r="H24">
        <v>0</v>
      </c>
      <c r="I24">
        <v>0</v>
      </c>
      <c r="J24">
        <v>0</v>
      </c>
      <c r="K24" t="s">
        <v>48</v>
      </c>
    </row>
    <row r="25" spans="1:15" x14ac:dyDescent="0.3">
      <c r="A25" t="s">
        <v>94</v>
      </c>
      <c r="B25" t="s">
        <v>95</v>
      </c>
      <c r="C25" t="s">
        <v>96</v>
      </c>
      <c r="F25" t="s">
        <v>97</v>
      </c>
      <c r="G25" t="s">
        <v>98</v>
      </c>
      <c r="H25">
        <v>1566</v>
      </c>
      <c r="I25">
        <v>26</v>
      </c>
      <c r="J25">
        <v>31</v>
      </c>
      <c r="K25" t="s">
        <v>48</v>
      </c>
      <c r="M25">
        <v>0</v>
      </c>
      <c r="N25">
        <v>0</v>
      </c>
      <c r="O25">
        <v>0</v>
      </c>
    </row>
    <row r="26" spans="1:15" x14ac:dyDescent="0.3">
      <c r="A26" t="s">
        <v>99</v>
      </c>
      <c r="B26">
        <v>87.95</v>
      </c>
      <c r="F26" t="s">
        <v>52</v>
      </c>
      <c r="G26" t="s">
        <v>100</v>
      </c>
      <c r="H26">
        <v>403</v>
      </c>
      <c r="I26">
        <v>20</v>
      </c>
      <c r="J26">
        <v>14</v>
      </c>
      <c r="K26" t="s">
        <v>48</v>
      </c>
    </row>
    <row r="27" spans="1:15" x14ac:dyDescent="0.3">
      <c r="A27" t="s">
        <v>101</v>
      </c>
      <c r="B27">
        <v>0</v>
      </c>
      <c r="F27" t="s">
        <v>52</v>
      </c>
      <c r="G27" t="s">
        <v>102</v>
      </c>
      <c r="H27">
        <v>2478</v>
      </c>
      <c r="I27">
        <v>165</v>
      </c>
      <c r="J27">
        <v>124</v>
      </c>
      <c r="K27" t="s">
        <v>48</v>
      </c>
      <c r="M27">
        <v>0</v>
      </c>
      <c r="N27">
        <v>0</v>
      </c>
      <c r="O27">
        <v>0</v>
      </c>
    </row>
    <row r="28" spans="1:15" x14ac:dyDescent="0.3">
      <c r="A28" t="s">
        <v>103</v>
      </c>
      <c r="B28">
        <v>47.78</v>
      </c>
      <c r="F28" t="s">
        <v>52</v>
      </c>
      <c r="G28" t="s">
        <v>104</v>
      </c>
      <c r="H28">
        <v>0</v>
      </c>
      <c r="I28">
        <v>0</v>
      </c>
      <c r="J28">
        <v>0</v>
      </c>
      <c r="K28" t="s">
        <v>48</v>
      </c>
    </row>
    <row r="29" spans="1:15" x14ac:dyDescent="0.3">
      <c r="A29" t="s">
        <v>105</v>
      </c>
      <c r="B29">
        <v>101.32</v>
      </c>
      <c r="F29" t="s">
        <v>52</v>
      </c>
      <c r="G29" t="s">
        <v>106</v>
      </c>
      <c r="H29">
        <v>259</v>
      </c>
      <c r="I29">
        <v>5</v>
      </c>
      <c r="J29">
        <v>4</v>
      </c>
      <c r="K29" t="s">
        <v>48</v>
      </c>
      <c r="M29">
        <v>0</v>
      </c>
      <c r="N29">
        <v>0</v>
      </c>
      <c r="O29">
        <v>0</v>
      </c>
    </row>
    <row r="30" spans="1:15" x14ac:dyDescent="0.3">
      <c r="A30" t="s">
        <v>107</v>
      </c>
      <c r="B30">
        <v>88.13</v>
      </c>
      <c r="F30" t="s">
        <v>52</v>
      </c>
      <c r="G30" t="s">
        <v>108</v>
      </c>
      <c r="H30">
        <v>259</v>
      </c>
      <c r="I30">
        <v>5</v>
      </c>
      <c r="J30">
        <v>4</v>
      </c>
      <c r="K30" t="s">
        <v>48</v>
      </c>
    </row>
    <row r="31" spans="1:15" x14ac:dyDescent="0.3">
      <c r="A31" t="s">
        <v>109</v>
      </c>
      <c r="B31">
        <v>0</v>
      </c>
      <c r="C31">
        <v>0</v>
      </c>
      <c r="F31" t="s">
        <v>91</v>
      </c>
      <c r="G31" t="s">
        <v>110</v>
      </c>
      <c r="H31">
        <v>22</v>
      </c>
      <c r="I31">
        <v>0</v>
      </c>
      <c r="J31">
        <v>0</v>
      </c>
      <c r="K31" t="s">
        <v>48</v>
      </c>
      <c r="M31">
        <v>0</v>
      </c>
      <c r="N31">
        <v>0</v>
      </c>
      <c r="O31">
        <v>0</v>
      </c>
    </row>
    <row r="32" spans="1:15" x14ac:dyDescent="0.3">
      <c r="A32" t="s">
        <v>111</v>
      </c>
      <c r="B32">
        <v>16.63</v>
      </c>
      <c r="C32">
        <v>0</v>
      </c>
      <c r="F32" t="s">
        <v>91</v>
      </c>
      <c r="G32" t="s">
        <v>112</v>
      </c>
      <c r="H32">
        <v>5073</v>
      </c>
      <c r="I32">
        <v>242</v>
      </c>
      <c r="J32">
        <v>132</v>
      </c>
      <c r="K32" t="s">
        <v>48</v>
      </c>
    </row>
    <row r="33" spans="1:15" x14ac:dyDescent="0.3">
      <c r="A33" t="s">
        <v>113</v>
      </c>
      <c r="B33">
        <v>9.92</v>
      </c>
      <c r="C33">
        <v>2.61</v>
      </c>
      <c r="F33" t="s">
        <v>91</v>
      </c>
      <c r="G33" t="s">
        <v>114</v>
      </c>
      <c r="H33">
        <v>0</v>
      </c>
      <c r="I33">
        <v>0</v>
      </c>
      <c r="J33">
        <v>0</v>
      </c>
      <c r="K33" t="s">
        <v>48</v>
      </c>
      <c r="M33">
        <v>0</v>
      </c>
      <c r="N33">
        <v>0</v>
      </c>
      <c r="O33">
        <v>0</v>
      </c>
    </row>
    <row r="34" spans="1:15" x14ac:dyDescent="0.3">
      <c r="A34" t="s">
        <v>115</v>
      </c>
      <c r="B34">
        <v>7.57</v>
      </c>
      <c r="C34">
        <v>1.86</v>
      </c>
      <c r="F34" t="s">
        <v>91</v>
      </c>
      <c r="G34" t="s">
        <v>116</v>
      </c>
      <c r="H34">
        <v>3258</v>
      </c>
      <c r="I34">
        <v>163</v>
      </c>
      <c r="J34">
        <v>49</v>
      </c>
      <c r="K34" t="s">
        <v>48</v>
      </c>
    </row>
    <row r="35" spans="1:15" x14ac:dyDescent="0.3">
      <c r="A35" t="s">
        <v>117</v>
      </c>
      <c r="B35">
        <v>7.53</v>
      </c>
      <c r="F35" t="s">
        <v>52</v>
      </c>
      <c r="G35" t="s">
        <v>118</v>
      </c>
      <c r="H35">
        <v>0</v>
      </c>
      <c r="I35">
        <v>0</v>
      </c>
      <c r="J35">
        <v>0</v>
      </c>
      <c r="K35" t="s">
        <v>48</v>
      </c>
      <c r="M35">
        <v>0</v>
      </c>
      <c r="N35">
        <v>0</v>
      </c>
      <c r="O35">
        <v>0</v>
      </c>
    </row>
    <row r="36" spans="1:15" x14ac:dyDescent="0.3">
      <c r="A36" t="s">
        <v>119</v>
      </c>
      <c r="B36">
        <v>0</v>
      </c>
      <c r="F36" t="s">
        <v>52</v>
      </c>
      <c r="G36" t="s">
        <v>120</v>
      </c>
      <c r="H36">
        <v>14350</v>
      </c>
      <c r="I36">
        <v>478</v>
      </c>
      <c r="J36">
        <v>175</v>
      </c>
      <c r="K36" t="s">
        <v>48</v>
      </c>
    </row>
    <row r="37" spans="1:15" x14ac:dyDescent="0.3">
      <c r="A37" t="s">
        <v>121</v>
      </c>
      <c r="B37">
        <v>1</v>
      </c>
      <c r="F37" t="s">
        <v>52</v>
      </c>
      <c r="G37" t="s">
        <v>122</v>
      </c>
      <c r="H37">
        <v>0</v>
      </c>
      <c r="I37">
        <v>0</v>
      </c>
      <c r="J37">
        <v>0</v>
      </c>
      <c r="K37" t="s">
        <v>48</v>
      </c>
      <c r="M37">
        <v>0</v>
      </c>
      <c r="N37">
        <v>0</v>
      </c>
      <c r="O37">
        <v>0</v>
      </c>
    </row>
    <row r="38" spans="1:15" x14ac:dyDescent="0.3">
      <c r="F38" t="s">
        <v>46</v>
      </c>
      <c r="G38" t="s">
        <v>123</v>
      </c>
      <c r="H38">
        <v>0</v>
      </c>
      <c r="I38">
        <v>0</v>
      </c>
      <c r="J38">
        <v>0</v>
      </c>
      <c r="K38" t="s">
        <v>48</v>
      </c>
    </row>
    <row r="39" spans="1:15" x14ac:dyDescent="0.3">
      <c r="A39" t="s">
        <v>124</v>
      </c>
      <c r="B39" t="s">
        <v>95</v>
      </c>
      <c r="C39" t="s">
        <v>125</v>
      </c>
      <c r="D39" t="s">
        <v>126</v>
      </c>
      <c r="F39" t="s">
        <v>127</v>
      </c>
      <c r="G39" t="s">
        <v>128</v>
      </c>
      <c r="H39">
        <v>0</v>
      </c>
      <c r="I39">
        <v>0</v>
      </c>
      <c r="J39">
        <v>0</v>
      </c>
      <c r="K39" t="s">
        <v>48</v>
      </c>
      <c r="M39">
        <v>0</v>
      </c>
      <c r="N39">
        <v>0</v>
      </c>
      <c r="O39">
        <v>0</v>
      </c>
    </row>
    <row r="40" spans="1:15" x14ac:dyDescent="0.3">
      <c r="A40" t="s">
        <v>129</v>
      </c>
      <c r="C40">
        <v>5769</v>
      </c>
      <c r="F40" t="s">
        <v>91</v>
      </c>
      <c r="G40" t="s">
        <v>130</v>
      </c>
      <c r="H40">
        <v>0</v>
      </c>
      <c r="I40">
        <v>0</v>
      </c>
      <c r="J40">
        <v>0</v>
      </c>
      <c r="K40" t="s">
        <v>48</v>
      </c>
    </row>
    <row r="41" spans="1:15" x14ac:dyDescent="0.3">
      <c r="A41" t="s">
        <v>131</v>
      </c>
      <c r="D41">
        <v>0</v>
      </c>
      <c r="F41" t="s">
        <v>132</v>
      </c>
      <c r="G41" t="s">
        <v>133</v>
      </c>
      <c r="H41">
        <v>0</v>
      </c>
      <c r="I41">
        <v>0</v>
      </c>
      <c r="J41">
        <v>0</v>
      </c>
      <c r="K41" t="s">
        <v>48</v>
      </c>
      <c r="M41">
        <v>0</v>
      </c>
      <c r="N41">
        <v>0</v>
      </c>
      <c r="O41">
        <v>0</v>
      </c>
    </row>
    <row r="42" spans="1:15" x14ac:dyDescent="0.3">
      <c r="A42" t="s">
        <v>134</v>
      </c>
      <c r="D42">
        <v>0</v>
      </c>
      <c r="F42" t="s">
        <v>132</v>
      </c>
      <c r="G42" t="s">
        <v>135</v>
      </c>
      <c r="H42">
        <v>0</v>
      </c>
      <c r="I42">
        <v>0</v>
      </c>
      <c r="J42">
        <v>0</v>
      </c>
      <c r="K42" t="s">
        <v>48</v>
      </c>
    </row>
    <row r="43" spans="1:15" x14ac:dyDescent="0.3">
      <c r="A43" t="s">
        <v>136</v>
      </c>
      <c r="D43">
        <v>3532</v>
      </c>
      <c r="F43" t="s">
        <v>132</v>
      </c>
      <c r="G43" t="s">
        <v>137</v>
      </c>
      <c r="H43">
        <v>0</v>
      </c>
      <c r="I43">
        <v>0</v>
      </c>
      <c r="J43">
        <v>0</v>
      </c>
      <c r="K43" t="s">
        <v>48</v>
      </c>
      <c r="M43">
        <v>0</v>
      </c>
      <c r="N43">
        <v>0</v>
      </c>
      <c r="O43">
        <v>0</v>
      </c>
    </row>
    <row r="44" spans="1:15" x14ac:dyDescent="0.3">
      <c r="A44" t="s">
        <v>138</v>
      </c>
      <c r="D44">
        <v>1829</v>
      </c>
      <c r="F44" t="s">
        <v>132</v>
      </c>
      <c r="G44" t="s">
        <v>139</v>
      </c>
      <c r="H44">
        <v>0</v>
      </c>
      <c r="I44">
        <v>0</v>
      </c>
      <c r="J44">
        <v>0</v>
      </c>
      <c r="K44" t="s">
        <v>48</v>
      </c>
    </row>
    <row r="45" spans="1:15" x14ac:dyDescent="0.3">
      <c r="A45" t="s">
        <v>140</v>
      </c>
      <c r="D45">
        <v>106</v>
      </c>
      <c r="F45" t="s">
        <v>132</v>
      </c>
      <c r="G45" t="s">
        <v>141</v>
      </c>
      <c r="H45">
        <v>0</v>
      </c>
      <c r="I45">
        <v>0</v>
      </c>
      <c r="J45">
        <v>0</v>
      </c>
      <c r="K45" t="s">
        <v>48</v>
      </c>
      <c r="M45">
        <v>0</v>
      </c>
      <c r="N45">
        <v>0</v>
      </c>
      <c r="O45">
        <v>0</v>
      </c>
    </row>
    <row r="46" spans="1:15" x14ac:dyDescent="0.3">
      <c r="A46" t="s">
        <v>142</v>
      </c>
      <c r="D46">
        <v>254</v>
      </c>
      <c r="F46" t="s">
        <v>132</v>
      </c>
      <c r="G46" t="s">
        <v>143</v>
      </c>
      <c r="H46">
        <v>0</v>
      </c>
      <c r="I46">
        <v>0</v>
      </c>
      <c r="J46">
        <v>0</v>
      </c>
      <c r="K46" t="s">
        <v>48</v>
      </c>
    </row>
    <row r="47" spans="1:15" x14ac:dyDescent="0.3">
      <c r="A47" t="s">
        <v>144</v>
      </c>
      <c r="D47">
        <v>0</v>
      </c>
      <c r="F47" t="s">
        <v>132</v>
      </c>
      <c r="G47" t="s">
        <v>145</v>
      </c>
      <c r="H47">
        <v>0</v>
      </c>
      <c r="I47">
        <v>0</v>
      </c>
      <c r="J47">
        <v>0</v>
      </c>
      <c r="K47" t="s">
        <v>48</v>
      </c>
      <c r="M47">
        <v>0</v>
      </c>
      <c r="N47">
        <v>0</v>
      </c>
      <c r="O47">
        <v>0</v>
      </c>
    </row>
    <row r="48" spans="1:15" x14ac:dyDescent="0.3">
      <c r="A48" t="s">
        <v>146</v>
      </c>
      <c r="D48">
        <v>0</v>
      </c>
      <c r="F48" t="s">
        <v>132</v>
      </c>
      <c r="G48" t="s">
        <v>147</v>
      </c>
      <c r="H48">
        <v>2945</v>
      </c>
      <c r="I48">
        <v>98</v>
      </c>
      <c r="J48">
        <v>118</v>
      </c>
      <c r="K48" t="s">
        <v>48</v>
      </c>
    </row>
    <row r="49" spans="1:15" x14ac:dyDescent="0.3">
      <c r="F49" t="s">
        <v>46</v>
      </c>
      <c r="G49" t="s">
        <v>148</v>
      </c>
      <c r="H49">
        <v>1</v>
      </c>
      <c r="I49">
        <v>0</v>
      </c>
      <c r="J49">
        <v>0</v>
      </c>
      <c r="K49" t="s">
        <v>48</v>
      </c>
      <c r="M49">
        <v>0</v>
      </c>
      <c r="N49">
        <v>0</v>
      </c>
      <c r="O49">
        <v>0</v>
      </c>
    </row>
    <row r="50" spans="1:15" x14ac:dyDescent="0.3">
      <c r="A50" t="s">
        <v>149</v>
      </c>
      <c r="C50">
        <v>664</v>
      </c>
      <c r="F50" t="s">
        <v>91</v>
      </c>
      <c r="G50" t="s">
        <v>150</v>
      </c>
      <c r="H50">
        <v>290</v>
      </c>
      <c r="I50">
        <v>12</v>
      </c>
      <c r="J50">
        <v>12</v>
      </c>
      <c r="K50" t="s">
        <v>48</v>
      </c>
    </row>
    <row r="51" spans="1:15" x14ac:dyDescent="0.3">
      <c r="F51" t="s">
        <v>46</v>
      </c>
      <c r="G51" t="s">
        <v>151</v>
      </c>
      <c r="H51">
        <v>0</v>
      </c>
      <c r="I51">
        <v>0</v>
      </c>
      <c r="J51">
        <v>0</v>
      </c>
      <c r="K51" t="s">
        <v>48</v>
      </c>
      <c r="M51">
        <v>0</v>
      </c>
      <c r="N51">
        <v>0</v>
      </c>
      <c r="O51">
        <v>0</v>
      </c>
    </row>
    <row r="52" spans="1:15" x14ac:dyDescent="0.3">
      <c r="A52" t="s">
        <v>152</v>
      </c>
      <c r="C52">
        <v>74</v>
      </c>
      <c r="F52" t="s">
        <v>91</v>
      </c>
      <c r="G52" t="s">
        <v>153</v>
      </c>
      <c r="H52">
        <v>0</v>
      </c>
      <c r="I52">
        <v>0</v>
      </c>
      <c r="J52">
        <v>0</v>
      </c>
      <c r="K52" t="s">
        <v>48</v>
      </c>
    </row>
    <row r="53" spans="1:15" x14ac:dyDescent="0.3">
      <c r="F53" t="s">
        <v>46</v>
      </c>
      <c r="G53" t="s">
        <v>154</v>
      </c>
      <c r="H53">
        <v>0</v>
      </c>
      <c r="I53">
        <v>0</v>
      </c>
      <c r="J53">
        <v>0</v>
      </c>
      <c r="K53" t="s">
        <v>48</v>
      </c>
      <c r="M53">
        <v>0</v>
      </c>
      <c r="N53">
        <v>0</v>
      </c>
      <c r="O53">
        <v>0</v>
      </c>
    </row>
    <row r="54" spans="1:15" x14ac:dyDescent="0.3">
      <c r="A54" t="s">
        <v>155</v>
      </c>
      <c r="C54">
        <v>4</v>
      </c>
      <c r="F54" t="s">
        <v>91</v>
      </c>
      <c r="G54" t="s">
        <v>156</v>
      </c>
      <c r="H54">
        <v>0</v>
      </c>
      <c r="I54">
        <v>0</v>
      </c>
      <c r="J54">
        <v>0</v>
      </c>
      <c r="K54" t="s">
        <v>48</v>
      </c>
    </row>
    <row r="55" spans="1:15" x14ac:dyDescent="0.3">
      <c r="A55" t="s">
        <v>157</v>
      </c>
      <c r="D55">
        <v>4</v>
      </c>
      <c r="F55" t="s">
        <v>132</v>
      </c>
      <c r="G55" t="s">
        <v>158</v>
      </c>
      <c r="H55">
        <v>0</v>
      </c>
      <c r="I55">
        <v>0</v>
      </c>
      <c r="J55">
        <v>0</v>
      </c>
      <c r="K55" t="s">
        <v>48</v>
      </c>
      <c r="M55">
        <v>0</v>
      </c>
      <c r="N55">
        <v>0</v>
      </c>
      <c r="O55">
        <v>0</v>
      </c>
    </row>
    <row r="56" spans="1:15" x14ac:dyDescent="0.3">
      <c r="A56" t="s">
        <v>159</v>
      </c>
      <c r="D56">
        <v>0</v>
      </c>
      <c r="F56" t="s">
        <v>132</v>
      </c>
      <c r="G56" t="s">
        <v>160</v>
      </c>
      <c r="H56">
        <v>0</v>
      </c>
      <c r="I56">
        <v>0</v>
      </c>
      <c r="J56">
        <v>0</v>
      </c>
      <c r="K56" t="s">
        <v>48</v>
      </c>
    </row>
    <row r="57" spans="1:15" x14ac:dyDescent="0.3">
      <c r="A57" t="s">
        <v>161</v>
      </c>
      <c r="D57">
        <v>0</v>
      </c>
      <c r="F57" t="s">
        <v>132</v>
      </c>
      <c r="G57" t="s">
        <v>162</v>
      </c>
      <c r="H57">
        <v>0</v>
      </c>
      <c r="I57">
        <v>0</v>
      </c>
      <c r="J57">
        <v>0</v>
      </c>
      <c r="K57" t="s">
        <v>48</v>
      </c>
      <c r="M57">
        <v>0</v>
      </c>
      <c r="N57">
        <v>0</v>
      </c>
      <c r="O57">
        <v>0</v>
      </c>
    </row>
    <row r="58" spans="1:15" x14ac:dyDescent="0.3">
      <c r="A58" t="s">
        <v>163</v>
      </c>
      <c r="D58">
        <v>0</v>
      </c>
      <c r="F58" t="s">
        <v>132</v>
      </c>
      <c r="G58" t="s">
        <v>164</v>
      </c>
      <c r="H58">
        <v>25</v>
      </c>
      <c r="I58">
        <v>1</v>
      </c>
      <c r="J58">
        <v>1</v>
      </c>
    </row>
    <row r="59" spans="1:15" x14ac:dyDescent="0.3">
      <c r="A59" t="s">
        <v>12</v>
      </c>
      <c r="F59" t="s">
        <v>49</v>
      </c>
      <c r="G59" t="s">
        <v>165</v>
      </c>
      <c r="H59">
        <v>20</v>
      </c>
      <c r="I59">
        <v>1</v>
      </c>
      <c r="J59">
        <v>0</v>
      </c>
    </row>
    <row r="60" spans="1:15" x14ac:dyDescent="0.3">
      <c r="A60" t="s">
        <v>166</v>
      </c>
      <c r="C60">
        <v>420</v>
      </c>
      <c r="F60" t="s">
        <v>91</v>
      </c>
      <c r="G60" t="s">
        <v>167</v>
      </c>
      <c r="H60">
        <v>25</v>
      </c>
      <c r="I60">
        <v>1</v>
      </c>
      <c r="J60">
        <v>2</v>
      </c>
    </row>
    <row r="61" spans="1:15" x14ac:dyDescent="0.3">
      <c r="A61" t="s">
        <v>168</v>
      </c>
      <c r="F61" t="s">
        <v>132</v>
      </c>
      <c r="G61" t="s">
        <v>169</v>
      </c>
      <c r="H61">
        <v>64</v>
      </c>
      <c r="I61">
        <v>3</v>
      </c>
      <c r="J61">
        <v>5</v>
      </c>
    </row>
    <row r="62" spans="1:15" x14ac:dyDescent="0.3">
      <c r="A62" t="s">
        <v>170</v>
      </c>
      <c r="B62">
        <v>6930</v>
      </c>
      <c r="F62" t="s">
        <v>52</v>
      </c>
      <c r="G62" t="s">
        <v>171</v>
      </c>
      <c r="H62">
        <v>600</v>
      </c>
      <c r="I62">
        <v>17</v>
      </c>
      <c r="J62">
        <v>22</v>
      </c>
    </row>
    <row r="63" spans="1:15" x14ac:dyDescent="0.3">
      <c r="A63" t="s">
        <v>168</v>
      </c>
    </row>
    <row r="64" spans="1:15" x14ac:dyDescent="0.3">
      <c r="A64" t="s">
        <v>172</v>
      </c>
      <c r="B64">
        <v>1786</v>
      </c>
      <c r="F64" t="s">
        <v>52</v>
      </c>
      <c r="G64" t="s">
        <v>173</v>
      </c>
      <c r="H64">
        <v>0</v>
      </c>
      <c r="I64">
        <v>0</v>
      </c>
      <c r="J64">
        <v>0</v>
      </c>
    </row>
    <row r="65" spans="1:10" x14ac:dyDescent="0.3">
      <c r="A65" t="s">
        <v>168</v>
      </c>
      <c r="F65" t="s">
        <v>132</v>
      </c>
      <c r="G65" t="s">
        <v>174</v>
      </c>
      <c r="H65">
        <v>0</v>
      </c>
      <c r="I65">
        <v>0</v>
      </c>
      <c r="J65">
        <v>0</v>
      </c>
    </row>
    <row r="66" spans="1:10" x14ac:dyDescent="0.3">
      <c r="A66" t="s">
        <v>175</v>
      </c>
      <c r="B66">
        <v>2962</v>
      </c>
      <c r="F66" t="s">
        <v>52</v>
      </c>
      <c r="G66" t="s">
        <v>176</v>
      </c>
      <c r="H66">
        <v>0</v>
      </c>
      <c r="I66">
        <v>0</v>
      </c>
      <c r="J66">
        <v>0</v>
      </c>
    </row>
    <row r="67" spans="1:10" x14ac:dyDescent="0.3">
      <c r="A67" t="s">
        <v>168</v>
      </c>
      <c r="F67" t="s">
        <v>132</v>
      </c>
      <c r="G67" t="s">
        <v>177</v>
      </c>
      <c r="H67">
        <v>0</v>
      </c>
      <c r="I67">
        <v>0</v>
      </c>
      <c r="J67">
        <v>0</v>
      </c>
    </row>
    <row r="68" spans="1:10" x14ac:dyDescent="0.3">
      <c r="A68" t="s">
        <v>178</v>
      </c>
      <c r="B68">
        <v>11678</v>
      </c>
      <c r="F68" t="s">
        <v>52</v>
      </c>
      <c r="G68" t="s">
        <v>179</v>
      </c>
      <c r="H68">
        <v>0</v>
      </c>
      <c r="I68">
        <v>0</v>
      </c>
      <c r="J68">
        <v>0</v>
      </c>
    </row>
    <row r="69" spans="1:10" x14ac:dyDescent="0.3">
      <c r="F69" t="s">
        <v>46</v>
      </c>
      <c r="G69" t="s">
        <v>180</v>
      </c>
      <c r="H69">
        <v>0</v>
      </c>
      <c r="I69">
        <v>0</v>
      </c>
      <c r="J69">
        <v>0</v>
      </c>
    </row>
    <row r="70" spans="1:10" x14ac:dyDescent="0.3">
      <c r="F70" t="s">
        <v>46</v>
      </c>
      <c r="G70" t="s">
        <v>181</v>
      </c>
      <c r="H70">
        <v>0</v>
      </c>
      <c r="I70">
        <v>0</v>
      </c>
      <c r="J70">
        <v>0</v>
      </c>
    </row>
    <row r="71" spans="1:10" x14ac:dyDescent="0.3">
      <c r="F71" t="s">
        <v>46</v>
      </c>
      <c r="G71" t="s">
        <v>182</v>
      </c>
      <c r="H71">
        <v>0</v>
      </c>
      <c r="I71">
        <v>0</v>
      </c>
      <c r="J71">
        <v>0</v>
      </c>
    </row>
    <row r="72" spans="1:10" x14ac:dyDescent="0.3">
      <c r="F72" t="s">
        <v>46</v>
      </c>
      <c r="G72" t="s">
        <v>110</v>
      </c>
      <c r="H72">
        <v>2823</v>
      </c>
      <c r="I72">
        <v>141</v>
      </c>
      <c r="J72">
        <v>0</v>
      </c>
    </row>
    <row r="76" spans="1:10" x14ac:dyDescent="0.3">
      <c r="A76">
        <f>B85+BC85+BD85+BK85+BN85+BQ85+BT85+BY85+CB85+CI85+CJ85</f>
        <v>48.800000000000004</v>
      </c>
    </row>
    <row r="77" spans="1:10" x14ac:dyDescent="0.3">
      <c r="A77">
        <f>U85+V85+W85+X85+Y85+Z85+AA85+AB85+AC85+AD85+AF85+AG85+AH85+AI85+AJ85+AK85+AL85+AM85+AN85+AO85+AP85+AQ85+AR85+AT85+AU85+AV85+AW85+AX85+AY85+AZ85+BB85+CO85+CP85+CQ85+CR85+CT85</f>
        <v>25.77</v>
      </c>
    </row>
    <row r="81" spans="1:149" x14ac:dyDescent="0.3">
      <c r="A81" t="s">
        <v>183</v>
      </c>
      <c r="B81" t="s">
        <v>184</v>
      </c>
      <c r="C81" t="s">
        <v>185</v>
      </c>
      <c r="D81" t="s">
        <v>186</v>
      </c>
      <c r="E81" t="s">
        <v>187</v>
      </c>
      <c r="F81" t="s">
        <v>188</v>
      </c>
      <c r="G81" t="s">
        <v>189</v>
      </c>
      <c r="H81" t="s">
        <v>190</v>
      </c>
      <c r="I81" t="s">
        <v>191</v>
      </c>
      <c r="J81" t="s">
        <v>192</v>
      </c>
      <c r="K81" t="s">
        <v>190</v>
      </c>
      <c r="L81" t="s">
        <v>193</v>
      </c>
      <c r="M81" t="s">
        <v>194</v>
      </c>
      <c r="N81" t="s">
        <v>194</v>
      </c>
      <c r="O81" t="s">
        <v>194</v>
      </c>
      <c r="P81" t="s">
        <v>195</v>
      </c>
      <c r="Q81" t="s">
        <v>195</v>
      </c>
      <c r="R81" t="s">
        <v>195</v>
      </c>
      <c r="S81" t="s">
        <v>195</v>
      </c>
      <c r="T81" t="s">
        <v>195</v>
      </c>
      <c r="U81" t="s">
        <v>196</v>
      </c>
      <c r="V81" t="s">
        <v>197</v>
      </c>
      <c r="W81" t="s">
        <v>198</v>
      </c>
      <c r="X81" t="s">
        <v>199</v>
      </c>
      <c r="Y81" t="s">
        <v>200</v>
      </c>
      <c r="Z81" t="s">
        <v>201</v>
      </c>
      <c r="AA81" t="s">
        <v>202</v>
      </c>
      <c r="AB81" t="s">
        <v>203</v>
      </c>
      <c r="AC81" t="s">
        <v>204</v>
      </c>
      <c r="AD81" t="s">
        <v>204</v>
      </c>
      <c r="AE81" t="s">
        <v>204</v>
      </c>
      <c r="AF81" t="s">
        <v>205</v>
      </c>
      <c r="AG81" t="s">
        <v>206</v>
      </c>
      <c r="AH81" t="s">
        <v>207</v>
      </c>
      <c r="AI81" t="s">
        <v>208</v>
      </c>
      <c r="AJ81" t="s">
        <v>209</v>
      </c>
      <c r="AK81" t="s">
        <v>210</v>
      </c>
      <c r="AL81" t="s">
        <v>211</v>
      </c>
      <c r="AM81" t="s">
        <v>212</v>
      </c>
      <c r="AN81" t="s">
        <v>213</v>
      </c>
      <c r="AO81" t="s">
        <v>214</v>
      </c>
      <c r="AP81" t="s">
        <v>215</v>
      </c>
      <c r="AQ81" t="s">
        <v>216</v>
      </c>
      <c r="AR81" t="s">
        <v>216</v>
      </c>
      <c r="AS81" t="s">
        <v>216</v>
      </c>
      <c r="AT81" t="s">
        <v>217</v>
      </c>
      <c r="AU81" t="s">
        <v>218</v>
      </c>
      <c r="AV81" t="s">
        <v>219</v>
      </c>
      <c r="AW81" t="s">
        <v>220</v>
      </c>
      <c r="AX81" t="s">
        <v>221</v>
      </c>
      <c r="AY81" t="s">
        <v>222</v>
      </c>
      <c r="AZ81" t="s">
        <v>223</v>
      </c>
      <c r="BA81" t="s">
        <v>224</v>
      </c>
      <c r="BB81" t="s">
        <v>225</v>
      </c>
      <c r="BC81" t="s">
        <v>226</v>
      </c>
      <c r="BD81" t="s">
        <v>227</v>
      </c>
      <c r="BE81" t="s">
        <v>228</v>
      </c>
      <c r="BF81" t="s">
        <v>229</v>
      </c>
      <c r="BG81" t="s">
        <v>230</v>
      </c>
      <c r="BH81" t="s">
        <v>231</v>
      </c>
      <c r="BI81" t="s">
        <v>232</v>
      </c>
      <c r="BJ81" t="s">
        <v>233</v>
      </c>
      <c r="BK81" t="s">
        <v>234</v>
      </c>
      <c r="BL81" t="s">
        <v>235</v>
      </c>
      <c r="BM81" t="s">
        <v>236</v>
      </c>
      <c r="BN81" t="s">
        <v>237</v>
      </c>
      <c r="BO81" t="s">
        <v>238</v>
      </c>
      <c r="BP81" t="s">
        <v>239</v>
      </c>
      <c r="BQ81" t="s">
        <v>240</v>
      </c>
      <c r="BR81" t="s">
        <v>241</v>
      </c>
      <c r="BS81" t="s">
        <v>242</v>
      </c>
      <c r="BT81" t="s">
        <v>209</v>
      </c>
      <c r="BU81" t="s">
        <v>243</v>
      </c>
      <c r="BV81" t="s">
        <v>221</v>
      </c>
      <c r="BW81" t="s">
        <v>244</v>
      </c>
      <c r="BX81" t="s">
        <v>245</v>
      </c>
      <c r="BY81" t="s">
        <v>245</v>
      </c>
      <c r="BZ81" t="s">
        <v>245</v>
      </c>
      <c r="CA81" t="s">
        <v>245</v>
      </c>
      <c r="CB81" t="s">
        <v>246</v>
      </c>
      <c r="CC81" t="s">
        <v>246</v>
      </c>
      <c r="CD81" t="s">
        <v>247</v>
      </c>
      <c r="CE81" t="s">
        <v>248</v>
      </c>
      <c r="CF81" t="s">
        <v>247</v>
      </c>
      <c r="CG81" t="s">
        <v>248</v>
      </c>
      <c r="CH81" t="s">
        <v>249</v>
      </c>
      <c r="CI81" t="s">
        <v>250</v>
      </c>
      <c r="CJ81" t="s">
        <v>251</v>
      </c>
      <c r="CK81" t="s">
        <v>252</v>
      </c>
      <c r="CL81" t="s">
        <v>253</v>
      </c>
      <c r="CM81" t="s">
        <v>253</v>
      </c>
      <c r="CN81" t="s">
        <v>253</v>
      </c>
      <c r="CO81" t="s">
        <v>254</v>
      </c>
      <c r="CP81" t="s">
        <v>255</v>
      </c>
      <c r="CQ81" t="s">
        <v>256</v>
      </c>
      <c r="CR81" t="s">
        <v>257</v>
      </c>
      <c r="CS81" t="s">
        <v>258</v>
      </c>
      <c r="CT81" t="s">
        <v>259</v>
      </c>
      <c r="CU81" t="s">
        <v>260</v>
      </c>
      <c r="CV81" t="s">
        <v>261</v>
      </c>
      <c r="CW81" t="s">
        <v>262</v>
      </c>
      <c r="CX81" t="s">
        <v>263</v>
      </c>
      <c r="CY81" t="s">
        <v>264</v>
      </c>
      <c r="CZ81" t="s">
        <v>265</v>
      </c>
      <c r="DA81" t="s">
        <v>265</v>
      </c>
      <c r="DB81" t="s">
        <v>266</v>
      </c>
      <c r="DC81" t="s">
        <v>267</v>
      </c>
      <c r="DD81" t="s">
        <v>268</v>
      </c>
      <c r="DE81" t="s">
        <v>261</v>
      </c>
      <c r="DF81" t="s">
        <v>262</v>
      </c>
      <c r="DG81" t="s">
        <v>269</v>
      </c>
      <c r="DH81" t="s">
        <v>270</v>
      </c>
      <c r="DI81" t="s">
        <v>271</v>
      </c>
      <c r="DJ81" t="s">
        <v>272</v>
      </c>
      <c r="DK81" t="s">
        <v>230</v>
      </c>
      <c r="DL81" t="s">
        <v>273</v>
      </c>
      <c r="DM81" t="s">
        <v>274</v>
      </c>
      <c r="DN81" t="s">
        <v>275</v>
      </c>
      <c r="DO81" t="s">
        <v>276</v>
      </c>
      <c r="DP81" t="s">
        <v>277</v>
      </c>
      <c r="DQ81" t="s">
        <v>278</v>
      </c>
      <c r="DR81" t="s">
        <v>279</v>
      </c>
      <c r="DS81" t="s">
        <v>280</v>
      </c>
      <c r="DT81" t="s">
        <v>281</v>
      </c>
      <c r="DU81" t="s">
        <v>282</v>
      </c>
      <c r="DV81" t="s">
        <v>282</v>
      </c>
      <c r="DW81" t="s">
        <v>283</v>
      </c>
      <c r="DX81" t="s">
        <v>261</v>
      </c>
      <c r="DY81" t="s">
        <v>262</v>
      </c>
      <c r="DZ81" t="s">
        <v>284</v>
      </c>
      <c r="EA81" t="s">
        <v>284</v>
      </c>
      <c r="EB81" t="s">
        <v>285</v>
      </c>
      <c r="EC81" t="s">
        <v>286</v>
      </c>
      <c r="ED81" t="s">
        <v>286</v>
      </c>
      <c r="EE81" t="s">
        <v>287</v>
      </c>
      <c r="EF81" t="s">
        <v>288</v>
      </c>
      <c r="EG81" t="s">
        <v>235</v>
      </c>
      <c r="EH81" t="s">
        <v>234</v>
      </c>
      <c r="EI81" t="s">
        <v>289</v>
      </c>
      <c r="EJ81" t="s">
        <v>290</v>
      </c>
      <c r="EK81" t="s">
        <v>291</v>
      </c>
      <c r="EL81" t="s">
        <v>292</v>
      </c>
      <c r="EM81" t="s">
        <v>289</v>
      </c>
      <c r="EN81" t="s">
        <v>290</v>
      </c>
      <c r="EO81" t="s">
        <v>291</v>
      </c>
      <c r="EP81" t="s">
        <v>293</v>
      </c>
      <c r="EQ81" t="s">
        <v>293</v>
      </c>
      <c r="ER81" t="s">
        <v>293</v>
      </c>
      <c r="ES81" t="s">
        <v>293</v>
      </c>
    </row>
    <row r="82" spans="1:149" x14ac:dyDescent="0.3">
      <c r="A82" t="s">
        <v>183</v>
      </c>
      <c r="B82" t="s">
        <v>294</v>
      </c>
      <c r="C82" t="s">
        <v>295</v>
      </c>
      <c r="D82" t="s">
        <v>296</v>
      </c>
      <c r="E82" t="s">
        <v>294</v>
      </c>
      <c r="F82" t="s">
        <v>297</v>
      </c>
      <c r="G82" t="s">
        <v>297</v>
      </c>
      <c r="H82" t="s">
        <v>297</v>
      </c>
      <c r="I82" t="s">
        <v>297</v>
      </c>
      <c r="J82" t="s">
        <v>297</v>
      </c>
      <c r="K82" t="s">
        <v>297</v>
      </c>
      <c r="L82" t="s">
        <v>297</v>
      </c>
      <c r="M82" t="s">
        <v>297</v>
      </c>
      <c r="N82" t="s">
        <v>298</v>
      </c>
      <c r="O82" t="s">
        <v>299</v>
      </c>
      <c r="P82" t="s">
        <v>297</v>
      </c>
      <c r="Q82" t="s">
        <v>300</v>
      </c>
      <c r="R82" t="s">
        <v>301</v>
      </c>
      <c r="S82" t="s">
        <v>302</v>
      </c>
      <c r="T82" t="s">
        <v>303</v>
      </c>
      <c r="U82" t="s">
        <v>304</v>
      </c>
      <c r="V82" t="s">
        <v>304</v>
      </c>
      <c r="W82" t="s">
        <v>304</v>
      </c>
      <c r="X82" t="s">
        <v>304</v>
      </c>
      <c r="Y82" t="s">
        <v>305</v>
      </c>
      <c r="Z82" t="s">
        <v>304</v>
      </c>
      <c r="AA82" t="s">
        <v>304</v>
      </c>
      <c r="AB82" t="s">
        <v>304</v>
      </c>
      <c r="AC82" t="s">
        <v>304</v>
      </c>
      <c r="AD82" t="s">
        <v>306</v>
      </c>
      <c r="AE82" t="s">
        <v>282</v>
      </c>
      <c r="AF82" t="s">
        <v>304</v>
      </c>
      <c r="AG82" t="s">
        <v>304</v>
      </c>
      <c r="AH82" t="s">
        <v>304</v>
      </c>
      <c r="AI82" t="s">
        <v>304</v>
      </c>
      <c r="AJ82" t="s">
        <v>304</v>
      </c>
      <c r="AK82" t="s">
        <v>304</v>
      </c>
      <c r="AL82" t="s">
        <v>304</v>
      </c>
      <c r="AM82" t="s">
        <v>304</v>
      </c>
      <c r="AN82" t="s">
        <v>304</v>
      </c>
      <c r="AO82" t="s">
        <v>304</v>
      </c>
      <c r="AP82" t="s">
        <v>304</v>
      </c>
      <c r="AQ82" t="s">
        <v>304</v>
      </c>
      <c r="AR82" t="s">
        <v>306</v>
      </c>
      <c r="AS82" t="s">
        <v>282</v>
      </c>
      <c r="AT82" t="s">
        <v>304</v>
      </c>
      <c r="AU82" t="s">
        <v>304</v>
      </c>
      <c r="AV82" t="s">
        <v>304</v>
      </c>
      <c r="AW82" t="s">
        <v>304</v>
      </c>
      <c r="AX82" t="s">
        <v>304</v>
      </c>
      <c r="AY82" t="s">
        <v>307</v>
      </c>
      <c r="AZ82" t="s">
        <v>304</v>
      </c>
      <c r="BA82" t="s">
        <v>304</v>
      </c>
      <c r="BB82" t="s">
        <v>304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 t="s">
        <v>297</v>
      </c>
      <c r="BJ82" t="s">
        <v>297</v>
      </c>
      <c r="BK82" t="s">
        <v>297</v>
      </c>
      <c r="BL82" t="s">
        <v>297</v>
      </c>
      <c r="BM82" t="s">
        <v>282</v>
      </c>
      <c r="BN82" t="s">
        <v>297</v>
      </c>
      <c r="BO82" t="s">
        <v>297</v>
      </c>
      <c r="BP82" t="s">
        <v>282</v>
      </c>
      <c r="BQ82" t="s">
        <v>297</v>
      </c>
      <c r="BR82" t="s">
        <v>306</v>
      </c>
      <c r="BS82" t="s">
        <v>298</v>
      </c>
      <c r="BT82" t="s">
        <v>297</v>
      </c>
      <c r="BU82" t="s">
        <v>308</v>
      </c>
      <c r="BV82" t="s">
        <v>297</v>
      </c>
      <c r="BW82" t="s">
        <v>309</v>
      </c>
      <c r="BX82" t="s">
        <v>276</v>
      </c>
      <c r="BY82" t="s">
        <v>310</v>
      </c>
      <c r="BZ82" t="s">
        <v>311</v>
      </c>
      <c r="CA82" t="s">
        <v>298</v>
      </c>
      <c r="CB82" t="s">
        <v>297</v>
      </c>
      <c r="CC82" t="s">
        <v>297</v>
      </c>
      <c r="CD82" t="s">
        <v>298</v>
      </c>
      <c r="CE82" t="s">
        <v>297</v>
      </c>
      <c r="CF82" t="s">
        <v>312</v>
      </c>
      <c r="CG82" t="s">
        <v>313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298</v>
      </c>
      <c r="CN82" t="s">
        <v>314</v>
      </c>
      <c r="CO82" t="s">
        <v>304</v>
      </c>
      <c r="CP82" t="s">
        <v>304</v>
      </c>
      <c r="CQ82" t="s">
        <v>304</v>
      </c>
      <c r="CR82" t="s">
        <v>304</v>
      </c>
      <c r="CS82" t="s">
        <v>304</v>
      </c>
      <c r="CT82" t="s">
        <v>304</v>
      </c>
      <c r="CU82" t="s">
        <v>315</v>
      </c>
      <c r="CV82" t="s">
        <v>297</v>
      </c>
      <c r="CW82" t="s">
        <v>297</v>
      </c>
      <c r="CX82" t="s">
        <v>297</v>
      </c>
      <c r="CY82" t="s">
        <v>297</v>
      </c>
      <c r="CZ82" t="s">
        <v>314</v>
      </c>
      <c r="DA82" t="s">
        <v>316</v>
      </c>
      <c r="DB82" t="s">
        <v>314</v>
      </c>
      <c r="DC82" t="s">
        <v>314</v>
      </c>
      <c r="DD82" t="s">
        <v>314</v>
      </c>
      <c r="DE82" t="s">
        <v>317</v>
      </c>
      <c r="DF82" t="s">
        <v>317</v>
      </c>
      <c r="DG82" t="s">
        <v>317</v>
      </c>
      <c r="DH82" t="s">
        <v>317</v>
      </c>
      <c r="DI82" t="s">
        <v>6</v>
      </c>
      <c r="DJ82" t="s">
        <v>6</v>
      </c>
      <c r="DK82" t="s">
        <v>318</v>
      </c>
      <c r="DL82" t="s">
        <v>319</v>
      </c>
      <c r="DM82" t="s">
        <v>6</v>
      </c>
      <c r="DN82" t="s">
        <v>320</v>
      </c>
      <c r="DO82" t="s">
        <v>321</v>
      </c>
      <c r="DP82" t="s">
        <v>6</v>
      </c>
      <c r="DQ82" t="s">
        <v>6</v>
      </c>
      <c r="DR82" t="s">
        <v>6</v>
      </c>
      <c r="DS82" t="s">
        <v>6</v>
      </c>
      <c r="DT82" t="s">
        <v>6</v>
      </c>
      <c r="DU82" t="s">
        <v>6</v>
      </c>
      <c r="DV82" t="s">
        <v>322</v>
      </c>
      <c r="DW82" t="s">
        <v>6</v>
      </c>
      <c r="DX82" t="s">
        <v>323</v>
      </c>
      <c r="DY82" t="s">
        <v>323</v>
      </c>
      <c r="DZ82" t="s">
        <v>276</v>
      </c>
      <c r="EA82" t="s">
        <v>298</v>
      </c>
      <c r="EB82" t="s">
        <v>276</v>
      </c>
      <c r="EC82" t="s">
        <v>324</v>
      </c>
      <c r="ED82" t="s">
        <v>298</v>
      </c>
      <c r="EE82" t="s">
        <v>297</v>
      </c>
      <c r="EF82" t="s">
        <v>297</v>
      </c>
      <c r="EG82" t="s">
        <v>297</v>
      </c>
      <c r="EH82" t="s">
        <v>297</v>
      </c>
      <c r="EI82" t="s">
        <v>276</v>
      </c>
      <c r="EJ82" t="s">
        <v>276</v>
      </c>
      <c r="EK82" t="s">
        <v>276</v>
      </c>
      <c r="EL82" t="s">
        <v>276</v>
      </c>
      <c r="EM82" t="s">
        <v>325</v>
      </c>
      <c r="EN82" t="s">
        <v>325</v>
      </c>
      <c r="EO82" t="s">
        <v>325</v>
      </c>
      <c r="EP82" t="s">
        <v>326</v>
      </c>
      <c r="EQ82" t="s">
        <v>327</v>
      </c>
      <c r="ER82" t="s">
        <v>328</v>
      </c>
      <c r="ES82" t="s">
        <v>297</v>
      </c>
    </row>
    <row r="84" spans="1:149" x14ac:dyDescent="0.3">
      <c r="A84" t="s">
        <v>329</v>
      </c>
    </row>
    <row r="85" spans="1:149" x14ac:dyDescent="0.3">
      <c r="A85" t="s">
        <v>330</v>
      </c>
      <c r="B85">
        <v>18.420000000000002</v>
      </c>
      <c r="C85">
        <v>0</v>
      </c>
      <c r="D85">
        <v>0</v>
      </c>
      <c r="E85">
        <v>11.87</v>
      </c>
      <c r="F85">
        <v>17.170000000000002</v>
      </c>
      <c r="G85">
        <v>8.23</v>
      </c>
      <c r="H85">
        <v>0</v>
      </c>
      <c r="I85">
        <v>3.03</v>
      </c>
      <c r="J85">
        <v>0</v>
      </c>
      <c r="K85">
        <v>0</v>
      </c>
      <c r="L85">
        <v>0</v>
      </c>
      <c r="M85">
        <v>5.9</v>
      </c>
      <c r="N85">
        <v>0.01</v>
      </c>
      <c r="O85">
        <v>20.02</v>
      </c>
      <c r="P85">
        <v>6.34</v>
      </c>
      <c r="Q85">
        <v>0</v>
      </c>
      <c r="R85">
        <v>0</v>
      </c>
      <c r="S85">
        <v>7.2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0.94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-0.94</v>
      </c>
      <c r="AO85">
        <v>1.3</v>
      </c>
      <c r="AP85">
        <v>0</v>
      </c>
      <c r="AQ85">
        <v>0</v>
      </c>
      <c r="AR85">
        <v>0</v>
      </c>
      <c r="AS85">
        <v>0</v>
      </c>
      <c r="AT85">
        <v>1.93</v>
      </c>
      <c r="AU85">
        <v>7.38</v>
      </c>
      <c r="AV85">
        <v>1.19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7.0000000000000007E-2</v>
      </c>
      <c r="BC85">
        <v>2.67</v>
      </c>
      <c r="BD85">
        <v>2.0299999999999998</v>
      </c>
      <c r="BE85">
        <v>0.37</v>
      </c>
      <c r="BF85">
        <v>2.37</v>
      </c>
      <c r="BG85">
        <v>1.37</v>
      </c>
      <c r="BH85">
        <v>0.42</v>
      </c>
      <c r="BI85">
        <v>2.71</v>
      </c>
      <c r="BJ85">
        <v>0.88</v>
      </c>
      <c r="BK85">
        <v>0.03</v>
      </c>
      <c r="BL85">
        <v>0.02</v>
      </c>
      <c r="BM85">
        <v>0</v>
      </c>
      <c r="BN85">
        <v>0.31</v>
      </c>
      <c r="BO85">
        <v>0.22</v>
      </c>
      <c r="BP85">
        <v>0</v>
      </c>
      <c r="BQ85">
        <v>0.24</v>
      </c>
      <c r="BR85">
        <v>0.24</v>
      </c>
      <c r="BS85">
        <v>10.01</v>
      </c>
      <c r="BT85">
        <v>0</v>
      </c>
      <c r="BU85">
        <v>0</v>
      </c>
      <c r="BV85">
        <v>0</v>
      </c>
      <c r="BW85">
        <v>0</v>
      </c>
      <c r="BX85">
        <v>2.38</v>
      </c>
      <c r="BY85">
        <v>2.81</v>
      </c>
      <c r="BZ85">
        <v>0.13</v>
      </c>
      <c r="CA85">
        <v>0</v>
      </c>
      <c r="CB85">
        <v>22.11</v>
      </c>
      <c r="CC85">
        <v>2.77</v>
      </c>
      <c r="CD85">
        <v>0.62</v>
      </c>
      <c r="CE85">
        <v>0</v>
      </c>
      <c r="CF85">
        <v>0</v>
      </c>
      <c r="CG85">
        <v>0</v>
      </c>
      <c r="CH85">
        <v>0</v>
      </c>
      <c r="CI85">
        <v>0.18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6.95</v>
      </c>
      <c r="CP85">
        <v>0.73</v>
      </c>
      <c r="CQ85">
        <v>3.52</v>
      </c>
      <c r="CR85">
        <v>2.7</v>
      </c>
      <c r="CS85">
        <v>0</v>
      </c>
      <c r="CT85">
        <v>0</v>
      </c>
      <c r="CU85" t="s">
        <v>331</v>
      </c>
      <c r="CV85">
        <v>7.0000000000000007E-2</v>
      </c>
      <c r="CW85">
        <v>0</v>
      </c>
      <c r="CX85">
        <v>0</v>
      </c>
      <c r="CY85">
        <v>0</v>
      </c>
      <c r="CZ85">
        <v>0.46</v>
      </c>
      <c r="DA85">
        <v>0</v>
      </c>
      <c r="DB85">
        <v>0</v>
      </c>
      <c r="DC85">
        <v>0.46</v>
      </c>
      <c r="DD85">
        <v>0</v>
      </c>
      <c r="DE85">
        <v>4</v>
      </c>
      <c r="DF85">
        <v>0</v>
      </c>
      <c r="DG85">
        <v>0</v>
      </c>
      <c r="DH85">
        <v>0</v>
      </c>
      <c r="DI85">
        <v>0.79</v>
      </c>
      <c r="DJ85">
        <v>3.16</v>
      </c>
      <c r="DK85">
        <v>2.64</v>
      </c>
      <c r="DL85">
        <v>2.61</v>
      </c>
      <c r="DM85">
        <v>0</v>
      </c>
      <c r="DN85">
        <v>9.2200000000000006</v>
      </c>
      <c r="DO85">
        <v>18.43</v>
      </c>
      <c r="DP85">
        <v>0</v>
      </c>
      <c r="DQ85">
        <v>0</v>
      </c>
      <c r="DR85">
        <v>8.5</v>
      </c>
      <c r="DS85">
        <v>0</v>
      </c>
      <c r="DT85">
        <v>0</v>
      </c>
      <c r="DU85">
        <v>0</v>
      </c>
      <c r="DV85">
        <v>14763.84</v>
      </c>
      <c r="DW85">
        <v>9.92</v>
      </c>
      <c r="DX85">
        <v>9.92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7" spans="1:149" x14ac:dyDescent="0.3">
      <c r="A87" t="s">
        <v>332</v>
      </c>
    </row>
    <row r="88" spans="1:149" x14ac:dyDescent="0.3">
      <c r="A88" t="s">
        <v>333</v>
      </c>
      <c r="B88">
        <v>2127</v>
      </c>
      <c r="C88">
        <v>0</v>
      </c>
      <c r="D88">
        <v>0</v>
      </c>
      <c r="E88">
        <v>2487</v>
      </c>
      <c r="F88">
        <v>2237</v>
      </c>
      <c r="G88">
        <v>452</v>
      </c>
      <c r="H88">
        <v>0</v>
      </c>
      <c r="I88">
        <v>449</v>
      </c>
      <c r="J88">
        <v>0</v>
      </c>
      <c r="K88">
        <v>0</v>
      </c>
      <c r="L88">
        <v>0</v>
      </c>
      <c r="M88">
        <v>503</v>
      </c>
      <c r="N88">
        <v>10522</v>
      </c>
      <c r="O88">
        <v>492</v>
      </c>
      <c r="P88">
        <v>783</v>
      </c>
      <c r="Q88">
        <v>0</v>
      </c>
      <c r="R88">
        <v>2120829</v>
      </c>
      <c r="S88">
        <v>1067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221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-221</v>
      </c>
      <c r="AO88">
        <v>148</v>
      </c>
      <c r="AP88">
        <v>0</v>
      </c>
      <c r="AQ88">
        <v>0</v>
      </c>
      <c r="AR88">
        <v>0</v>
      </c>
      <c r="AS88">
        <v>0</v>
      </c>
      <c r="AT88">
        <v>376</v>
      </c>
      <c r="AU88">
        <v>1617</v>
      </c>
      <c r="AV88">
        <v>334</v>
      </c>
      <c r="AW88">
        <v>0</v>
      </c>
      <c r="AX88">
        <v>0</v>
      </c>
      <c r="AY88">
        <v>0</v>
      </c>
      <c r="AZ88">
        <v>0</v>
      </c>
      <c r="BA88">
        <v>23999</v>
      </c>
      <c r="BB88">
        <v>11</v>
      </c>
      <c r="BC88">
        <v>301</v>
      </c>
      <c r="BD88">
        <v>448</v>
      </c>
      <c r="BE88">
        <v>86</v>
      </c>
      <c r="BF88">
        <v>462</v>
      </c>
      <c r="BG88">
        <v>229</v>
      </c>
      <c r="BH88">
        <v>152</v>
      </c>
      <c r="BI88">
        <v>309</v>
      </c>
      <c r="BJ88">
        <v>100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288</v>
      </c>
      <c r="BY88">
        <v>335</v>
      </c>
      <c r="BZ88">
        <v>12</v>
      </c>
      <c r="CA88">
        <v>1245</v>
      </c>
      <c r="CB88">
        <v>2509</v>
      </c>
      <c r="CC88">
        <v>52936981</v>
      </c>
      <c r="CD88">
        <v>70</v>
      </c>
      <c r="CE88">
        <v>0</v>
      </c>
      <c r="CF88">
        <v>0</v>
      </c>
      <c r="CG88">
        <v>0</v>
      </c>
      <c r="CH88">
        <v>0</v>
      </c>
      <c r="CI88">
        <v>43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1547</v>
      </c>
      <c r="CP88">
        <v>174</v>
      </c>
      <c r="CQ88">
        <v>999</v>
      </c>
      <c r="CR88">
        <v>367</v>
      </c>
      <c r="CS88">
        <v>14409</v>
      </c>
      <c r="CT88">
        <v>-7</v>
      </c>
      <c r="CU88">
        <v>100</v>
      </c>
      <c r="CV88">
        <v>15</v>
      </c>
      <c r="CW88">
        <v>0</v>
      </c>
      <c r="CX88">
        <v>0</v>
      </c>
      <c r="CY88">
        <v>0</v>
      </c>
      <c r="CZ88">
        <v>84</v>
      </c>
      <c r="DA88">
        <v>0</v>
      </c>
      <c r="DB88">
        <v>0</v>
      </c>
      <c r="DC88">
        <v>84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221</v>
      </c>
      <c r="DJ88">
        <v>617</v>
      </c>
      <c r="DK88">
        <v>563</v>
      </c>
      <c r="DL88">
        <v>733</v>
      </c>
      <c r="DM88">
        <v>0</v>
      </c>
      <c r="DN88">
        <v>1050</v>
      </c>
      <c r="DO88">
        <v>3184</v>
      </c>
      <c r="DP88">
        <v>0</v>
      </c>
      <c r="DQ88">
        <v>0</v>
      </c>
      <c r="DR88">
        <v>968</v>
      </c>
      <c r="DS88">
        <v>0</v>
      </c>
      <c r="DT88">
        <v>0</v>
      </c>
      <c r="DU88">
        <v>1086</v>
      </c>
      <c r="DV88">
        <v>1393256</v>
      </c>
      <c r="DW88">
        <v>1130</v>
      </c>
      <c r="DX88">
        <v>1130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3">
      <c r="A89" t="s">
        <v>334</v>
      </c>
      <c r="B89">
        <v>2332</v>
      </c>
      <c r="C89">
        <v>0</v>
      </c>
      <c r="D89">
        <v>0</v>
      </c>
      <c r="E89">
        <v>3307</v>
      </c>
      <c r="F89">
        <v>3396</v>
      </c>
      <c r="G89">
        <v>579</v>
      </c>
      <c r="H89">
        <v>0</v>
      </c>
      <c r="I89">
        <v>281</v>
      </c>
      <c r="J89">
        <v>0</v>
      </c>
      <c r="K89">
        <v>0</v>
      </c>
      <c r="L89">
        <v>0</v>
      </c>
      <c r="M89">
        <v>582</v>
      </c>
      <c r="N89">
        <v>10906</v>
      </c>
      <c r="O89">
        <v>867</v>
      </c>
      <c r="P89">
        <v>690</v>
      </c>
      <c r="Q89">
        <v>0</v>
      </c>
      <c r="R89">
        <v>2271464</v>
      </c>
      <c r="S89">
        <v>1111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193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-193</v>
      </c>
      <c r="AO89">
        <v>148</v>
      </c>
      <c r="AP89">
        <v>0</v>
      </c>
      <c r="AQ89">
        <v>0</v>
      </c>
      <c r="AR89">
        <v>0</v>
      </c>
      <c r="AS89">
        <v>0</v>
      </c>
      <c r="AT89">
        <v>305</v>
      </c>
      <c r="AU89">
        <v>2354</v>
      </c>
      <c r="AV89">
        <v>335</v>
      </c>
      <c r="AW89">
        <v>0</v>
      </c>
      <c r="AX89">
        <v>0</v>
      </c>
      <c r="AY89">
        <v>0</v>
      </c>
      <c r="AZ89">
        <v>0</v>
      </c>
      <c r="BA89">
        <v>23456</v>
      </c>
      <c r="BB89">
        <v>165</v>
      </c>
      <c r="BC89">
        <v>310</v>
      </c>
      <c r="BD89">
        <v>637</v>
      </c>
      <c r="BE89">
        <v>75</v>
      </c>
      <c r="BF89">
        <v>375</v>
      </c>
      <c r="BG89">
        <v>133</v>
      </c>
      <c r="BH89">
        <v>84</v>
      </c>
      <c r="BI89">
        <v>309</v>
      </c>
      <c r="BJ89">
        <v>100</v>
      </c>
      <c r="BK89">
        <v>5</v>
      </c>
      <c r="BL89">
        <v>0</v>
      </c>
      <c r="BM89">
        <v>576</v>
      </c>
      <c r="BN89">
        <v>79</v>
      </c>
      <c r="BO89">
        <v>0</v>
      </c>
      <c r="BP89">
        <v>7538</v>
      </c>
      <c r="BQ89">
        <v>32</v>
      </c>
      <c r="BR89">
        <v>31</v>
      </c>
      <c r="BS89">
        <v>822</v>
      </c>
      <c r="BT89">
        <v>0</v>
      </c>
      <c r="BU89">
        <v>0</v>
      </c>
      <c r="BV89">
        <v>0</v>
      </c>
      <c r="BW89">
        <v>0</v>
      </c>
      <c r="BX89">
        <v>288</v>
      </c>
      <c r="BY89">
        <v>371</v>
      </c>
      <c r="BZ89">
        <v>37</v>
      </c>
      <c r="CA89">
        <v>9571</v>
      </c>
      <c r="CB89">
        <v>2816</v>
      </c>
      <c r="CC89">
        <v>53161252</v>
      </c>
      <c r="CD89">
        <v>70</v>
      </c>
      <c r="CE89">
        <v>0</v>
      </c>
      <c r="CF89">
        <v>0</v>
      </c>
      <c r="CG89">
        <v>0</v>
      </c>
      <c r="CH89">
        <v>0</v>
      </c>
      <c r="CI89">
        <v>49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1852</v>
      </c>
      <c r="CP89">
        <v>194</v>
      </c>
      <c r="CQ89">
        <v>1138</v>
      </c>
      <c r="CR89">
        <v>528</v>
      </c>
      <c r="CS89">
        <v>15434</v>
      </c>
      <c r="CT89">
        <v>8</v>
      </c>
      <c r="CU89">
        <v>100</v>
      </c>
      <c r="CV89">
        <v>11</v>
      </c>
      <c r="CW89">
        <v>0</v>
      </c>
      <c r="CX89">
        <v>0</v>
      </c>
      <c r="CY89">
        <v>0</v>
      </c>
      <c r="CZ89">
        <v>56</v>
      </c>
      <c r="DA89">
        <v>0</v>
      </c>
      <c r="DB89">
        <v>0</v>
      </c>
      <c r="DC89">
        <v>56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222</v>
      </c>
      <c r="DJ89">
        <v>501</v>
      </c>
      <c r="DK89">
        <v>322</v>
      </c>
      <c r="DL89">
        <v>838</v>
      </c>
      <c r="DM89">
        <v>0</v>
      </c>
      <c r="DN89">
        <v>1050</v>
      </c>
      <c r="DO89">
        <v>2932</v>
      </c>
      <c r="DP89">
        <v>0</v>
      </c>
      <c r="DQ89">
        <v>0</v>
      </c>
      <c r="DR89">
        <v>968</v>
      </c>
      <c r="DS89">
        <v>0</v>
      </c>
      <c r="DT89">
        <v>0</v>
      </c>
      <c r="DU89">
        <v>834</v>
      </c>
      <c r="DV89">
        <v>616325</v>
      </c>
      <c r="DW89">
        <v>1130</v>
      </c>
      <c r="DX89">
        <v>1130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3">
      <c r="A90" t="s">
        <v>335</v>
      </c>
      <c r="B90">
        <v>2224</v>
      </c>
      <c r="C90">
        <v>0</v>
      </c>
      <c r="D90">
        <v>0</v>
      </c>
      <c r="E90">
        <v>2481</v>
      </c>
      <c r="F90">
        <v>2579</v>
      </c>
      <c r="G90">
        <v>822</v>
      </c>
      <c r="H90">
        <v>0</v>
      </c>
      <c r="I90">
        <v>434</v>
      </c>
      <c r="J90">
        <v>0</v>
      </c>
      <c r="K90">
        <v>0</v>
      </c>
      <c r="L90">
        <v>0</v>
      </c>
      <c r="M90">
        <v>674</v>
      </c>
      <c r="N90">
        <v>14964</v>
      </c>
      <c r="O90">
        <v>1702</v>
      </c>
      <c r="P90">
        <v>687</v>
      </c>
      <c r="Q90">
        <v>0</v>
      </c>
      <c r="R90">
        <v>2644877</v>
      </c>
      <c r="S90">
        <v>1447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151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-151</v>
      </c>
      <c r="AO90">
        <v>148</v>
      </c>
      <c r="AP90">
        <v>0</v>
      </c>
      <c r="AQ90">
        <v>0</v>
      </c>
      <c r="AR90">
        <v>0</v>
      </c>
      <c r="AS90">
        <v>0</v>
      </c>
      <c r="AT90">
        <v>310</v>
      </c>
      <c r="AU90">
        <v>1742</v>
      </c>
      <c r="AV90">
        <v>268</v>
      </c>
      <c r="AW90">
        <v>0</v>
      </c>
      <c r="AX90">
        <v>0</v>
      </c>
      <c r="AY90">
        <v>0</v>
      </c>
      <c r="AZ90">
        <v>0</v>
      </c>
      <c r="BA90">
        <v>18720</v>
      </c>
      <c r="BB90">
        <v>12</v>
      </c>
      <c r="BC90">
        <v>301</v>
      </c>
      <c r="BD90">
        <v>468</v>
      </c>
      <c r="BE90">
        <v>59</v>
      </c>
      <c r="BF90">
        <v>382</v>
      </c>
      <c r="BG90">
        <v>101</v>
      </c>
      <c r="BH90">
        <v>32</v>
      </c>
      <c r="BI90">
        <v>309</v>
      </c>
      <c r="BJ90">
        <v>100</v>
      </c>
      <c r="BK90">
        <v>9</v>
      </c>
      <c r="BL90">
        <v>8</v>
      </c>
      <c r="BM90">
        <v>811</v>
      </c>
      <c r="BN90">
        <v>76</v>
      </c>
      <c r="BO90">
        <v>73</v>
      </c>
      <c r="BP90">
        <v>18832</v>
      </c>
      <c r="BQ90">
        <v>58</v>
      </c>
      <c r="BR90">
        <v>57</v>
      </c>
      <c r="BS90">
        <v>1676</v>
      </c>
      <c r="BT90">
        <v>0</v>
      </c>
      <c r="BU90">
        <v>0</v>
      </c>
      <c r="BV90">
        <v>0</v>
      </c>
      <c r="BW90">
        <v>0</v>
      </c>
      <c r="BX90">
        <v>283</v>
      </c>
      <c r="BY90">
        <v>376</v>
      </c>
      <c r="BZ90">
        <v>28</v>
      </c>
      <c r="CA90">
        <v>8816</v>
      </c>
      <c r="CB90">
        <v>2703</v>
      </c>
      <c r="CC90">
        <v>53502372</v>
      </c>
      <c r="CD90">
        <v>70</v>
      </c>
      <c r="CE90">
        <v>0</v>
      </c>
      <c r="CF90">
        <v>0</v>
      </c>
      <c r="CG90">
        <v>0</v>
      </c>
      <c r="CH90">
        <v>0</v>
      </c>
      <c r="CI90">
        <v>32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1437</v>
      </c>
      <c r="CP90">
        <v>128</v>
      </c>
      <c r="CQ90">
        <v>725</v>
      </c>
      <c r="CR90">
        <v>582</v>
      </c>
      <c r="CS90">
        <v>16558</v>
      </c>
      <c r="CT90">
        <v>-2</v>
      </c>
      <c r="CU90">
        <v>100</v>
      </c>
      <c r="CV90">
        <v>0</v>
      </c>
      <c r="CW90">
        <v>0</v>
      </c>
      <c r="CX90">
        <v>0</v>
      </c>
      <c r="CY90">
        <v>0</v>
      </c>
      <c r="CZ90">
        <v>39</v>
      </c>
      <c r="DA90">
        <v>0</v>
      </c>
      <c r="DB90">
        <v>0</v>
      </c>
      <c r="DC90">
        <v>39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178</v>
      </c>
      <c r="DJ90">
        <v>509</v>
      </c>
      <c r="DK90">
        <v>196</v>
      </c>
      <c r="DL90">
        <v>544</v>
      </c>
      <c r="DM90">
        <v>0</v>
      </c>
      <c r="DN90">
        <v>1050</v>
      </c>
      <c r="DO90">
        <v>2477</v>
      </c>
      <c r="DP90">
        <v>0</v>
      </c>
      <c r="DQ90">
        <v>0</v>
      </c>
      <c r="DR90">
        <v>968</v>
      </c>
      <c r="DS90">
        <v>0</v>
      </c>
      <c r="DT90">
        <v>0</v>
      </c>
      <c r="DU90">
        <v>379</v>
      </c>
      <c r="DV90">
        <v>98078</v>
      </c>
      <c r="DW90">
        <v>1130</v>
      </c>
      <c r="DX90">
        <v>1130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3">
      <c r="A91" t="s">
        <v>336</v>
      </c>
      <c r="B91">
        <v>1888</v>
      </c>
      <c r="C91">
        <v>0</v>
      </c>
      <c r="D91">
        <v>0</v>
      </c>
      <c r="E91">
        <v>822</v>
      </c>
      <c r="F91">
        <v>1719</v>
      </c>
      <c r="G91">
        <v>1297</v>
      </c>
      <c r="H91">
        <v>0</v>
      </c>
      <c r="I91">
        <v>671</v>
      </c>
      <c r="J91">
        <v>0</v>
      </c>
      <c r="K91">
        <v>0</v>
      </c>
      <c r="L91">
        <v>0</v>
      </c>
      <c r="M91">
        <v>761</v>
      </c>
      <c r="N91">
        <v>18949</v>
      </c>
      <c r="O91">
        <v>3714</v>
      </c>
      <c r="P91">
        <v>666</v>
      </c>
      <c r="Q91">
        <v>0</v>
      </c>
      <c r="R91">
        <v>3070166</v>
      </c>
      <c r="S91">
        <v>1193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-97</v>
      </c>
      <c r="AO91">
        <v>148</v>
      </c>
      <c r="AP91">
        <v>0</v>
      </c>
      <c r="AQ91">
        <v>0</v>
      </c>
      <c r="AR91">
        <v>0</v>
      </c>
      <c r="AS91">
        <v>0</v>
      </c>
      <c r="AT91">
        <v>164</v>
      </c>
      <c r="AU91">
        <v>533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39983</v>
      </c>
      <c r="BB91">
        <v>-23</v>
      </c>
      <c r="BC91">
        <v>306</v>
      </c>
      <c r="BD91">
        <v>145</v>
      </c>
      <c r="BE91">
        <v>38</v>
      </c>
      <c r="BF91">
        <v>201</v>
      </c>
      <c r="BG91">
        <v>36</v>
      </c>
      <c r="BH91">
        <v>0</v>
      </c>
      <c r="BI91">
        <v>309</v>
      </c>
      <c r="BJ91">
        <v>100</v>
      </c>
      <c r="BK91">
        <v>1</v>
      </c>
      <c r="BL91">
        <v>0</v>
      </c>
      <c r="BM91">
        <v>2898</v>
      </c>
      <c r="BN91">
        <v>26</v>
      </c>
      <c r="BO91">
        <v>0</v>
      </c>
      <c r="BP91">
        <v>42542</v>
      </c>
      <c r="BQ91">
        <v>59</v>
      </c>
      <c r="BR91">
        <v>58</v>
      </c>
      <c r="BS91">
        <v>1142</v>
      </c>
      <c r="BT91">
        <v>0</v>
      </c>
      <c r="BU91">
        <v>0</v>
      </c>
      <c r="BV91">
        <v>0</v>
      </c>
      <c r="BW91">
        <v>0</v>
      </c>
      <c r="BX91">
        <v>271</v>
      </c>
      <c r="BY91">
        <v>310</v>
      </c>
      <c r="BZ91">
        <v>5</v>
      </c>
      <c r="CA91">
        <v>22812</v>
      </c>
      <c r="CB91">
        <v>2998</v>
      </c>
      <c r="CC91">
        <v>53976775</v>
      </c>
      <c r="CD91">
        <v>70</v>
      </c>
      <c r="CE91">
        <v>0</v>
      </c>
      <c r="CF91">
        <v>0</v>
      </c>
      <c r="CG91">
        <v>0</v>
      </c>
      <c r="CH91">
        <v>0</v>
      </c>
      <c r="CI91">
        <v>11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400</v>
      </c>
      <c r="CP91">
        <v>45</v>
      </c>
      <c r="CQ91">
        <v>22</v>
      </c>
      <c r="CR91">
        <v>334</v>
      </c>
      <c r="CS91">
        <v>47966</v>
      </c>
      <c r="CT91">
        <v>2</v>
      </c>
      <c r="CU91">
        <v>100</v>
      </c>
      <c r="CV91">
        <v>0</v>
      </c>
      <c r="CW91">
        <v>0</v>
      </c>
      <c r="CX91">
        <v>0</v>
      </c>
      <c r="CY91">
        <v>0</v>
      </c>
      <c r="CZ91">
        <v>39</v>
      </c>
      <c r="DA91">
        <v>0</v>
      </c>
      <c r="DB91">
        <v>0</v>
      </c>
      <c r="DC91">
        <v>39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269</v>
      </c>
      <c r="DK91">
        <v>52</v>
      </c>
      <c r="DL91">
        <v>21</v>
      </c>
      <c r="DM91">
        <v>0</v>
      </c>
      <c r="DN91">
        <v>1050</v>
      </c>
      <c r="DO91">
        <v>1392</v>
      </c>
      <c r="DP91">
        <v>0</v>
      </c>
      <c r="DQ91">
        <v>0</v>
      </c>
      <c r="DR91">
        <v>968</v>
      </c>
      <c r="DS91">
        <v>0</v>
      </c>
      <c r="DT91">
        <v>0</v>
      </c>
      <c r="DU91">
        <v>-706</v>
      </c>
      <c r="DV91">
        <v>298613</v>
      </c>
      <c r="DW91">
        <v>1130</v>
      </c>
      <c r="DX91">
        <v>1130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3">
      <c r="A92" t="s">
        <v>337</v>
      </c>
      <c r="B92">
        <v>1897</v>
      </c>
      <c r="C92">
        <v>0</v>
      </c>
      <c r="D92">
        <v>0</v>
      </c>
      <c r="E92">
        <v>259</v>
      </c>
      <c r="F92">
        <v>1084</v>
      </c>
      <c r="G92">
        <v>1260</v>
      </c>
      <c r="H92">
        <v>0</v>
      </c>
      <c r="I92">
        <v>528</v>
      </c>
      <c r="J92">
        <v>0</v>
      </c>
      <c r="K92">
        <v>0</v>
      </c>
      <c r="L92">
        <v>0</v>
      </c>
      <c r="M92">
        <v>773</v>
      </c>
      <c r="N92">
        <v>20006</v>
      </c>
      <c r="O92">
        <v>3486</v>
      </c>
      <c r="P92">
        <v>735</v>
      </c>
      <c r="Q92">
        <v>0</v>
      </c>
      <c r="R92">
        <v>3217065</v>
      </c>
      <c r="S92">
        <v>810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-32</v>
      </c>
      <c r="AO92">
        <v>148</v>
      </c>
      <c r="AP92">
        <v>0</v>
      </c>
      <c r="AQ92">
        <v>0</v>
      </c>
      <c r="AR92">
        <v>0</v>
      </c>
      <c r="AS92">
        <v>0</v>
      </c>
      <c r="AT92">
        <v>87</v>
      </c>
      <c r="AU92">
        <v>52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41738</v>
      </c>
      <c r="BB92">
        <v>-29</v>
      </c>
      <c r="BC92">
        <v>305</v>
      </c>
      <c r="BD92">
        <v>16</v>
      </c>
      <c r="BE92">
        <v>13</v>
      </c>
      <c r="BF92">
        <v>107</v>
      </c>
      <c r="BG92">
        <v>86</v>
      </c>
      <c r="BH92">
        <v>0</v>
      </c>
      <c r="BI92">
        <v>309</v>
      </c>
      <c r="BJ92">
        <v>100</v>
      </c>
      <c r="BK92">
        <v>0</v>
      </c>
      <c r="BL92">
        <v>4</v>
      </c>
      <c r="BM92">
        <v>1135</v>
      </c>
      <c r="BN92">
        <v>0</v>
      </c>
      <c r="BO92">
        <v>53</v>
      </c>
      <c r="BP92">
        <v>25645</v>
      </c>
      <c r="BQ92">
        <v>4</v>
      </c>
      <c r="BR92">
        <v>4</v>
      </c>
      <c r="BS92">
        <v>16</v>
      </c>
      <c r="BT92">
        <v>0</v>
      </c>
      <c r="BU92">
        <v>0</v>
      </c>
      <c r="BV92">
        <v>0</v>
      </c>
      <c r="BW92">
        <v>0</v>
      </c>
      <c r="BX92">
        <v>271</v>
      </c>
      <c r="BY92">
        <v>273</v>
      </c>
      <c r="BZ92">
        <v>5</v>
      </c>
      <c r="CA92">
        <v>7956</v>
      </c>
      <c r="CB92">
        <v>2492</v>
      </c>
      <c r="CC92">
        <v>54347559</v>
      </c>
      <c r="CD92">
        <v>70</v>
      </c>
      <c r="CE92">
        <v>0</v>
      </c>
      <c r="CF92">
        <v>0</v>
      </c>
      <c r="CG92">
        <v>0</v>
      </c>
      <c r="CH92">
        <v>0</v>
      </c>
      <c r="CI92">
        <v>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166</v>
      </c>
      <c r="CP92">
        <v>10</v>
      </c>
      <c r="CQ92">
        <v>0</v>
      </c>
      <c r="CR92">
        <v>156</v>
      </c>
      <c r="CS92">
        <v>66506</v>
      </c>
      <c r="CT92">
        <v>0</v>
      </c>
      <c r="CU92">
        <v>100</v>
      </c>
      <c r="CV92">
        <v>0</v>
      </c>
      <c r="CW92">
        <v>0</v>
      </c>
      <c r="CX92">
        <v>0</v>
      </c>
      <c r="CY92">
        <v>0</v>
      </c>
      <c r="CZ92">
        <v>47</v>
      </c>
      <c r="DA92">
        <v>0</v>
      </c>
      <c r="DB92">
        <v>0</v>
      </c>
      <c r="DC92">
        <v>47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143</v>
      </c>
      <c r="DK92">
        <v>127</v>
      </c>
      <c r="DL92">
        <v>0</v>
      </c>
      <c r="DM92">
        <v>0</v>
      </c>
      <c r="DN92">
        <v>1050</v>
      </c>
      <c r="DO92">
        <v>1319</v>
      </c>
      <c r="DP92">
        <v>0</v>
      </c>
      <c r="DQ92">
        <v>0</v>
      </c>
      <c r="DR92">
        <v>968</v>
      </c>
      <c r="DS92">
        <v>0</v>
      </c>
      <c r="DT92">
        <v>0</v>
      </c>
      <c r="DU92">
        <v>-779</v>
      </c>
      <c r="DV92">
        <v>867503</v>
      </c>
      <c r="DW92">
        <v>1130</v>
      </c>
      <c r="DX92">
        <v>1130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3">
      <c r="A93" t="s">
        <v>338</v>
      </c>
      <c r="B93">
        <v>1985</v>
      </c>
      <c r="C93">
        <v>0</v>
      </c>
      <c r="D93">
        <v>0</v>
      </c>
      <c r="E93">
        <v>202</v>
      </c>
      <c r="F93">
        <v>1771</v>
      </c>
      <c r="G93">
        <v>1322</v>
      </c>
      <c r="H93">
        <v>0</v>
      </c>
      <c r="I93">
        <v>384</v>
      </c>
      <c r="J93">
        <v>0</v>
      </c>
      <c r="K93">
        <v>0</v>
      </c>
      <c r="L93">
        <v>0</v>
      </c>
      <c r="M93">
        <v>775</v>
      </c>
      <c r="N93">
        <v>20812</v>
      </c>
      <c r="O93">
        <v>3782</v>
      </c>
      <c r="P93">
        <v>663</v>
      </c>
      <c r="Q93">
        <v>0</v>
      </c>
      <c r="R93">
        <v>3112836</v>
      </c>
      <c r="S93">
        <v>560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-32</v>
      </c>
      <c r="AO93">
        <v>148</v>
      </c>
      <c r="AP93">
        <v>0</v>
      </c>
      <c r="AQ93">
        <v>0</v>
      </c>
      <c r="AR93">
        <v>0</v>
      </c>
      <c r="AS93">
        <v>0</v>
      </c>
      <c r="AT93">
        <v>71</v>
      </c>
      <c r="AU93">
        <v>8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43697</v>
      </c>
      <c r="BB93">
        <v>-26</v>
      </c>
      <c r="BC93">
        <v>308</v>
      </c>
      <c r="BD93">
        <v>4</v>
      </c>
      <c r="BE93">
        <v>13</v>
      </c>
      <c r="BF93">
        <v>88</v>
      </c>
      <c r="BG93">
        <v>130</v>
      </c>
      <c r="BH93">
        <v>0</v>
      </c>
      <c r="BI93">
        <v>309</v>
      </c>
      <c r="BJ93">
        <v>100</v>
      </c>
      <c r="BK93">
        <v>5</v>
      </c>
      <c r="BL93">
        <v>0</v>
      </c>
      <c r="BM93">
        <v>1607</v>
      </c>
      <c r="BN93">
        <v>77</v>
      </c>
      <c r="BO93">
        <v>0</v>
      </c>
      <c r="BP93">
        <v>17020</v>
      </c>
      <c r="BQ93">
        <v>54</v>
      </c>
      <c r="BR93">
        <v>50</v>
      </c>
      <c r="BS93">
        <v>3227</v>
      </c>
      <c r="BT93">
        <v>0</v>
      </c>
      <c r="BU93">
        <v>0</v>
      </c>
      <c r="BV93">
        <v>0</v>
      </c>
      <c r="BW93">
        <v>0</v>
      </c>
      <c r="BX93">
        <v>267</v>
      </c>
      <c r="BY93">
        <v>323</v>
      </c>
      <c r="BZ93">
        <v>3</v>
      </c>
      <c r="CA93">
        <v>14772</v>
      </c>
      <c r="CB93">
        <v>2730</v>
      </c>
      <c r="CC93">
        <v>54496311</v>
      </c>
      <c r="CD93">
        <v>70</v>
      </c>
      <c r="CE93">
        <v>0</v>
      </c>
      <c r="CF93">
        <v>0</v>
      </c>
      <c r="CG93">
        <v>0</v>
      </c>
      <c r="CH93">
        <v>0</v>
      </c>
      <c r="CI93">
        <v>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155</v>
      </c>
      <c r="CP93">
        <v>8</v>
      </c>
      <c r="CQ93">
        <v>0</v>
      </c>
      <c r="CR93">
        <v>147</v>
      </c>
      <c r="CS93">
        <v>66633</v>
      </c>
      <c r="CT93">
        <v>0</v>
      </c>
      <c r="CU93">
        <v>100</v>
      </c>
      <c r="CV93">
        <v>0</v>
      </c>
      <c r="CW93">
        <v>0</v>
      </c>
      <c r="CX93">
        <v>0</v>
      </c>
      <c r="CY93">
        <v>0</v>
      </c>
      <c r="CZ93">
        <v>47</v>
      </c>
      <c r="DA93">
        <v>0</v>
      </c>
      <c r="DB93">
        <v>0</v>
      </c>
      <c r="DC93">
        <v>47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117</v>
      </c>
      <c r="DK93">
        <v>191</v>
      </c>
      <c r="DL93">
        <v>0</v>
      </c>
      <c r="DM93">
        <v>0</v>
      </c>
      <c r="DN93">
        <v>1050</v>
      </c>
      <c r="DO93">
        <v>1358</v>
      </c>
      <c r="DP93">
        <v>0</v>
      </c>
      <c r="DQ93">
        <v>0</v>
      </c>
      <c r="DR93">
        <v>968</v>
      </c>
      <c r="DS93">
        <v>0</v>
      </c>
      <c r="DT93">
        <v>0</v>
      </c>
      <c r="DU93">
        <v>-740</v>
      </c>
      <c r="DV93">
        <v>1372886</v>
      </c>
      <c r="DW93">
        <v>1130</v>
      </c>
      <c r="DX93">
        <v>1130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3">
      <c r="A94" t="s">
        <v>339</v>
      </c>
      <c r="B94">
        <v>2180</v>
      </c>
      <c r="C94">
        <v>0</v>
      </c>
      <c r="D94">
        <v>0</v>
      </c>
      <c r="E94">
        <v>202</v>
      </c>
      <c r="F94">
        <v>1154</v>
      </c>
      <c r="G94">
        <v>1382</v>
      </c>
      <c r="H94">
        <v>0</v>
      </c>
      <c r="I94">
        <v>211</v>
      </c>
      <c r="J94">
        <v>0</v>
      </c>
      <c r="K94">
        <v>0</v>
      </c>
      <c r="L94">
        <v>0</v>
      </c>
      <c r="M94">
        <v>775</v>
      </c>
      <c r="N94">
        <v>20654</v>
      </c>
      <c r="O94">
        <v>4073</v>
      </c>
      <c r="P94">
        <v>751</v>
      </c>
      <c r="Q94">
        <v>0</v>
      </c>
      <c r="R94">
        <v>2995207</v>
      </c>
      <c r="S94">
        <v>676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-32</v>
      </c>
      <c r="AO94">
        <v>148</v>
      </c>
      <c r="AP94">
        <v>0</v>
      </c>
      <c r="AQ94">
        <v>0</v>
      </c>
      <c r="AR94">
        <v>0</v>
      </c>
      <c r="AS94">
        <v>0</v>
      </c>
      <c r="AT94">
        <v>77</v>
      </c>
      <c r="AU94">
        <v>5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43242</v>
      </c>
      <c r="BB94">
        <v>-29</v>
      </c>
      <c r="BC94">
        <v>305</v>
      </c>
      <c r="BD94">
        <v>2</v>
      </c>
      <c r="BE94">
        <v>13</v>
      </c>
      <c r="BF94">
        <v>95</v>
      </c>
      <c r="BG94">
        <v>150</v>
      </c>
      <c r="BH94">
        <v>0</v>
      </c>
      <c r="BI94">
        <v>309</v>
      </c>
      <c r="BJ94">
        <v>100</v>
      </c>
      <c r="BK94">
        <v>0</v>
      </c>
      <c r="BL94">
        <v>4</v>
      </c>
      <c r="BM94">
        <v>180</v>
      </c>
      <c r="BN94">
        <v>0</v>
      </c>
      <c r="BO94">
        <v>53</v>
      </c>
      <c r="BP94">
        <v>8637</v>
      </c>
      <c r="BQ94">
        <v>0</v>
      </c>
      <c r="BR94">
        <v>2</v>
      </c>
      <c r="BS94">
        <v>8</v>
      </c>
      <c r="BT94">
        <v>0</v>
      </c>
      <c r="BU94">
        <v>0</v>
      </c>
      <c r="BV94">
        <v>0</v>
      </c>
      <c r="BW94">
        <v>0</v>
      </c>
      <c r="BX94">
        <v>257</v>
      </c>
      <c r="BY94">
        <v>287</v>
      </c>
      <c r="BZ94">
        <v>19</v>
      </c>
      <c r="CA94">
        <v>4053</v>
      </c>
      <c r="CB94">
        <v>2171</v>
      </c>
      <c r="CC94">
        <v>54756746</v>
      </c>
      <c r="CD94">
        <v>70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119</v>
      </c>
      <c r="CP94">
        <v>1</v>
      </c>
      <c r="CQ94">
        <v>0</v>
      </c>
      <c r="CR94">
        <v>118</v>
      </c>
      <c r="CS94">
        <v>66817</v>
      </c>
      <c r="CT94">
        <v>0</v>
      </c>
      <c r="CU94">
        <v>100</v>
      </c>
      <c r="CV94">
        <v>0</v>
      </c>
      <c r="CW94">
        <v>0</v>
      </c>
      <c r="CX94">
        <v>0</v>
      </c>
      <c r="CY94">
        <v>0</v>
      </c>
      <c r="CZ94">
        <v>55</v>
      </c>
      <c r="DA94">
        <v>0</v>
      </c>
      <c r="DB94">
        <v>0</v>
      </c>
      <c r="DC94">
        <v>55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127</v>
      </c>
      <c r="DK94">
        <v>221</v>
      </c>
      <c r="DL94">
        <v>0</v>
      </c>
      <c r="DM94">
        <v>0</v>
      </c>
      <c r="DN94">
        <v>1050</v>
      </c>
      <c r="DO94">
        <v>1398</v>
      </c>
      <c r="DP94">
        <v>0</v>
      </c>
      <c r="DQ94">
        <v>0</v>
      </c>
      <c r="DR94">
        <v>968</v>
      </c>
      <c r="DS94">
        <v>0</v>
      </c>
      <c r="DT94">
        <v>0</v>
      </c>
      <c r="DU94">
        <v>-700</v>
      </c>
      <c r="DV94">
        <v>1956008</v>
      </c>
      <c r="DW94">
        <v>1130</v>
      </c>
      <c r="DX94">
        <v>1130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3">
      <c r="A95" t="s">
        <v>340</v>
      </c>
      <c r="B95">
        <v>2259</v>
      </c>
      <c r="C95">
        <v>0</v>
      </c>
      <c r="D95">
        <v>0</v>
      </c>
      <c r="E95">
        <v>202</v>
      </c>
      <c r="F95">
        <v>1264</v>
      </c>
      <c r="G95">
        <v>1235</v>
      </c>
      <c r="H95">
        <v>0</v>
      </c>
      <c r="I95">
        <v>176</v>
      </c>
      <c r="J95">
        <v>0</v>
      </c>
      <c r="K95">
        <v>0</v>
      </c>
      <c r="L95">
        <v>0</v>
      </c>
      <c r="M95">
        <v>769</v>
      </c>
      <c r="N95">
        <v>19199</v>
      </c>
      <c r="O95">
        <v>3388</v>
      </c>
      <c r="P95">
        <v>770</v>
      </c>
      <c r="Q95">
        <v>0</v>
      </c>
      <c r="R95">
        <v>2850025</v>
      </c>
      <c r="S95">
        <v>661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-32</v>
      </c>
      <c r="AO95">
        <v>148</v>
      </c>
      <c r="AP95">
        <v>0</v>
      </c>
      <c r="AQ95">
        <v>0</v>
      </c>
      <c r="AR95">
        <v>0</v>
      </c>
      <c r="AS95">
        <v>0</v>
      </c>
      <c r="AT95">
        <v>79</v>
      </c>
      <c r="AU95">
        <v>5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42866</v>
      </c>
      <c r="BB95">
        <v>-30</v>
      </c>
      <c r="BC95">
        <v>300</v>
      </c>
      <c r="BD95">
        <v>2</v>
      </c>
      <c r="BE95">
        <v>13</v>
      </c>
      <c r="BF95">
        <v>97</v>
      </c>
      <c r="BG95">
        <v>309</v>
      </c>
      <c r="BH95">
        <v>5</v>
      </c>
      <c r="BI95">
        <v>309</v>
      </c>
      <c r="BJ95">
        <v>100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256</v>
      </c>
      <c r="BY95">
        <v>291</v>
      </c>
      <c r="BZ95">
        <v>6</v>
      </c>
      <c r="CA95">
        <v>1043</v>
      </c>
      <c r="CB95">
        <v>2128</v>
      </c>
      <c r="CC95">
        <v>54799239</v>
      </c>
      <c r="CD95">
        <v>70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126</v>
      </c>
      <c r="CP95">
        <v>3</v>
      </c>
      <c r="CQ95">
        <v>0</v>
      </c>
      <c r="CR95">
        <v>123</v>
      </c>
      <c r="CS95">
        <v>66718</v>
      </c>
      <c r="CT95">
        <v>0</v>
      </c>
      <c r="CU95">
        <v>100</v>
      </c>
      <c r="CV95">
        <v>0</v>
      </c>
      <c r="CW95">
        <v>0</v>
      </c>
      <c r="CX95">
        <v>0</v>
      </c>
      <c r="CY95">
        <v>0</v>
      </c>
      <c r="CZ95">
        <v>58</v>
      </c>
      <c r="DA95">
        <v>0</v>
      </c>
      <c r="DB95">
        <v>0</v>
      </c>
      <c r="DC95">
        <v>58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129</v>
      </c>
      <c r="DK95">
        <v>461</v>
      </c>
      <c r="DL95">
        <v>0</v>
      </c>
      <c r="DM95">
        <v>0</v>
      </c>
      <c r="DN95">
        <v>1050</v>
      </c>
      <c r="DO95">
        <v>1640</v>
      </c>
      <c r="DP95">
        <v>0</v>
      </c>
      <c r="DQ95">
        <v>0</v>
      </c>
      <c r="DR95">
        <v>968</v>
      </c>
      <c r="DS95">
        <v>0</v>
      </c>
      <c r="DT95">
        <v>0</v>
      </c>
      <c r="DU95">
        <v>-457</v>
      </c>
      <c r="DV95">
        <v>2351393</v>
      </c>
      <c r="DW95">
        <v>1130</v>
      </c>
      <c r="DX95">
        <v>1130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3">
      <c r="A96" t="s">
        <v>341</v>
      </c>
      <c r="B96">
        <v>2017</v>
      </c>
      <c r="C96">
        <v>0</v>
      </c>
      <c r="D96">
        <v>0</v>
      </c>
      <c r="E96">
        <v>504</v>
      </c>
      <c r="F96">
        <v>1442</v>
      </c>
      <c r="G96">
        <v>1144</v>
      </c>
      <c r="H96">
        <v>0</v>
      </c>
      <c r="I96">
        <v>204</v>
      </c>
      <c r="J96">
        <v>0</v>
      </c>
      <c r="K96">
        <v>0</v>
      </c>
      <c r="L96">
        <v>0</v>
      </c>
      <c r="M96">
        <v>741</v>
      </c>
      <c r="N96">
        <v>18004</v>
      </c>
      <c r="O96">
        <v>3045</v>
      </c>
      <c r="P96">
        <v>714</v>
      </c>
      <c r="Q96">
        <v>0</v>
      </c>
      <c r="R96">
        <v>2621843</v>
      </c>
      <c r="S96">
        <v>447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-32</v>
      </c>
      <c r="AO96">
        <v>148</v>
      </c>
      <c r="AP96">
        <v>0</v>
      </c>
      <c r="AQ96">
        <v>0</v>
      </c>
      <c r="AR96">
        <v>0</v>
      </c>
      <c r="AS96">
        <v>0</v>
      </c>
      <c r="AT96">
        <v>115</v>
      </c>
      <c r="AU96">
        <v>253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44439</v>
      </c>
      <c r="BB96">
        <v>-12</v>
      </c>
      <c r="BC96">
        <v>302</v>
      </c>
      <c r="BD96">
        <v>70</v>
      </c>
      <c r="BE96">
        <v>13</v>
      </c>
      <c r="BF96">
        <v>141</v>
      </c>
      <c r="BG96">
        <v>258</v>
      </c>
      <c r="BH96">
        <v>6</v>
      </c>
      <c r="BI96">
        <v>309</v>
      </c>
      <c r="BJ96">
        <v>100</v>
      </c>
      <c r="BK96">
        <v>5</v>
      </c>
      <c r="BL96">
        <v>0</v>
      </c>
      <c r="BM96">
        <v>717</v>
      </c>
      <c r="BN96">
        <v>77</v>
      </c>
      <c r="BO96">
        <v>0</v>
      </c>
      <c r="BP96">
        <v>8775</v>
      </c>
      <c r="BQ96">
        <v>20</v>
      </c>
      <c r="BR96">
        <v>20</v>
      </c>
      <c r="BS96">
        <v>426</v>
      </c>
      <c r="BT96">
        <v>0</v>
      </c>
      <c r="BU96">
        <v>0</v>
      </c>
      <c r="BV96">
        <v>0</v>
      </c>
      <c r="BW96">
        <v>0</v>
      </c>
      <c r="BX96">
        <v>260</v>
      </c>
      <c r="BY96">
        <v>321</v>
      </c>
      <c r="BZ96">
        <v>3</v>
      </c>
      <c r="CA96">
        <v>6630</v>
      </c>
      <c r="CB96">
        <v>2192</v>
      </c>
      <c r="CC96">
        <v>54775102</v>
      </c>
      <c r="CD96">
        <v>70</v>
      </c>
      <c r="CE96">
        <v>0</v>
      </c>
      <c r="CF96">
        <v>0</v>
      </c>
      <c r="CG96">
        <v>0</v>
      </c>
      <c r="CH96">
        <v>0</v>
      </c>
      <c r="CI96">
        <v>7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272</v>
      </c>
      <c r="CP96">
        <v>28</v>
      </c>
      <c r="CQ96">
        <v>0</v>
      </c>
      <c r="CR96">
        <v>244</v>
      </c>
      <c r="CS96">
        <v>62059</v>
      </c>
      <c r="CT96">
        <v>0</v>
      </c>
      <c r="CU96">
        <v>100</v>
      </c>
      <c r="CV96">
        <v>0</v>
      </c>
      <c r="CW96">
        <v>0</v>
      </c>
      <c r="CX96">
        <v>0</v>
      </c>
      <c r="CY96">
        <v>0</v>
      </c>
      <c r="CZ96">
        <v>42</v>
      </c>
      <c r="DA96">
        <v>0</v>
      </c>
      <c r="DB96">
        <v>0</v>
      </c>
      <c r="DC96">
        <v>42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188</v>
      </c>
      <c r="DK96">
        <v>389</v>
      </c>
      <c r="DL96">
        <v>0</v>
      </c>
      <c r="DM96">
        <v>0</v>
      </c>
      <c r="DN96">
        <v>1050</v>
      </c>
      <c r="DO96">
        <v>1627</v>
      </c>
      <c r="DP96">
        <v>0</v>
      </c>
      <c r="DQ96">
        <v>0</v>
      </c>
      <c r="DR96">
        <v>968</v>
      </c>
      <c r="DS96">
        <v>0</v>
      </c>
      <c r="DT96">
        <v>0</v>
      </c>
      <c r="DU96">
        <v>-471</v>
      </c>
      <c r="DV96">
        <v>2681518</v>
      </c>
      <c r="DW96">
        <v>1130</v>
      </c>
      <c r="DX96">
        <v>1130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3">
      <c r="A97" t="s">
        <v>342</v>
      </c>
      <c r="B97">
        <v>1928</v>
      </c>
      <c r="C97">
        <v>0</v>
      </c>
      <c r="D97">
        <v>0</v>
      </c>
      <c r="E97">
        <v>949</v>
      </c>
      <c r="F97">
        <v>2506</v>
      </c>
      <c r="G97">
        <v>833</v>
      </c>
      <c r="H97">
        <v>0</v>
      </c>
      <c r="I97">
        <v>186</v>
      </c>
      <c r="J97">
        <v>0</v>
      </c>
      <c r="K97">
        <v>0</v>
      </c>
      <c r="L97">
        <v>0</v>
      </c>
      <c r="M97">
        <v>670</v>
      </c>
      <c r="N97">
        <v>14932</v>
      </c>
      <c r="O97">
        <v>1795</v>
      </c>
      <c r="P97">
        <v>663</v>
      </c>
      <c r="Q97">
        <v>0</v>
      </c>
      <c r="R97">
        <v>2356919</v>
      </c>
      <c r="S97">
        <v>427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-96</v>
      </c>
      <c r="AO97">
        <v>148</v>
      </c>
      <c r="AP97">
        <v>0</v>
      </c>
      <c r="AQ97">
        <v>0</v>
      </c>
      <c r="AR97">
        <v>0</v>
      </c>
      <c r="AS97">
        <v>0</v>
      </c>
      <c r="AT97">
        <v>230</v>
      </c>
      <c r="AU97">
        <v>586</v>
      </c>
      <c r="AV97">
        <v>13</v>
      </c>
      <c r="AW97">
        <v>0</v>
      </c>
      <c r="AX97">
        <v>0</v>
      </c>
      <c r="AY97">
        <v>0</v>
      </c>
      <c r="AZ97">
        <v>0</v>
      </c>
      <c r="BA97">
        <v>22014</v>
      </c>
      <c r="BB97">
        <v>-29</v>
      </c>
      <c r="BC97">
        <v>306</v>
      </c>
      <c r="BD97">
        <v>161</v>
      </c>
      <c r="BE97">
        <v>37</v>
      </c>
      <c r="BF97">
        <v>283</v>
      </c>
      <c r="BG97">
        <v>77</v>
      </c>
      <c r="BH97">
        <v>16</v>
      </c>
      <c r="BI97">
        <v>309</v>
      </c>
      <c r="BJ97">
        <v>100</v>
      </c>
      <c r="BK97">
        <v>5</v>
      </c>
      <c r="BL97">
        <v>4</v>
      </c>
      <c r="BM97">
        <v>1390</v>
      </c>
      <c r="BN97">
        <v>74</v>
      </c>
      <c r="BO97">
        <v>53</v>
      </c>
      <c r="BP97">
        <v>23846</v>
      </c>
      <c r="BQ97">
        <v>104</v>
      </c>
      <c r="BR97">
        <v>57</v>
      </c>
      <c r="BS97">
        <v>5445</v>
      </c>
      <c r="BT97">
        <v>0</v>
      </c>
      <c r="BU97">
        <v>0</v>
      </c>
      <c r="BV97">
        <v>0</v>
      </c>
      <c r="BW97">
        <v>0</v>
      </c>
      <c r="BX97">
        <v>271</v>
      </c>
      <c r="BY97">
        <v>327</v>
      </c>
      <c r="BZ97">
        <v>14</v>
      </c>
      <c r="CA97">
        <v>12151</v>
      </c>
      <c r="CB97">
        <v>2775</v>
      </c>
      <c r="CC97">
        <v>55019881</v>
      </c>
      <c r="CD97">
        <v>70</v>
      </c>
      <c r="CE97">
        <v>0</v>
      </c>
      <c r="CF97">
        <v>0</v>
      </c>
      <c r="CG97">
        <v>0</v>
      </c>
      <c r="CH97">
        <v>0</v>
      </c>
      <c r="CI97">
        <v>15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485</v>
      </c>
      <c r="CP97">
        <v>60</v>
      </c>
      <c r="CQ97">
        <v>56</v>
      </c>
      <c r="CR97">
        <v>369</v>
      </c>
      <c r="CS97">
        <v>28621</v>
      </c>
      <c r="CT97">
        <v>0</v>
      </c>
      <c r="CU97">
        <v>100</v>
      </c>
      <c r="CV97">
        <v>0</v>
      </c>
      <c r="CW97">
        <v>0</v>
      </c>
      <c r="CX97">
        <v>0</v>
      </c>
      <c r="CY97">
        <v>0</v>
      </c>
      <c r="CZ97">
        <v>53</v>
      </c>
      <c r="DA97">
        <v>0</v>
      </c>
      <c r="DB97">
        <v>0</v>
      </c>
      <c r="DC97">
        <v>53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8</v>
      </c>
      <c r="DJ97">
        <v>378</v>
      </c>
      <c r="DK97">
        <v>137</v>
      </c>
      <c r="DL97">
        <v>58</v>
      </c>
      <c r="DM97">
        <v>0</v>
      </c>
      <c r="DN97">
        <v>1050</v>
      </c>
      <c r="DO97">
        <v>1632</v>
      </c>
      <c r="DP97">
        <v>0</v>
      </c>
      <c r="DQ97">
        <v>0</v>
      </c>
      <c r="DR97">
        <v>968</v>
      </c>
      <c r="DS97">
        <v>0</v>
      </c>
      <c r="DT97">
        <v>0</v>
      </c>
      <c r="DU97">
        <v>-466</v>
      </c>
      <c r="DV97">
        <v>3039029</v>
      </c>
      <c r="DW97">
        <v>1130</v>
      </c>
      <c r="DX97">
        <v>1130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3">
      <c r="A98" t="s">
        <v>343</v>
      </c>
      <c r="B98">
        <v>2077</v>
      </c>
      <c r="C98">
        <v>0</v>
      </c>
      <c r="D98">
        <v>0</v>
      </c>
      <c r="E98">
        <v>2096</v>
      </c>
      <c r="F98">
        <v>2304</v>
      </c>
      <c r="G98">
        <v>507</v>
      </c>
      <c r="H98">
        <v>0</v>
      </c>
      <c r="I98">
        <v>374</v>
      </c>
      <c r="J98">
        <v>0</v>
      </c>
      <c r="K98">
        <v>0</v>
      </c>
      <c r="L98">
        <v>0</v>
      </c>
      <c r="M98">
        <v>531</v>
      </c>
      <c r="N98">
        <v>9810</v>
      </c>
      <c r="O98">
        <v>673</v>
      </c>
      <c r="P98">
        <v>727</v>
      </c>
      <c r="Q98">
        <v>0</v>
      </c>
      <c r="R98">
        <v>2185581</v>
      </c>
      <c r="S98">
        <v>628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157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-157</v>
      </c>
      <c r="AO98">
        <v>148</v>
      </c>
      <c r="AP98">
        <v>0</v>
      </c>
      <c r="AQ98">
        <v>0</v>
      </c>
      <c r="AR98">
        <v>0</v>
      </c>
      <c r="AS98">
        <v>0</v>
      </c>
      <c r="AT98">
        <v>368</v>
      </c>
      <c r="AU98">
        <v>1397</v>
      </c>
      <c r="AV98">
        <v>138</v>
      </c>
      <c r="AW98">
        <v>0</v>
      </c>
      <c r="AX98">
        <v>0</v>
      </c>
      <c r="AY98">
        <v>0</v>
      </c>
      <c r="AZ98">
        <v>0</v>
      </c>
      <c r="BA98">
        <v>24617</v>
      </c>
      <c r="BB98">
        <v>45</v>
      </c>
      <c r="BC98">
        <v>306</v>
      </c>
      <c r="BD98">
        <v>380</v>
      </c>
      <c r="BE98">
        <v>61</v>
      </c>
      <c r="BF98">
        <v>452</v>
      </c>
      <c r="BG98">
        <v>109</v>
      </c>
      <c r="BH98">
        <v>76</v>
      </c>
      <c r="BI98">
        <v>309</v>
      </c>
      <c r="BJ98">
        <v>100</v>
      </c>
      <c r="BK98">
        <v>10</v>
      </c>
      <c r="BL98">
        <v>11</v>
      </c>
      <c r="BM98">
        <v>1181</v>
      </c>
      <c r="BN98">
        <v>20</v>
      </c>
      <c r="BO98">
        <v>66</v>
      </c>
      <c r="BP98">
        <v>14440</v>
      </c>
      <c r="BQ98">
        <v>0</v>
      </c>
      <c r="BR98">
        <v>45</v>
      </c>
      <c r="BS98">
        <v>924</v>
      </c>
      <c r="BT98">
        <v>0</v>
      </c>
      <c r="BU98">
        <v>0</v>
      </c>
      <c r="BV98">
        <v>0</v>
      </c>
      <c r="BW98">
        <v>0</v>
      </c>
      <c r="BX98">
        <v>271</v>
      </c>
      <c r="BY98">
        <v>318</v>
      </c>
      <c r="BZ98">
        <v>45</v>
      </c>
      <c r="CA98">
        <v>8699</v>
      </c>
      <c r="CB98">
        <v>2503</v>
      </c>
      <c r="CC98">
        <v>55358442</v>
      </c>
      <c r="CD98">
        <v>70</v>
      </c>
      <c r="CE98">
        <v>0</v>
      </c>
      <c r="CF98">
        <v>0</v>
      </c>
      <c r="CG98">
        <v>0</v>
      </c>
      <c r="CH98">
        <v>0</v>
      </c>
      <c r="CI98">
        <v>31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1209</v>
      </c>
      <c r="CP98">
        <v>125</v>
      </c>
      <c r="CQ98">
        <v>707</v>
      </c>
      <c r="CR98">
        <v>364</v>
      </c>
      <c r="CS98">
        <v>17380</v>
      </c>
      <c r="CT98">
        <v>-14</v>
      </c>
      <c r="CU98">
        <v>100</v>
      </c>
      <c r="CV98">
        <v>13</v>
      </c>
      <c r="CW98">
        <v>0</v>
      </c>
      <c r="CX98">
        <v>0</v>
      </c>
      <c r="CY98">
        <v>0</v>
      </c>
      <c r="CZ98">
        <v>62</v>
      </c>
      <c r="DA98">
        <v>0</v>
      </c>
      <c r="DB98">
        <v>0</v>
      </c>
      <c r="DC98">
        <v>62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92</v>
      </c>
      <c r="DJ98">
        <v>604</v>
      </c>
      <c r="DK98">
        <v>275</v>
      </c>
      <c r="DL98">
        <v>526</v>
      </c>
      <c r="DM98">
        <v>0</v>
      </c>
      <c r="DN98">
        <v>1050</v>
      </c>
      <c r="DO98">
        <v>2545</v>
      </c>
      <c r="DP98">
        <v>0</v>
      </c>
      <c r="DQ98">
        <v>0</v>
      </c>
      <c r="DR98">
        <v>968</v>
      </c>
      <c r="DS98">
        <v>0</v>
      </c>
      <c r="DT98">
        <v>0</v>
      </c>
      <c r="DU98">
        <v>448</v>
      </c>
      <c r="DV98">
        <v>3163469</v>
      </c>
      <c r="DW98">
        <v>1130</v>
      </c>
      <c r="DX98">
        <v>1130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3">
      <c r="A99" t="s">
        <v>344</v>
      </c>
      <c r="B99">
        <v>2247</v>
      </c>
      <c r="C99">
        <v>0</v>
      </c>
      <c r="D99">
        <v>0</v>
      </c>
      <c r="E99">
        <v>2775</v>
      </c>
      <c r="F99">
        <v>2079</v>
      </c>
      <c r="G99">
        <v>410</v>
      </c>
      <c r="H99">
        <v>0</v>
      </c>
      <c r="I99">
        <v>251</v>
      </c>
      <c r="J99">
        <v>0</v>
      </c>
      <c r="K99">
        <v>0</v>
      </c>
      <c r="L99">
        <v>0</v>
      </c>
      <c r="M99">
        <v>501</v>
      </c>
      <c r="N99">
        <v>8535</v>
      </c>
      <c r="O99">
        <v>308</v>
      </c>
      <c r="P99">
        <v>800</v>
      </c>
      <c r="Q99">
        <v>0</v>
      </c>
      <c r="R99">
        <v>2083637</v>
      </c>
      <c r="S99">
        <v>814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210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-210</v>
      </c>
      <c r="AO99">
        <v>148</v>
      </c>
      <c r="AP99">
        <v>0</v>
      </c>
      <c r="AQ99">
        <v>0</v>
      </c>
      <c r="AR99">
        <v>0</v>
      </c>
      <c r="AS99">
        <v>0</v>
      </c>
      <c r="AT99">
        <v>450</v>
      </c>
      <c r="AU99">
        <v>1591</v>
      </c>
      <c r="AV99">
        <v>543</v>
      </c>
      <c r="AW99">
        <v>0</v>
      </c>
      <c r="AX99">
        <v>0</v>
      </c>
      <c r="AY99">
        <v>0</v>
      </c>
      <c r="AZ99">
        <v>0</v>
      </c>
      <c r="BA99">
        <v>11103</v>
      </c>
      <c r="BB99">
        <v>43</v>
      </c>
      <c r="BC99">
        <v>303</v>
      </c>
      <c r="BD99">
        <v>453</v>
      </c>
      <c r="BE99">
        <v>82</v>
      </c>
      <c r="BF99">
        <v>553</v>
      </c>
      <c r="BG99">
        <v>248</v>
      </c>
      <c r="BH99">
        <v>202</v>
      </c>
      <c r="BI99">
        <v>309</v>
      </c>
      <c r="BJ99">
        <v>100</v>
      </c>
      <c r="BK99">
        <v>0</v>
      </c>
      <c r="BL99">
        <v>0</v>
      </c>
      <c r="BM99">
        <v>0</v>
      </c>
      <c r="BN99">
        <v>0</v>
      </c>
      <c r="BO99">
        <v>3</v>
      </c>
      <c r="BP99">
        <v>18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276</v>
      </c>
      <c r="BY99">
        <v>306</v>
      </c>
      <c r="BZ99">
        <v>0</v>
      </c>
      <c r="CA99">
        <v>58</v>
      </c>
      <c r="CB99">
        <v>2215</v>
      </c>
      <c r="CC99">
        <v>55480403</v>
      </c>
      <c r="CD99">
        <v>70</v>
      </c>
      <c r="CE99">
        <v>0</v>
      </c>
      <c r="CF99">
        <v>0</v>
      </c>
      <c r="CG99">
        <v>0</v>
      </c>
      <c r="CH99">
        <v>0</v>
      </c>
      <c r="CI99">
        <v>55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1756</v>
      </c>
      <c r="CP99">
        <v>220</v>
      </c>
      <c r="CQ99">
        <v>1182</v>
      </c>
      <c r="CR99">
        <v>368</v>
      </c>
      <c r="CS99">
        <v>12203</v>
      </c>
      <c r="CT99">
        <v>13</v>
      </c>
      <c r="CU99">
        <v>100</v>
      </c>
      <c r="CV99">
        <v>57</v>
      </c>
      <c r="CW99">
        <v>0</v>
      </c>
      <c r="CX99">
        <v>0</v>
      </c>
      <c r="CY99">
        <v>0</v>
      </c>
      <c r="CZ99">
        <v>41</v>
      </c>
      <c r="DA99">
        <v>0</v>
      </c>
      <c r="DB99">
        <v>0</v>
      </c>
      <c r="DC99">
        <v>41</v>
      </c>
      <c r="DD99">
        <v>0</v>
      </c>
      <c r="DE99">
        <v>2</v>
      </c>
      <c r="DF99">
        <v>0</v>
      </c>
      <c r="DG99">
        <v>0</v>
      </c>
      <c r="DH99">
        <v>0</v>
      </c>
      <c r="DI99">
        <v>359</v>
      </c>
      <c r="DJ99">
        <v>738</v>
      </c>
      <c r="DK99">
        <v>666</v>
      </c>
      <c r="DL99">
        <v>863</v>
      </c>
      <c r="DM99">
        <v>0</v>
      </c>
      <c r="DN99">
        <v>1050</v>
      </c>
      <c r="DO99">
        <v>3676</v>
      </c>
      <c r="DP99">
        <v>0</v>
      </c>
      <c r="DQ99">
        <v>0</v>
      </c>
      <c r="DR99">
        <v>968</v>
      </c>
      <c r="DS99">
        <v>0</v>
      </c>
      <c r="DT99">
        <v>0</v>
      </c>
      <c r="DU99">
        <v>1579</v>
      </c>
      <c r="DV99">
        <v>2288018</v>
      </c>
      <c r="DW99">
        <v>1130</v>
      </c>
      <c r="DX99">
        <v>1130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1" spans="1:149" x14ac:dyDescent="0.3">
      <c r="A101" t="s">
        <v>345</v>
      </c>
      <c r="B101">
        <v>2097</v>
      </c>
      <c r="C101">
        <v>0</v>
      </c>
      <c r="D101">
        <v>0</v>
      </c>
      <c r="E101">
        <v>1351</v>
      </c>
      <c r="F101">
        <v>1955</v>
      </c>
      <c r="G101">
        <v>937</v>
      </c>
      <c r="H101">
        <v>0</v>
      </c>
      <c r="I101">
        <v>345</v>
      </c>
      <c r="J101">
        <v>0</v>
      </c>
      <c r="K101">
        <v>0</v>
      </c>
      <c r="L101">
        <v>0</v>
      </c>
      <c r="M101">
        <v>671</v>
      </c>
      <c r="N101">
        <v>15619</v>
      </c>
      <c r="O101">
        <v>2279</v>
      </c>
      <c r="P101">
        <v>721</v>
      </c>
      <c r="Q101">
        <v>0</v>
      </c>
      <c r="R101">
        <v>2628171</v>
      </c>
      <c r="S101">
        <v>820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-107</v>
      </c>
      <c r="AO101">
        <v>148</v>
      </c>
      <c r="AP101">
        <v>0</v>
      </c>
      <c r="AQ101">
        <v>0</v>
      </c>
      <c r="AR101">
        <v>0</v>
      </c>
      <c r="AS101">
        <v>0</v>
      </c>
      <c r="AT101">
        <v>219</v>
      </c>
      <c r="AU101">
        <v>840</v>
      </c>
      <c r="AV101">
        <v>136</v>
      </c>
      <c r="AW101">
        <v>0</v>
      </c>
      <c r="AX101">
        <v>0</v>
      </c>
      <c r="AY101">
        <v>0</v>
      </c>
      <c r="AZ101">
        <v>0</v>
      </c>
      <c r="BA101">
        <v>31630</v>
      </c>
      <c r="BB101">
        <v>8</v>
      </c>
      <c r="BC101">
        <v>304</v>
      </c>
      <c r="BD101">
        <v>231</v>
      </c>
      <c r="BE101">
        <v>42</v>
      </c>
      <c r="BF101">
        <v>270</v>
      </c>
      <c r="BG101">
        <v>156</v>
      </c>
      <c r="BH101">
        <v>48</v>
      </c>
      <c r="BI101">
        <v>309</v>
      </c>
      <c r="BJ101">
        <v>100</v>
      </c>
      <c r="BK101">
        <v>3</v>
      </c>
      <c r="BL101">
        <v>2</v>
      </c>
      <c r="BM101">
        <v>868</v>
      </c>
      <c r="BN101">
        <v>35</v>
      </c>
      <c r="BO101">
        <v>25</v>
      </c>
      <c r="BP101">
        <v>13902</v>
      </c>
      <c r="BQ101">
        <v>27</v>
      </c>
      <c r="BR101">
        <v>27</v>
      </c>
      <c r="BS101">
        <v>1139</v>
      </c>
      <c r="BT101">
        <v>0</v>
      </c>
      <c r="BU101">
        <v>0</v>
      </c>
      <c r="BV101">
        <v>0</v>
      </c>
      <c r="BW101">
        <v>0</v>
      </c>
      <c r="BX101">
        <v>271</v>
      </c>
      <c r="BY101">
        <v>320</v>
      </c>
      <c r="BZ101">
        <v>15</v>
      </c>
      <c r="CA101">
        <v>8087</v>
      </c>
      <c r="CB101">
        <v>2517</v>
      </c>
      <c r="CC101">
        <v>54388016</v>
      </c>
      <c r="CD101">
        <v>70</v>
      </c>
      <c r="CE101">
        <v>0</v>
      </c>
      <c r="CF101">
        <v>0</v>
      </c>
      <c r="CG101">
        <v>0</v>
      </c>
      <c r="CH101">
        <v>0</v>
      </c>
      <c r="CI101">
        <v>21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791</v>
      </c>
      <c r="CP101">
        <v>83</v>
      </c>
      <c r="CQ101">
        <v>401</v>
      </c>
      <c r="CR101">
        <v>308</v>
      </c>
      <c r="CS101">
        <v>40152</v>
      </c>
      <c r="CT101">
        <v>0</v>
      </c>
      <c r="CU101">
        <v>100</v>
      </c>
      <c r="CV101">
        <v>8</v>
      </c>
      <c r="CW101">
        <v>0</v>
      </c>
      <c r="CX101">
        <v>0</v>
      </c>
      <c r="CY101">
        <v>0</v>
      </c>
      <c r="CZ101">
        <v>52</v>
      </c>
      <c r="DA101">
        <v>0</v>
      </c>
      <c r="DB101">
        <v>0</v>
      </c>
      <c r="DC101">
        <v>52</v>
      </c>
      <c r="DD101">
        <v>0</v>
      </c>
      <c r="DE101">
        <v>58</v>
      </c>
      <c r="DF101">
        <v>34</v>
      </c>
      <c r="DG101" t="s">
        <v>346</v>
      </c>
      <c r="DH101">
        <v>0</v>
      </c>
      <c r="DI101">
        <v>90</v>
      </c>
      <c r="DJ101">
        <v>360</v>
      </c>
      <c r="DK101">
        <v>301</v>
      </c>
      <c r="DL101">
        <v>297</v>
      </c>
      <c r="DM101">
        <v>0</v>
      </c>
      <c r="DN101">
        <v>1050</v>
      </c>
      <c r="DO101">
        <v>2098</v>
      </c>
      <c r="DP101">
        <v>0</v>
      </c>
      <c r="DQ101">
        <v>0</v>
      </c>
      <c r="DR101">
        <v>968</v>
      </c>
      <c r="DS101">
        <v>0</v>
      </c>
      <c r="DT101">
        <v>0</v>
      </c>
      <c r="DU101">
        <v>0</v>
      </c>
      <c r="DV101">
        <v>1680765</v>
      </c>
      <c r="DW101">
        <v>1130</v>
      </c>
      <c r="DX101">
        <v>1130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3">
      <c r="A102" t="s">
        <v>347</v>
      </c>
      <c r="B102">
        <v>3175</v>
      </c>
      <c r="C102">
        <v>0</v>
      </c>
      <c r="D102">
        <v>0</v>
      </c>
      <c r="E102">
        <v>6389</v>
      </c>
      <c r="F102">
        <v>8012</v>
      </c>
      <c r="G102">
        <v>4819</v>
      </c>
      <c r="H102">
        <v>0</v>
      </c>
      <c r="I102">
        <v>676</v>
      </c>
      <c r="J102">
        <v>0</v>
      </c>
      <c r="K102">
        <v>0</v>
      </c>
      <c r="L102">
        <v>0</v>
      </c>
      <c r="M102">
        <v>775</v>
      </c>
      <c r="N102">
        <v>30843</v>
      </c>
      <c r="O102">
        <v>20672</v>
      </c>
      <c r="P102">
        <v>942</v>
      </c>
      <c r="Q102">
        <v>0</v>
      </c>
      <c r="R102">
        <v>3222485</v>
      </c>
      <c r="S102">
        <v>1455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325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-32</v>
      </c>
      <c r="AO102">
        <v>148</v>
      </c>
      <c r="AP102">
        <v>0</v>
      </c>
      <c r="AQ102">
        <v>0</v>
      </c>
      <c r="AR102">
        <v>0</v>
      </c>
      <c r="AS102">
        <v>0</v>
      </c>
      <c r="AT102">
        <v>874</v>
      </c>
      <c r="AU102">
        <v>4183</v>
      </c>
      <c r="AV102">
        <v>1390</v>
      </c>
      <c r="AW102">
        <v>0</v>
      </c>
      <c r="AX102">
        <v>0</v>
      </c>
      <c r="AY102">
        <v>2</v>
      </c>
      <c r="AZ102">
        <v>0</v>
      </c>
      <c r="BA102">
        <v>52294</v>
      </c>
      <c r="BB102">
        <v>2120</v>
      </c>
      <c r="BC102">
        <v>392</v>
      </c>
      <c r="BD102">
        <v>1273</v>
      </c>
      <c r="BE102">
        <v>127</v>
      </c>
      <c r="BF102">
        <v>1076</v>
      </c>
      <c r="BG102">
        <v>1209</v>
      </c>
      <c r="BH102">
        <v>806</v>
      </c>
      <c r="BI102">
        <v>309</v>
      </c>
      <c r="BJ102">
        <v>100</v>
      </c>
      <c r="BK102">
        <v>432</v>
      </c>
      <c r="BL102">
        <v>432</v>
      </c>
      <c r="BM102">
        <v>2936</v>
      </c>
      <c r="BN102">
        <v>4528</v>
      </c>
      <c r="BO102">
        <v>1110</v>
      </c>
      <c r="BP102">
        <v>44106</v>
      </c>
      <c r="BQ102">
        <v>4289</v>
      </c>
      <c r="BR102">
        <v>2531</v>
      </c>
      <c r="BS102">
        <v>65444</v>
      </c>
      <c r="BT102">
        <v>0</v>
      </c>
      <c r="BU102">
        <v>0</v>
      </c>
      <c r="BV102">
        <v>0</v>
      </c>
      <c r="BW102">
        <v>0</v>
      </c>
      <c r="BX102">
        <v>458</v>
      </c>
      <c r="BY102">
        <v>4127</v>
      </c>
      <c r="BZ102">
        <v>1783</v>
      </c>
      <c r="CA102">
        <v>30053</v>
      </c>
      <c r="CB102">
        <v>4094</v>
      </c>
      <c r="CC102">
        <v>55543154</v>
      </c>
      <c r="CD102">
        <v>70</v>
      </c>
      <c r="CE102">
        <v>0</v>
      </c>
      <c r="CF102">
        <v>0</v>
      </c>
      <c r="CG102">
        <v>0</v>
      </c>
      <c r="CH102">
        <v>0</v>
      </c>
      <c r="CI102">
        <v>227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3711</v>
      </c>
      <c r="CP102">
        <v>908</v>
      </c>
      <c r="CQ102">
        <v>2799</v>
      </c>
      <c r="CR102">
        <v>3830</v>
      </c>
      <c r="CS102">
        <v>67040</v>
      </c>
      <c r="CT102">
        <v>2063</v>
      </c>
      <c r="CU102">
        <v>100</v>
      </c>
      <c r="CV102">
        <v>1193</v>
      </c>
      <c r="CW102">
        <v>0</v>
      </c>
      <c r="CX102">
        <v>0</v>
      </c>
      <c r="CY102">
        <v>0</v>
      </c>
      <c r="CZ102">
        <v>299</v>
      </c>
      <c r="DA102">
        <v>0</v>
      </c>
      <c r="DB102">
        <v>0</v>
      </c>
      <c r="DC102">
        <v>299</v>
      </c>
      <c r="DD102">
        <v>0</v>
      </c>
      <c r="DE102">
        <v>95</v>
      </c>
      <c r="DF102">
        <v>0</v>
      </c>
      <c r="DG102">
        <v>0</v>
      </c>
      <c r="DH102">
        <v>0</v>
      </c>
      <c r="DI102">
        <v>921</v>
      </c>
      <c r="DJ102">
        <v>1436</v>
      </c>
      <c r="DK102">
        <v>2221</v>
      </c>
      <c r="DL102">
        <v>2026</v>
      </c>
      <c r="DM102">
        <v>0</v>
      </c>
      <c r="DN102">
        <v>1050</v>
      </c>
      <c r="DO102">
        <v>6490</v>
      </c>
      <c r="DP102">
        <v>0</v>
      </c>
      <c r="DQ102">
        <v>0</v>
      </c>
      <c r="DR102">
        <v>968</v>
      </c>
      <c r="DS102">
        <v>0</v>
      </c>
      <c r="DT102">
        <v>0</v>
      </c>
      <c r="DU102">
        <v>4392</v>
      </c>
      <c r="DV102">
        <v>3285015</v>
      </c>
      <c r="DW102">
        <v>1130</v>
      </c>
      <c r="DX102">
        <v>1130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3">
      <c r="A103" t="s">
        <v>348</v>
      </c>
      <c r="B103">
        <v>1252</v>
      </c>
      <c r="C103">
        <v>0</v>
      </c>
      <c r="D103">
        <v>0</v>
      </c>
      <c r="E103">
        <v>24</v>
      </c>
      <c r="F103">
        <v>15</v>
      </c>
      <c r="G103">
        <v>0</v>
      </c>
      <c r="H103">
        <v>0</v>
      </c>
      <c r="I103">
        <v>175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2050372</v>
      </c>
      <c r="S103">
        <v>420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-325</v>
      </c>
      <c r="AO103">
        <v>148</v>
      </c>
      <c r="AP103">
        <v>0</v>
      </c>
      <c r="AQ103">
        <v>0</v>
      </c>
      <c r="AR103">
        <v>0</v>
      </c>
      <c r="AS103">
        <v>0</v>
      </c>
      <c r="AT103">
        <v>58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-4395</v>
      </c>
      <c r="BC103">
        <v>0</v>
      </c>
      <c r="BD103">
        <v>0</v>
      </c>
      <c r="BE103">
        <v>13</v>
      </c>
      <c r="BF103">
        <v>71</v>
      </c>
      <c r="BG103">
        <v>36</v>
      </c>
      <c r="BH103">
        <v>0</v>
      </c>
      <c r="BI103">
        <v>309</v>
      </c>
      <c r="BJ103">
        <v>100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153</v>
      </c>
      <c r="BY103">
        <v>0</v>
      </c>
      <c r="BZ103">
        <v>0</v>
      </c>
      <c r="CA103">
        <v>0</v>
      </c>
      <c r="CB103">
        <v>810</v>
      </c>
      <c r="CC103">
        <v>52771731</v>
      </c>
      <c r="CD103">
        <v>70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14</v>
      </c>
      <c r="CP103">
        <v>0</v>
      </c>
      <c r="CQ103">
        <v>0</v>
      </c>
      <c r="CR103">
        <v>2</v>
      </c>
      <c r="CS103">
        <v>0</v>
      </c>
      <c r="CT103">
        <v>-901</v>
      </c>
      <c r="CU103">
        <v>100</v>
      </c>
      <c r="CV103">
        <v>0</v>
      </c>
      <c r="CW103">
        <v>0</v>
      </c>
      <c r="CX103">
        <v>0</v>
      </c>
      <c r="CY103">
        <v>0</v>
      </c>
      <c r="CZ103">
        <v>-18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95</v>
      </c>
      <c r="DK103">
        <v>52</v>
      </c>
      <c r="DL103">
        <v>0</v>
      </c>
      <c r="DM103">
        <v>0</v>
      </c>
      <c r="DN103">
        <v>1050</v>
      </c>
      <c r="DO103">
        <v>1197</v>
      </c>
      <c r="DP103">
        <v>0</v>
      </c>
      <c r="DQ103">
        <v>0</v>
      </c>
      <c r="DR103">
        <v>968</v>
      </c>
      <c r="DS103">
        <v>0</v>
      </c>
      <c r="DT103">
        <v>0</v>
      </c>
      <c r="DU103">
        <v>-900</v>
      </c>
      <c r="DV103">
        <v>0</v>
      </c>
      <c r="DW103">
        <v>1130</v>
      </c>
      <c r="DX103">
        <v>1130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4574-8846-4FE3-984A-2A0D04A21CFC}">
  <dimension ref="A2:ES103"/>
  <sheetViews>
    <sheetView topLeftCell="A52" workbookViewId="0">
      <selection activeCell="A76" sqref="A76:A77"/>
    </sheetView>
  </sheetViews>
  <sheetFormatPr defaultRowHeight="14.4" x14ac:dyDescent="0.3"/>
  <sheetData>
    <row r="2" spans="1:35" x14ac:dyDescent="0.3">
      <c r="A2" t="s">
        <v>0</v>
      </c>
    </row>
    <row r="4" spans="1:35" x14ac:dyDescent="0.3">
      <c r="A4" t="s">
        <v>1</v>
      </c>
      <c r="F4" t="s">
        <v>2</v>
      </c>
      <c r="G4" t="s">
        <v>3</v>
      </c>
      <c r="H4" t="s">
        <v>4</v>
      </c>
      <c r="I4" s="1">
        <v>0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Q4" t="s">
        <v>7</v>
      </c>
    </row>
    <row r="5" spans="1:35" x14ac:dyDescent="0.3">
      <c r="A5" t="s">
        <v>8</v>
      </c>
      <c r="B5" t="s">
        <v>355</v>
      </c>
      <c r="G5" t="s">
        <v>10</v>
      </c>
    </row>
    <row r="6" spans="1:35" x14ac:dyDescent="0.3">
      <c r="A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14</v>
      </c>
      <c r="N6" t="s">
        <v>15</v>
      </c>
      <c r="O6" t="s">
        <v>16</v>
      </c>
      <c r="P6" t="s">
        <v>19</v>
      </c>
      <c r="Q6" t="s">
        <v>20</v>
      </c>
    </row>
    <row r="7" spans="1:35" x14ac:dyDescent="0.3">
      <c r="A7" t="s">
        <v>21</v>
      </c>
      <c r="G7" t="s">
        <v>22</v>
      </c>
      <c r="H7" t="s">
        <v>23</v>
      </c>
      <c r="I7" t="s">
        <v>24</v>
      </c>
      <c r="J7" t="s">
        <v>25</v>
      </c>
      <c r="L7" t="s">
        <v>26</v>
      </c>
      <c r="M7" t="s">
        <v>23</v>
      </c>
      <c r="N7" t="s">
        <v>24</v>
      </c>
      <c r="O7" t="s">
        <v>25</v>
      </c>
      <c r="P7" t="s">
        <v>19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</row>
    <row r="8" spans="1:35" x14ac:dyDescent="0.3">
      <c r="F8" t="s">
        <v>46</v>
      </c>
      <c r="G8" t="s">
        <v>47</v>
      </c>
      <c r="H8">
        <v>0</v>
      </c>
      <c r="I8">
        <v>0</v>
      </c>
      <c r="J8">
        <v>0</v>
      </c>
      <c r="K8" t="s">
        <v>48</v>
      </c>
      <c r="M8" t="s">
        <v>19</v>
      </c>
      <c r="P8" t="s">
        <v>49</v>
      </c>
      <c r="Q8" t="s">
        <v>50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51</v>
      </c>
      <c r="B9" s="2">
        <v>0.5</v>
      </c>
      <c r="F9" t="s">
        <v>52</v>
      </c>
      <c r="G9" t="s">
        <v>53</v>
      </c>
      <c r="H9">
        <v>1083</v>
      </c>
      <c r="I9">
        <v>43</v>
      </c>
      <c r="J9">
        <v>47</v>
      </c>
      <c r="K9" t="s">
        <v>48</v>
      </c>
      <c r="M9">
        <v>0</v>
      </c>
      <c r="N9">
        <v>0</v>
      </c>
      <c r="O9">
        <v>0</v>
      </c>
      <c r="P9" t="s">
        <v>6</v>
      </c>
      <c r="Q9" t="s">
        <v>54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7.75</v>
      </c>
      <c r="AG9">
        <v>0</v>
      </c>
      <c r="AH9">
        <v>0</v>
      </c>
      <c r="AI9">
        <v>7.75</v>
      </c>
    </row>
    <row r="10" spans="1:35" x14ac:dyDescent="0.3">
      <c r="A10" t="s">
        <v>55</v>
      </c>
      <c r="B10" s="2">
        <v>0.5</v>
      </c>
      <c r="F10" t="s">
        <v>52</v>
      </c>
      <c r="G10" t="s">
        <v>56</v>
      </c>
      <c r="H10">
        <v>0</v>
      </c>
      <c r="I10">
        <v>0</v>
      </c>
      <c r="J10">
        <v>0</v>
      </c>
      <c r="K10" t="s">
        <v>48</v>
      </c>
      <c r="M10" t="s">
        <v>19</v>
      </c>
      <c r="P10" t="s">
        <v>49</v>
      </c>
      <c r="Q10" t="s">
        <v>57</v>
      </c>
      <c r="R10">
        <v>0</v>
      </c>
      <c r="S10">
        <v>0</v>
      </c>
      <c r="T10">
        <v>0.78</v>
      </c>
      <c r="U10">
        <v>0</v>
      </c>
      <c r="V10">
        <v>0</v>
      </c>
      <c r="W10">
        <v>1.2</v>
      </c>
      <c r="X10">
        <v>0</v>
      </c>
      <c r="Y10">
        <v>0</v>
      </c>
      <c r="Z10">
        <v>0</v>
      </c>
      <c r="AA10">
        <v>0</v>
      </c>
      <c r="AB10">
        <v>0</v>
      </c>
      <c r="AC10">
        <v>-2.83</v>
      </c>
      <c r="AD10">
        <v>0</v>
      </c>
      <c r="AE10">
        <v>0</v>
      </c>
      <c r="AF10">
        <v>0</v>
      </c>
      <c r="AG10">
        <v>1.52</v>
      </c>
      <c r="AH10">
        <v>6.53</v>
      </c>
      <c r="AI10">
        <v>7.21</v>
      </c>
    </row>
    <row r="11" spans="1:35" x14ac:dyDescent="0.3">
      <c r="A11" t="s">
        <v>58</v>
      </c>
      <c r="B11" s="2">
        <v>0.5</v>
      </c>
      <c r="F11" t="s">
        <v>52</v>
      </c>
      <c r="G11" t="s">
        <v>59</v>
      </c>
      <c r="H11">
        <v>125</v>
      </c>
      <c r="I11">
        <v>6</v>
      </c>
      <c r="J11">
        <v>1</v>
      </c>
      <c r="K11" t="s">
        <v>48</v>
      </c>
      <c r="M11">
        <v>0</v>
      </c>
      <c r="N11">
        <v>0</v>
      </c>
      <c r="O11">
        <v>0</v>
      </c>
      <c r="P11" t="s">
        <v>6</v>
      </c>
      <c r="Q11" t="s">
        <v>60</v>
      </c>
      <c r="R11">
        <v>0</v>
      </c>
      <c r="S11">
        <v>0</v>
      </c>
      <c r="T11">
        <v>3.18</v>
      </c>
      <c r="U11">
        <v>0</v>
      </c>
      <c r="V11">
        <v>0</v>
      </c>
      <c r="W11">
        <v>4.9000000000000004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1.29</v>
      </c>
      <c r="AH11">
        <v>1.24</v>
      </c>
      <c r="AI11">
        <v>10.62</v>
      </c>
    </row>
    <row r="12" spans="1:35" x14ac:dyDescent="0.3">
      <c r="A12" t="s">
        <v>61</v>
      </c>
      <c r="B12" s="2">
        <v>0.5</v>
      </c>
      <c r="F12" t="s">
        <v>52</v>
      </c>
      <c r="G12" t="s">
        <v>62</v>
      </c>
      <c r="H12">
        <v>1399</v>
      </c>
      <c r="I12">
        <v>56</v>
      </c>
      <c r="J12">
        <v>32</v>
      </c>
      <c r="K12" t="s">
        <v>48</v>
      </c>
      <c r="M12" t="s">
        <v>19</v>
      </c>
      <c r="P12" t="s">
        <v>49</v>
      </c>
      <c r="Q12" t="s">
        <v>63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2.2000000000000002</v>
      </c>
      <c r="Y12">
        <v>6.34</v>
      </c>
      <c r="Z12">
        <v>0</v>
      </c>
      <c r="AA12">
        <v>0</v>
      </c>
      <c r="AB12">
        <v>0</v>
      </c>
      <c r="AC12">
        <v>0</v>
      </c>
      <c r="AD12">
        <v>29.71</v>
      </c>
      <c r="AE12">
        <v>4.83</v>
      </c>
      <c r="AF12">
        <v>0</v>
      </c>
      <c r="AG12">
        <v>0</v>
      </c>
      <c r="AH12">
        <v>0</v>
      </c>
      <c r="AI12">
        <v>43.08</v>
      </c>
    </row>
    <row r="13" spans="1:35" x14ac:dyDescent="0.3">
      <c r="A13" t="s">
        <v>64</v>
      </c>
      <c r="B13" s="2">
        <v>0.5</v>
      </c>
      <c r="F13" t="s">
        <v>52</v>
      </c>
      <c r="G13" t="s">
        <v>65</v>
      </c>
      <c r="H13">
        <v>2698</v>
      </c>
      <c r="I13">
        <v>108</v>
      </c>
      <c r="J13">
        <v>54</v>
      </c>
      <c r="K13" t="s">
        <v>48</v>
      </c>
      <c r="M13">
        <v>0</v>
      </c>
      <c r="N13">
        <v>0</v>
      </c>
      <c r="O13">
        <v>0</v>
      </c>
      <c r="P13" t="s">
        <v>6</v>
      </c>
      <c r="Q13" t="s">
        <v>66</v>
      </c>
      <c r="R13">
        <v>0</v>
      </c>
      <c r="S13">
        <v>0</v>
      </c>
      <c r="T13">
        <v>0.15</v>
      </c>
      <c r="U13">
        <v>0</v>
      </c>
      <c r="V13">
        <v>0</v>
      </c>
      <c r="W13">
        <v>0.06</v>
      </c>
      <c r="X13">
        <v>0</v>
      </c>
      <c r="Y13">
        <v>0</v>
      </c>
      <c r="Z13">
        <v>0</v>
      </c>
      <c r="AA13">
        <v>-8.19</v>
      </c>
      <c r="AB13">
        <v>0</v>
      </c>
      <c r="AC13">
        <v>3.26</v>
      </c>
      <c r="AD13">
        <v>0</v>
      </c>
      <c r="AE13">
        <v>0</v>
      </c>
      <c r="AF13">
        <v>0</v>
      </c>
      <c r="AG13">
        <v>0</v>
      </c>
      <c r="AH13">
        <v>4.93</v>
      </c>
      <c r="AI13">
        <v>0.21</v>
      </c>
    </row>
    <row r="14" spans="1:35" x14ac:dyDescent="0.3">
      <c r="A14" t="s">
        <v>67</v>
      </c>
      <c r="B14" s="2">
        <v>0.5</v>
      </c>
      <c r="F14" t="s">
        <v>52</v>
      </c>
      <c r="G14" t="s">
        <v>68</v>
      </c>
      <c r="H14">
        <v>0</v>
      </c>
      <c r="I14">
        <v>0</v>
      </c>
      <c r="J14">
        <v>0</v>
      </c>
      <c r="K14" t="s">
        <v>48</v>
      </c>
      <c r="M14" t="s">
        <v>19</v>
      </c>
      <c r="P14" t="s">
        <v>49</v>
      </c>
      <c r="Q14" t="s">
        <v>69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F15" t="s">
        <v>46</v>
      </c>
      <c r="G15" t="s">
        <v>70</v>
      </c>
      <c r="H15">
        <v>126</v>
      </c>
      <c r="I15">
        <v>5</v>
      </c>
      <c r="J15">
        <v>4</v>
      </c>
      <c r="K15" t="s">
        <v>48</v>
      </c>
      <c r="M15">
        <v>0</v>
      </c>
      <c r="N15">
        <v>0</v>
      </c>
      <c r="O15">
        <v>0</v>
      </c>
      <c r="P15" t="s">
        <v>6</v>
      </c>
      <c r="Q15" t="s">
        <v>71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7.53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7.53</v>
      </c>
    </row>
    <row r="16" spans="1:35" x14ac:dyDescent="0.3">
      <c r="A16" t="s">
        <v>72</v>
      </c>
      <c r="F16" t="s">
        <v>12</v>
      </c>
      <c r="G16" t="s">
        <v>73</v>
      </c>
      <c r="H16">
        <v>1399</v>
      </c>
      <c r="I16">
        <v>56</v>
      </c>
      <c r="J16">
        <v>32</v>
      </c>
      <c r="K16" t="s">
        <v>48</v>
      </c>
      <c r="M16" t="s">
        <v>19</v>
      </c>
      <c r="P16" t="s">
        <v>49</v>
      </c>
      <c r="Q16" t="s">
        <v>74</v>
      </c>
      <c r="R16">
        <v>0</v>
      </c>
      <c r="S16">
        <v>0</v>
      </c>
      <c r="T16">
        <v>4.1100000000000003</v>
      </c>
      <c r="U16">
        <v>0</v>
      </c>
      <c r="V16">
        <v>0</v>
      </c>
      <c r="W16">
        <v>6.16</v>
      </c>
      <c r="X16">
        <v>9.73</v>
      </c>
      <c r="Y16">
        <v>6.34</v>
      </c>
      <c r="Z16">
        <v>0</v>
      </c>
      <c r="AA16">
        <v>-8.19</v>
      </c>
      <c r="AB16">
        <v>0</v>
      </c>
      <c r="AC16">
        <v>0.42</v>
      </c>
      <c r="AD16">
        <v>29.71</v>
      </c>
      <c r="AE16">
        <v>4.83</v>
      </c>
      <c r="AF16">
        <v>7.75</v>
      </c>
      <c r="AG16">
        <v>2.81</v>
      </c>
      <c r="AH16">
        <v>12.71</v>
      </c>
      <c r="AI16">
        <v>76.400000000000006</v>
      </c>
    </row>
    <row r="17" spans="1:15" x14ac:dyDescent="0.3">
      <c r="A17" t="s">
        <v>75</v>
      </c>
      <c r="B17">
        <v>3.5369999999999999</v>
      </c>
      <c r="F17" t="s">
        <v>52</v>
      </c>
      <c r="G17" t="s">
        <v>76</v>
      </c>
      <c r="H17">
        <v>5810</v>
      </c>
      <c r="I17">
        <v>194</v>
      </c>
      <c r="J17">
        <v>192</v>
      </c>
      <c r="K17" t="s">
        <v>48</v>
      </c>
      <c r="M17">
        <v>0</v>
      </c>
      <c r="N17">
        <v>0</v>
      </c>
      <c r="O17">
        <v>0</v>
      </c>
    </row>
    <row r="18" spans="1:15" x14ac:dyDescent="0.3">
      <c r="A18" t="s">
        <v>77</v>
      </c>
      <c r="B18">
        <v>3.5379999999999998</v>
      </c>
      <c r="F18" t="s">
        <v>52</v>
      </c>
      <c r="G18" t="s">
        <v>78</v>
      </c>
      <c r="H18">
        <v>0</v>
      </c>
      <c r="I18">
        <v>0</v>
      </c>
      <c r="J18">
        <v>0</v>
      </c>
      <c r="K18" t="s">
        <v>48</v>
      </c>
    </row>
    <row r="19" spans="1:15" x14ac:dyDescent="0.3">
      <c r="F19" t="s">
        <v>46</v>
      </c>
      <c r="G19" t="s">
        <v>79</v>
      </c>
      <c r="H19">
        <v>5594</v>
      </c>
      <c r="I19">
        <v>140</v>
      </c>
      <c r="J19">
        <v>56</v>
      </c>
      <c r="K19" t="s">
        <v>48</v>
      </c>
      <c r="M19">
        <v>0</v>
      </c>
      <c r="N19">
        <v>0</v>
      </c>
      <c r="O19">
        <v>0</v>
      </c>
    </row>
    <row r="20" spans="1:15" x14ac:dyDescent="0.3">
      <c r="A20" t="s">
        <v>80</v>
      </c>
      <c r="F20" t="s">
        <v>81</v>
      </c>
      <c r="G20" t="s">
        <v>82</v>
      </c>
      <c r="H20">
        <v>0</v>
      </c>
      <c r="I20">
        <v>0</v>
      </c>
      <c r="J20">
        <v>0</v>
      </c>
      <c r="K20" t="s">
        <v>48</v>
      </c>
    </row>
    <row r="21" spans="1:15" x14ac:dyDescent="0.3">
      <c r="A21" t="s">
        <v>83</v>
      </c>
      <c r="B21">
        <v>70.3</v>
      </c>
      <c r="C21" t="s">
        <v>84</v>
      </c>
      <c r="F21" t="s">
        <v>85</v>
      </c>
      <c r="G21" t="s">
        <v>86</v>
      </c>
      <c r="H21">
        <v>4478</v>
      </c>
      <c r="I21">
        <v>75</v>
      </c>
      <c r="J21">
        <v>67</v>
      </c>
      <c r="K21" t="s">
        <v>48</v>
      </c>
      <c r="M21">
        <v>0</v>
      </c>
      <c r="N21">
        <v>0</v>
      </c>
      <c r="O21">
        <v>0</v>
      </c>
    </row>
    <row r="22" spans="1:15" x14ac:dyDescent="0.3">
      <c r="A22" t="s">
        <v>87</v>
      </c>
      <c r="B22">
        <v>91.1</v>
      </c>
      <c r="C22" t="s">
        <v>84</v>
      </c>
      <c r="F22" t="s">
        <v>85</v>
      </c>
      <c r="G22" t="s">
        <v>88</v>
      </c>
      <c r="H22">
        <v>5407</v>
      </c>
      <c r="I22">
        <v>90</v>
      </c>
      <c r="J22">
        <v>68</v>
      </c>
      <c r="K22" t="s">
        <v>48</v>
      </c>
    </row>
    <row r="23" spans="1:15" x14ac:dyDescent="0.3">
      <c r="A23" t="s">
        <v>89</v>
      </c>
      <c r="B23">
        <v>40.07</v>
      </c>
      <c r="C23" t="s">
        <v>90</v>
      </c>
      <c r="F23" t="s">
        <v>91</v>
      </c>
      <c r="G23" t="s">
        <v>92</v>
      </c>
      <c r="H23">
        <v>30756</v>
      </c>
      <c r="I23">
        <v>615</v>
      </c>
      <c r="J23">
        <v>461</v>
      </c>
      <c r="K23" t="s">
        <v>48</v>
      </c>
      <c r="M23">
        <v>0</v>
      </c>
      <c r="N23">
        <v>0</v>
      </c>
      <c r="O23">
        <v>0</v>
      </c>
    </row>
    <row r="24" spans="1:15" x14ac:dyDescent="0.3">
      <c r="F24" t="s">
        <v>46</v>
      </c>
      <c r="G24" t="s">
        <v>93</v>
      </c>
      <c r="H24">
        <v>0</v>
      </c>
      <c r="I24">
        <v>0</v>
      </c>
      <c r="J24">
        <v>0</v>
      </c>
      <c r="K24" t="s">
        <v>48</v>
      </c>
    </row>
    <row r="25" spans="1:15" x14ac:dyDescent="0.3">
      <c r="A25" t="s">
        <v>94</v>
      </c>
      <c r="B25" t="s">
        <v>95</v>
      </c>
      <c r="C25" t="s">
        <v>96</v>
      </c>
      <c r="F25" t="s">
        <v>97</v>
      </c>
      <c r="G25" t="s">
        <v>98</v>
      </c>
      <c r="H25">
        <v>1566</v>
      </c>
      <c r="I25">
        <v>26</v>
      </c>
      <c r="J25">
        <v>31</v>
      </c>
      <c r="K25" t="s">
        <v>48</v>
      </c>
      <c r="M25">
        <v>0</v>
      </c>
      <c r="N25">
        <v>0</v>
      </c>
      <c r="O25">
        <v>0</v>
      </c>
    </row>
    <row r="26" spans="1:15" x14ac:dyDescent="0.3">
      <c r="A26" t="s">
        <v>99</v>
      </c>
      <c r="B26">
        <v>76.400000000000006</v>
      </c>
      <c r="F26" t="s">
        <v>52</v>
      </c>
      <c r="G26" t="s">
        <v>100</v>
      </c>
      <c r="H26">
        <v>403</v>
      </c>
      <c r="I26">
        <v>20</v>
      </c>
      <c r="J26">
        <v>14</v>
      </c>
      <c r="K26" t="s">
        <v>48</v>
      </c>
    </row>
    <row r="27" spans="1:15" x14ac:dyDescent="0.3">
      <c r="A27" t="s">
        <v>101</v>
      </c>
      <c r="B27">
        <v>0</v>
      </c>
      <c r="F27" t="s">
        <v>52</v>
      </c>
      <c r="G27" t="s">
        <v>102</v>
      </c>
      <c r="H27">
        <v>1398</v>
      </c>
      <c r="I27">
        <v>93</v>
      </c>
      <c r="J27">
        <v>70</v>
      </c>
      <c r="K27" t="s">
        <v>48</v>
      </c>
      <c r="M27">
        <v>0</v>
      </c>
      <c r="N27">
        <v>0</v>
      </c>
      <c r="O27">
        <v>0</v>
      </c>
    </row>
    <row r="28" spans="1:15" x14ac:dyDescent="0.3">
      <c r="A28" t="s">
        <v>103</v>
      </c>
      <c r="B28">
        <v>38.229999999999997</v>
      </c>
      <c r="F28" t="s">
        <v>52</v>
      </c>
      <c r="G28" t="s">
        <v>104</v>
      </c>
      <c r="H28">
        <v>0</v>
      </c>
      <c r="I28">
        <v>0</v>
      </c>
      <c r="J28">
        <v>0</v>
      </c>
      <c r="K28" t="s">
        <v>48</v>
      </c>
    </row>
    <row r="29" spans="1:15" x14ac:dyDescent="0.3">
      <c r="A29" t="s">
        <v>105</v>
      </c>
      <c r="B29">
        <v>84.59</v>
      </c>
      <c r="F29" t="s">
        <v>52</v>
      </c>
      <c r="G29" t="s">
        <v>106</v>
      </c>
      <c r="H29">
        <v>240</v>
      </c>
      <c r="I29">
        <v>5</v>
      </c>
      <c r="J29">
        <v>4</v>
      </c>
      <c r="K29" t="s">
        <v>48</v>
      </c>
      <c r="M29">
        <v>0</v>
      </c>
      <c r="N29">
        <v>0</v>
      </c>
      <c r="O29">
        <v>0</v>
      </c>
    </row>
    <row r="30" spans="1:15" x14ac:dyDescent="0.3">
      <c r="A30" t="s">
        <v>107</v>
      </c>
      <c r="B30">
        <v>76.430000000000007</v>
      </c>
      <c r="F30" t="s">
        <v>52</v>
      </c>
      <c r="G30" t="s">
        <v>108</v>
      </c>
      <c r="H30">
        <v>240</v>
      </c>
      <c r="I30">
        <v>5</v>
      </c>
      <c r="J30">
        <v>4</v>
      </c>
      <c r="K30" t="s">
        <v>48</v>
      </c>
    </row>
    <row r="31" spans="1:15" x14ac:dyDescent="0.3">
      <c r="A31" t="s">
        <v>109</v>
      </c>
      <c r="B31">
        <v>0</v>
      </c>
      <c r="C31">
        <v>0</v>
      </c>
      <c r="F31" t="s">
        <v>91</v>
      </c>
      <c r="G31" t="s">
        <v>110</v>
      </c>
      <c r="H31">
        <v>22</v>
      </c>
      <c r="I31">
        <v>0</v>
      </c>
      <c r="J31">
        <v>0</v>
      </c>
      <c r="K31" t="s">
        <v>48</v>
      </c>
      <c r="M31">
        <v>0</v>
      </c>
      <c r="N31">
        <v>0</v>
      </c>
      <c r="O31">
        <v>0</v>
      </c>
    </row>
    <row r="32" spans="1:15" x14ac:dyDescent="0.3">
      <c r="A32" t="s">
        <v>111</v>
      </c>
      <c r="B32">
        <v>7.75</v>
      </c>
      <c r="C32">
        <v>0</v>
      </c>
      <c r="F32" t="s">
        <v>91</v>
      </c>
      <c r="G32" t="s">
        <v>112</v>
      </c>
      <c r="H32">
        <v>3331</v>
      </c>
      <c r="I32">
        <v>159</v>
      </c>
      <c r="J32">
        <v>87</v>
      </c>
      <c r="K32" t="s">
        <v>48</v>
      </c>
    </row>
    <row r="33" spans="1:15" x14ac:dyDescent="0.3">
      <c r="A33" t="s">
        <v>113</v>
      </c>
      <c r="B33">
        <v>7.21</v>
      </c>
      <c r="C33">
        <v>1.52</v>
      </c>
      <c r="F33" t="s">
        <v>91</v>
      </c>
      <c r="G33" t="s">
        <v>114</v>
      </c>
      <c r="H33">
        <v>0</v>
      </c>
      <c r="I33">
        <v>0</v>
      </c>
      <c r="J33">
        <v>0</v>
      </c>
      <c r="K33" t="s">
        <v>48</v>
      </c>
      <c r="M33">
        <v>0</v>
      </c>
      <c r="N33">
        <v>0</v>
      </c>
      <c r="O33">
        <v>0</v>
      </c>
    </row>
    <row r="34" spans="1:15" x14ac:dyDescent="0.3">
      <c r="A34" t="s">
        <v>115</v>
      </c>
      <c r="B34">
        <v>10.62</v>
      </c>
      <c r="C34">
        <v>1.29</v>
      </c>
      <c r="F34" t="s">
        <v>91</v>
      </c>
      <c r="G34" t="s">
        <v>116</v>
      </c>
      <c r="H34">
        <v>22402</v>
      </c>
      <c r="I34">
        <v>1120</v>
      </c>
      <c r="J34">
        <v>336</v>
      </c>
      <c r="K34" t="s">
        <v>48</v>
      </c>
    </row>
    <row r="35" spans="1:15" x14ac:dyDescent="0.3">
      <c r="A35" t="s">
        <v>117</v>
      </c>
      <c r="B35">
        <v>7.53</v>
      </c>
      <c r="F35" t="s">
        <v>52</v>
      </c>
      <c r="G35" t="s">
        <v>118</v>
      </c>
      <c r="H35">
        <v>0</v>
      </c>
      <c r="I35">
        <v>0</v>
      </c>
      <c r="J35">
        <v>0</v>
      </c>
      <c r="K35" t="s">
        <v>48</v>
      </c>
      <c r="M35">
        <v>0</v>
      </c>
      <c r="N35">
        <v>0</v>
      </c>
      <c r="O35">
        <v>0</v>
      </c>
    </row>
    <row r="36" spans="1:15" x14ac:dyDescent="0.3">
      <c r="A36" t="s">
        <v>119</v>
      </c>
      <c r="B36">
        <v>0</v>
      </c>
      <c r="F36" t="s">
        <v>52</v>
      </c>
      <c r="G36" t="s">
        <v>120</v>
      </c>
      <c r="H36">
        <v>14172</v>
      </c>
      <c r="I36">
        <v>472</v>
      </c>
      <c r="J36">
        <v>173</v>
      </c>
      <c r="K36" t="s">
        <v>48</v>
      </c>
    </row>
    <row r="37" spans="1:15" x14ac:dyDescent="0.3">
      <c r="A37" t="s">
        <v>121</v>
      </c>
      <c r="B37">
        <v>1</v>
      </c>
      <c r="F37" t="s">
        <v>52</v>
      </c>
      <c r="G37" t="s">
        <v>122</v>
      </c>
      <c r="H37">
        <v>0</v>
      </c>
      <c r="I37">
        <v>0</v>
      </c>
      <c r="J37">
        <v>0</v>
      </c>
      <c r="K37" t="s">
        <v>48</v>
      </c>
      <c r="M37">
        <v>0</v>
      </c>
      <c r="N37">
        <v>0</v>
      </c>
      <c r="O37">
        <v>0</v>
      </c>
    </row>
    <row r="38" spans="1:15" x14ac:dyDescent="0.3">
      <c r="F38" t="s">
        <v>46</v>
      </c>
      <c r="G38" t="s">
        <v>123</v>
      </c>
      <c r="H38">
        <v>0</v>
      </c>
      <c r="I38">
        <v>0</v>
      </c>
      <c r="J38">
        <v>0</v>
      </c>
      <c r="K38" t="s">
        <v>48</v>
      </c>
    </row>
    <row r="39" spans="1:15" x14ac:dyDescent="0.3">
      <c r="A39" t="s">
        <v>124</v>
      </c>
      <c r="B39" t="s">
        <v>95</v>
      </c>
      <c r="C39" t="s">
        <v>125</v>
      </c>
      <c r="D39" t="s">
        <v>126</v>
      </c>
      <c r="F39" t="s">
        <v>127</v>
      </c>
      <c r="G39" t="s">
        <v>128</v>
      </c>
      <c r="H39">
        <v>0</v>
      </c>
      <c r="I39">
        <v>0</v>
      </c>
      <c r="J39">
        <v>0</v>
      </c>
      <c r="K39" t="s">
        <v>48</v>
      </c>
      <c r="M39">
        <v>0</v>
      </c>
      <c r="N39">
        <v>0</v>
      </c>
      <c r="O39">
        <v>0</v>
      </c>
    </row>
    <row r="40" spans="1:15" x14ac:dyDescent="0.3">
      <c r="A40" t="s">
        <v>129</v>
      </c>
      <c r="C40">
        <v>3153</v>
      </c>
      <c r="F40" t="s">
        <v>91</v>
      </c>
      <c r="G40" t="s">
        <v>130</v>
      </c>
      <c r="H40">
        <v>0</v>
      </c>
      <c r="I40">
        <v>0</v>
      </c>
      <c r="J40">
        <v>0</v>
      </c>
      <c r="K40" t="s">
        <v>48</v>
      </c>
    </row>
    <row r="41" spans="1:15" x14ac:dyDescent="0.3">
      <c r="A41" t="s">
        <v>131</v>
      </c>
      <c r="D41">
        <v>0</v>
      </c>
      <c r="F41" t="s">
        <v>132</v>
      </c>
      <c r="G41" t="s">
        <v>133</v>
      </c>
      <c r="H41">
        <v>0</v>
      </c>
      <c r="I41">
        <v>0</v>
      </c>
      <c r="J41">
        <v>0</v>
      </c>
      <c r="K41" t="s">
        <v>48</v>
      </c>
      <c r="M41">
        <v>0</v>
      </c>
      <c r="N41">
        <v>0</v>
      </c>
      <c r="O41">
        <v>0</v>
      </c>
    </row>
    <row r="42" spans="1:15" x14ac:dyDescent="0.3">
      <c r="A42" t="s">
        <v>134</v>
      </c>
      <c r="D42">
        <v>0</v>
      </c>
      <c r="F42" t="s">
        <v>132</v>
      </c>
      <c r="G42" t="s">
        <v>135</v>
      </c>
      <c r="H42">
        <v>0</v>
      </c>
      <c r="I42">
        <v>0</v>
      </c>
      <c r="J42">
        <v>0</v>
      </c>
      <c r="K42" t="s">
        <v>48</v>
      </c>
    </row>
    <row r="43" spans="1:15" x14ac:dyDescent="0.3">
      <c r="A43" t="s">
        <v>136</v>
      </c>
      <c r="D43">
        <v>1748</v>
      </c>
      <c r="F43" t="s">
        <v>132</v>
      </c>
      <c r="G43" t="s">
        <v>137</v>
      </c>
      <c r="H43">
        <v>0</v>
      </c>
      <c r="I43">
        <v>0</v>
      </c>
      <c r="J43">
        <v>0</v>
      </c>
      <c r="K43" t="s">
        <v>48</v>
      </c>
      <c r="M43">
        <v>0</v>
      </c>
      <c r="N43">
        <v>0</v>
      </c>
      <c r="O43">
        <v>0</v>
      </c>
    </row>
    <row r="44" spans="1:15" x14ac:dyDescent="0.3">
      <c r="A44" t="s">
        <v>138</v>
      </c>
      <c r="D44">
        <v>931</v>
      </c>
      <c r="F44" t="s">
        <v>132</v>
      </c>
      <c r="G44" t="s">
        <v>139</v>
      </c>
      <c r="H44">
        <v>0</v>
      </c>
      <c r="I44">
        <v>0</v>
      </c>
      <c r="J44">
        <v>0</v>
      </c>
      <c r="K44" t="s">
        <v>48</v>
      </c>
    </row>
    <row r="45" spans="1:15" x14ac:dyDescent="0.3">
      <c r="A45" t="s">
        <v>140</v>
      </c>
      <c r="D45">
        <v>67</v>
      </c>
      <c r="F45" t="s">
        <v>132</v>
      </c>
      <c r="G45" t="s">
        <v>141</v>
      </c>
      <c r="H45">
        <v>0</v>
      </c>
      <c r="I45">
        <v>0</v>
      </c>
      <c r="J45">
        <v>0</v>
      </c>
      <c r="K45" t="s">
        <v>48</v>
      </c>
      <c r="M45">
        <v>0</v>
      </c>
      <c r="N45">
        <v>0</v>
      </c>
      <c r="O45">
        <v>0</v>
      </c>
    </row>
    <row r="46" spans="1:15" x14ac:dyDescent="0.3">
      <c r="A46" t="s">
        <v>142</v>
      </c>
      <c r="D46">
        <v>360</v>
      </c>
      <c r="F46" t="s">
        <v>132</v>
      </c>
      <c r="G46" t="s">
        <v>143</v>
      </c>
      <c r="H46">
        <v>0</v>
      </c>
      <c r="I46">
        <v>0</v>
      </c>
      <c r="J46">
        <v>0</v>
      </c>
      <c r="K46" t="s">
        <v>48</v>
      </c>
    </row>
    <row r="47" spans="1:15" x14ac:dyDescent="0.3">
      <c r="A47" t="s">
        <v>144</v>
      </c>
      <c r="D47">
        <v>0</v>
      </c>
      <c r="F47" t="s">
        <v>132</v>
      </c>
      <c r="G47" t="s">
        <v>145</v>
      </c>
      <c r="H47">
        <v>0</v>
      </c>
      <c r="I47">
        <v>0</v>
      </c>
      <c r="J47">
        <v>0</v>
      </c>
      <c r="K47" t="s">
        <v>48</v>
      </c>
      <c r="M47">
        <v>0</v>
      </c>
      <c r="N47">
        <v>0</v>
      </c>
      <c r="O47">
        <v>0</v>
      </c>
    </row>
    <row r="48" spans="1:15" x14ac:dyDescent="0.3">
      <c r="A48" t="s">
        <v>146</v>
      </c>
      <c r="D48">
        <v>0</v>
      </c>
      <c r="F48" t="s">
        <v>132</v>
      </c>
      <c r="G48" t="s">
        <v>147</v>
      </c>
      <c r="H48">
        <v>2328</v>
      </c>
      <c r="I48">
        <v>78</v>
      </c>
      <c r="J48">
        <v>93</v>
      </c>
      <c r="K48" t="s">
        <v>48</v>
      </c>
    </row>
    <row r="49" spans="1:15" x14ac:dyDescent="0.3">
      <c r="F49" t="s">
        <v>46</v>
      </c>
      <c r="G49" t="s">
        <v>148</v>
      </c>
      <c r="H49">
        <v>0</v>
      </c>
      <c r="I49">
        <v>0</v>
      </c>
      <c r="J49">
        <v>0</v>
      </c>
      <c r="K49" t="s">
        <v>48</v>
      </c>
      <c r="M49">
        <v>0</v>
      </c>
      <c r="N49">
        <v>0</v>
      </c>
      <c r="O49">
        <v>0</v>
      </c>
    </row>
    <row r="50" spans="1:15" x14ac:dyDescent="0.3">
      <c r="A50" t="s">
        <v>149</v>
      </c>
      <c r="C50">
        <v>511</v>
      </c>
      <c r="F50" t="s">
        <v>91</v>
      </c>
      <c r="G50" t="s">
        <v>150</v>
      </c>
      <c r="H50">
        <v>89</v>
      </c>
      <c r="I50">
        <v>4</v>
      </c>
      <c r="J50">
        <v>4</v>
      </c>
      <c r="K50" t="s">
        <v>48</v>
      </c>
    </row>
    <row r="51" spans="1:15" x14ac:dyDescent="0.3">
      <c r="F51" t="s">
        <v>46</v>
      </c>
      <c r="G51" t="s">
        <v>151</v>
      </c>
      <c r="H51">
        <v>0</v>
      </c>
      <c r="I51">
        <v>0</v>
      </c>
      <c r="J51">
        <v>0</v>
      </c>
      <c r="K51" t="s">
        <v>48</v>
      </c>
      <c r="M51">
        <v>0</v>
      </c>
      <c r="N51">
        <v>0</v>
      </c>
      <c r="O51">
        <v>0</v>
      </c>
    </row>
    <row r="52" spans="1:15" x14ac:dyDescent="0.3">
      <c r="A52" t="s">
        <v>152</v>
      </c>
      <c r="C52">
        <v>73</v>
      </c>
      <c r="F52" t="s">
        <v>91</v>
      </c>
      <c r="G52" t="s">
        <v>153</v>
      </c>
      <c r="H52">
        <v>0</v>
      </c>
      <c r="I52">
        <v>0</v>
      </c>
      <c r="J52">
        <v>0</v>
      </c>
      <c r="K52" t="s">
        <v>48</v>
      </c>
    </row>
    <row r="53" spans="1:15" x14ac:dyDescent="0.3">
      <c r="F53" t="s">
        <v>46</v>
      </c>
      <c r="G53" t="s">
        <v>154</v>
      </c>
      <c r="H53">
        <v>0</v>
      </c>
      <c r="I53">
        <v>0</v>
      </c>
      <c r="J53">
        <v>0</v>
      </c>
      <c r="K53" t="s">
        <v>48</v>
      </c>
      <c r="M53">
        <v>0</v>
      </c>
      <c r="N53">
        <v>0</v>
      </c>
      <c r="O53">
        <v>0</v>
      </c>
    </row>
    <row r="54" spans="1:15" x14ac:dyDescent="0.3">
      <c r="A54" t="s">
        <v>155</v>
      </c>
      <c r="C54">
        <v>1</v>
      </c>
      <c r="F54" t="s">
        <v>91</v>
      </c>
      <c r="G54" t="s">
        <v>156</v>
      </c>
      <c r="H54">
        <v>0</v>
      </c>
      <c r="I54">
        <v>0</v>
      </c>
      <c r="J54">
        <v>0</v>
      </c>
      <c r="K54" t="s">
        <v>48</v>
      </c>
    </row>
    <row r="55" spans="1:15" x14ac:dyDescent="0.3">
      <c r="A55" t="s">
        <v>157</v>
      </c>
      <c r="D55">
        <v>1</v>
      </c>
      <c r="F55" t="s">
        <v>132</v>
      </c>
      <c r="G55" t="s">
        <v>158</v>
      </c>
      <c r="H55">
        <v>0</v>
      </c>
      <c r="I55">
        <v>0</v>
      </c>
      <c r="J55">
        <v>0</v>
      </c>
      <c r="K55" t="s">
        <v>48</v>
      </c>
      <c r="M55">
        <v>0</v>
      </c>
      <c r="N55">
        <v>0</v>
      </c>
      <c r="O55">
        <v>0</v>
      </c>
    </row>
    <row r="56" spans="1:15" x14ac:dyDescent="0.3">
      <c r="A56" t="s">
        <v>159</v>
      </c>
      <c r="D56">
        <v>0</v>
      </c>
      <c r="F56" t="s">
        <v>132</v>
      </c>
      <c r="G56" t="s">
        <v>160</v>
      </c>
      <c r="H56">
        <v>0</v>
      </c>
      <c r="I56">
        <v>0</v>
      </c>
      <c r="J56">
        <v>0</v>
      </c>
      <c r="K56" t="s">
        <v>48</v>
      </c>
    </row>
    <row r="57" spans="1:15" x14ac:dyDescent="0.3">
      <c r="A57" t="s">
        <v>161</v>
      </c>
      <c r="D57">
        <v>0</v>
      </c>
      <c r="F57" t="s">
        <v>132</v>
      </c>
      <c r="G57" t="s">
        <v>162</v>
      </c>
      <c r="H57">
        <v>0</v>
      </c>
      <c r="I57">
        <v>0</v>
      </c>
      <c r="J57">
        <v>0</v>
      </c>
      <c r="K57" t="s">
        <v>48</v>
      </c>
      <c r="M57">
        <v>0</v>
      </c>
      <c r="N57">
        <v>0</v>
      </c>
      <c r="O57">
        <v>0</v>
      </c>
    </row>
    <row r="58" spans="1:15" x14ac:dyDescent="0.3">
      <c r="A58" t="s">
        <v>163</v>
      </c>
      <c r="D58">
        <v>0</v>
      </c>
      <c r="F58" t="s">
        <v>132</v>
      </c>
      <c r="G58" t="s">
        <v>164</v>
      </c>
      <c r="H58">
        <v>25</v>
      </c>
      <c r="I58">
        <v>1</v>
      </c>
      <c r="J58">
        <v>1</v>
      </c>
    </row>
    <row r="59" spans="1:15" x14ac:dyDescent="0.3">
      <c r="A59" t="s">
        <v>12</v>
      </c>
      <c r="F59" t="s">
        <v>49</v>
      </c>
      <c r="G59" t="s">
        <v>165</v>
      </c>
      <c r="H59">
        <v>20</v>
      </c>
      <c r="I59">
        <v>1</v>
      </c>
      <c r="J59">
        <v>0</v>
      </c>
    </row>
    <row r="60" spans="1:15" x14ac:dyDescent="0.3">
      <c r="A60" t="s">
        <v>166</v>
      </c>
      <c r="C60">
        <v>301</v>
      </c>
      <c r="F60" t="s">
        <v>91</v>
      </c>
      <c r="G60" t="s">
        <v>167</v>
      </c>
      <c r="H60">
        <v>25</v>
      </c>
      <c r="I60">
        <v>1</v>
      </c>
      <c r="J60">
        <v>2</v>
      </c>
    </row>
    <row r="61" spans="1:15" x14ac:dyDescent="0.3">
      <c r="A61" t="s">
        <v>168</v>
      </c>
      <c r="F61" t="s">
        <v>132</v>
      </c>
      <c r="G61" t="s">
        <v>169</v>
      </c>
      <c r="H61">
        <v>64</v>
      </c>
      <c r="I61">
        <v>3</v>
      </c>
      <c r="J61">
        <v>5</v>
      </c>
    </row>
    <row r="62" spans="1:15" x14ac:dyDescent="0.3">
      <c r="A62" t="s">
        <v>170</v>
      </c>
      <c r="B62">
        <v>4038</v>
      </c>
      <c r="F62" t="s">
        <v>52</v>
      </c>
      <c r="G62" t="s">
        <v>171</v>
      </c>
      <c r="H62">
        <v>600</v>
      </c>
      <c r="I62">
        <v>17</v>
      </c>
      <c r="J62">
        <v>22</v>
      </c>
    </row>
    <row r="63" spans="1:15" x14ac:dyDescent="0.3">
      <c r="A63" t="s">
        <v>168</v>
      </c>
    </row>
    <row r="64" spans="1:15" x14ac:dyDescent="0.3">
      <c r="A64" t="s">
        <v>172</v>
      </c>
      <c r="B64">
        <v>1876</v>
      </c>
      <c r="F64" t="s">
        <v>52</v>
      </c>
      <c r="G64" t="s">
        <v>173</v>
      </c>
      <c r="H64">
        <v>0</v>
      </c>
      <c r="I64">
        <v>0</v>
      </c>
      <c r="J64">
        <v>0</v>
      </c>
    </row>
    <row r="65" spans="1:10" x14ac:dyDescent="0.3">
      <c r="A65" t="s">
        <v>168</v>
      </c>
      <c r="F65" t="s">
        <v>132</v>
      </c>
      <c r="G65" t="s">
        <v>174</v>
      </c>
      <c r="H65">
        <v>0</v>
      </c>
      <c r="I65">
        <v>0</v>
      </c>
      <c r="J65">
        <v>0</v>
      </c>
    </row>
    <row r="66" spans="1:10" x14ac:dyDescent="0.3">
      <c r="A66" t="s">
        <v>175</v>
      </c>
      <c r="B66">
        <v>5625</v>
      </c>
      <c r="F66" t="s">
        <v>52</v>
      </c>
      <c r="G66" t="s">
        <v>176</v>
      </c>
      <c r="H66">
        <v>0</v>
      </c>
      <c r="I66">
        <v>0</v>
      </c>
      <c r="J66">
        <v>0</v>
      </c>
    </row>
    <row r="67" spans="1:10" x14ac:dyDescent="0.3">
      <c r="A67" t="s">
        <v>168</v>
      </c>
      <c r="F67" t="s">
        <v>132</v>
      </c>
      <c r="G67" t="s">
        <v>177</v>
      </c>
      <c r="H67">
        <v>0</v>
      </c>
      <c r="I67">
        <v>0</v>
      </c>
      <c r="J67">
        <v>0</v>
      </c>
    </row>
    <row r="68" spans="1:10" x14ac:dyDescent="0.3">
      <c r="A68" t="s">
        <v>178</v>
      </c>
      <c r="B68">
        <v>11539</v>
      </c>
      <c r="F68" t="s">
        <v>52</v>
      </c>
      <c r="G68" t="s">
        <v>179</v>
      </c>
      <c r="H68">
        <v>0</v>
      </c>
      <c r="I68">
        <v>0</v>
      </c>
      <c r="J68">
        <v>0</v>
      </c>
    </row>
    <row r="69" spans="1:10" x14ac:dyDescent="0.3">
      <c r="F69" t="s">
        <v>46</v>
      </c>
      <c r="G69" t="s">
        <v>180</v>
      </c>
      <c r="H69">
        <v>0</v>
      </c>
      <c r="I69">
        <v>0</v>
      </c>
      <c r="J69">
        <v>0</v>
      </c>
    </row>
    <row r="70" spans="1:10" x14ac:dyDescent="0.3">
      <c r="F70" t="s">
        <v>46</v>
      </c>
      <c r="G70" t="s">
        <v>181</v>
      </c>
      <c r="H70">
        <v>0</v>
      </c>
      <c r="I70">
        <v>0</v>
      </c>
      <c r="J70">
        <v>0</v>
      </c>
    </row>
    <row r="71" spans="1:10" x14ac:dyDescent="0.3">
      <c r="F71" t="s">
        <v>46</v>
      </c>
      <c r="G71" t="s">
        <v>182</v>
      </c>
      <c r="H71">
        <v>0</v>
      </c>
      <c r="I71">
        <v>0</v>
      </c>
      <c r="J71">
        <v>0</v>
      </c>
    </row>
    <row r="72" spans="1:10" x14ac:dyDescent="0.3">
      <c r="F72" t="s">
        <v>46</v>
      </c>
      <c r="G72" t="s">
        <v>110</v>
      </c>
      <c r="H72">
        <v>2149</v>
      </c>
      <c r="I72">
        <v>2149</v>
      </c>
      <c r="J72">
        <v>0</v>
      </c>
    </row>
    <row r="76" spans="1:10" x14ac:dyDescent="0.3">
      <c r="A76">
        <f>B85+BC85+BD85+BK85+BN85+BQ85+BT85+BY85+CB85+CI85+CJ85</f>
        <v>46.559999999999995</v>
      </c>
    </row>
    <row r="77" spans="1:10" x14ac:dyDescent="0.3">
      <c r="A77">
        <f>U85+V85+W85+X85+Y85+Z85+AA85+AB85+AC85+AD85+AF85+AG85+AH85+AI85+AJ85+AK85+AL85+AM85+AN85+AO85+AP85+AQ85+AR85+AT85+AU85+AV85+AW85+AX85+AY85+AZ85+BB85+CO85+CP85+CQ85+CR85+CT85</f>
        <v>32.690000000000005</v>
      </c>
    </row>
    <row r="81" spans="1:149" x14ac:dyDescent="0.3">
      <c r="A81" t="s">
        <v>183</v>
      </c>
      <c r="B81" t="s">
        <v>184</v>
      </c>
      <c r="C81" t="s">
        <v>185</v>
      </c>
      <c r="D81" t="s">
        <v>186</v>
      </c>
      <c r="E81" t="s">
        <v>187</v>
      </c>
      <c r="F81" t="s">
        <v>188</v>
      </c>
      <c r="G81" t="s">
        <v>189</v>
      </c>
      <c r="H81" t="s">
        <v>190</v>
      </c>
      <c r="I81" t="s">
        <v>191</v>
      </c>
      <c r="J81" t="s">
        <v>192</v>
      </c>
      <c r="K81" t="s">
        <v>190</v>
      </c>
      <c r="L81" t="s">
        <v>193</v>
      </c>
      <c r="M81" t="s">
        <v>194</v>
      </c>
      <c r="N81" t="s">
        <v>194</v>
      </c>
      <c r="O81" t="s">
        <v>194</v>
      </c>
      <c r="P81" t="s">
        <v>195</v>
      </c>
      <c r="Q81" t="s">
        <v>195</v>
      </c>
      <c r="R81" t="s">
        <v>195</v>
      </c>
      <c r="S81" t="s">
        <v>195</v>
      </c>
      <c r="T81" t="s">
        <v>195</v>
      </c>
      <c r="U81" t="s">
        <v>196</v>
      </c>
      <c r="V81" t="s">
        <v>197</v>
      </c>
      <c r="W81" t="s">
        <v>198</v>
      </c>
      <c r="X81" t="s">
        <v>199</v>
      </c>
      <c r="Y81" t="s">
        <v>200</v>
      </c>
      <c r="Z81" t="s">
        <v>201</v>
      </c>
      <c r="AA81" t="s">
        <v>202</v>
      </c>
      <c r="AB81" t="s">
        <v>203</v>
      </c>
      <c r="AC81" t="s">
        <v>204</v>
      </c>
      <c r="AD81" t="s">
        <v>204</v>
      </c>
      <c r="AE81" t="s">
        <v>204</v>
      </c>
      <c r="AF81" t="s">
        <v>205</v>
      </c>
      <c r="AG81" t="s">
        <v>206</v>
      </c>
      <c r="AH81" t="s">
        <v>207</v>
      </c>
      <c r="AI81" t="s">
        <v>208</v>
      </c>
      <c r="AJ81" t="s">
        <v>209</v>
      </c>
      <c r="AK81" t="s">
        <v>210</v>
      </c>
      <c r="AL81" t="s">
        <v>211</v>
      </c>
      <c r="AM81" t="s">
        <v>212</v>
      </c>
      <c r="AN81" t="s">
        <v>213</v>
      </c>
      <c r="AO81" t="s">
        <v>214</v>
      </c>
      <c r="AP81" t="s">
        <v>215</v>
      </c>
      <c r="AQ81" t="s">
        <v>216</v>
      </c>
      <c r="AR81" t="s">
        <v>216</v>
      </c>
      <c r="AS81" t="s">
        <v>216</v>
      </c>
      <c r="AT81" t="s">
        <v>217</v>
      </c>
      <c r="AU81" t="s">
        <v>218</v>
      </c>
      <c r="AV81" t="s">
        <v>219</v>
      </c>
      <c r="AW81" t="s">
        <v>220</v>
      </c>
      <c r="AX81" t="s">
        <v>221</v>
      </c>
      <c r="AY81" t="s">
        <v>222</v>
      </c>
      <c r="AZ81" t="s">
        <v>223</v>
      </c>
      <c r="BA81" t="s">
        <v>224</v>
      </c>
      <c r="BB81" t="s">
        <v>225</v>
      </c>
      <c r="BC81" t="s">
        <v>226</v>
      </c>
      <c r="BD81" t="s">
        <v>227</v>
      </c>
      <c r="BE81" t="s">
        <v>228</v>
      </c>
      <c r="BF81" t="s">
        <v>229</v>
      </c>
      <c r="BG81" t="s">
        <v>230</v>
      </c>
      <c r="BH81" t="s">
        <v>231</v>
      </c>
      <c r="BI81" t="s">
        <v>232</v>
      </c>
      <c r="BJ81" t="s">
        <v>233</v>
      </c>
      <c r="BK81" t="s">
        <v>234</v>
      </c>
      <c r="BL81" t="s">
        <v>235</v>
      </c>
      <c r="BM81" t="s">
        <v>236</v>
      </c>
      <c r="BN81" t="s">
        <v>237</v>
      </c>
      <c r="BO81" t="s">
        <v>238</v>
      </c>
      <c r="BP81" t="s">
        <v>239</v>
      </c>
      <c r="BQ81" t="s">
        <v>240</v>
      </c>
      <c r="BR81" t="s">
        <v>241</v>
      </c>
      <c r="BS81" t="s">
        <v>242</v>
      </c>
      <c r="BT81" t="s">
        <v>209</v>
      </c>
      <c r="BU81" t="s">
        <v>243</v>
      </c>
      <c r="BV81" t="s">
        <v>221</v>
      </c>
      <c r="BW81" t="s">
        <v>244</v>
      </c>
      <c r="BX81" t="s">
        <v>245</v>
      </c>
      <c r="BY81" t="s">
        <v>245</v>
      </c>
      <c r="BZ81" t="s">
        <v>245</v>
      </c>
      <c r="CA81" t="s">
        <v>245</v>
      </c>
      <c r="CB81" t="s">
        <v>246</v>
      </c>
      <c r="CC81" t="s">
        <v>246</v>
      </c>
      <c r="CD81" t="s">
        <v>247</v>
      </c>
      <c r="CE81" t="s">
        <v>248</v>
      </c>
      <c r="CF81" t="s">
        <v>247</v>
      </c>
      <c r="CG81" t="s">
        <v>248</v>
      </c>
      <c r="CH81" t="s">
        <v>249</v>
      </c>
      <c r="CI81" t="s">
        <v>250</v>
      </c>
      <c r="CJ81" t="s">
        <v>251</v>
      </c>
      <c r="CK81" t="s">
        <v>252</v>
      </c>
      <c r="CL81" t="s">
        <v>253</v>
      </c>
      <c r="CM81" t="s">
        <v>253</v>
      </c>
      <c r="CN81" t="s">
        <v>253</v>
      </c>
      <c r="CO81" t="s">
        <v>254</v>
      </c>
      <c r="CP81" t="s">
        <v>255</v>
      </c>
      <c r="CQ81" t="s">
        <v>256</v>
      </c>
      <c r="CR81" t="s">
        <v>257</v>
      </c>
      <c r="CS81" t="s">
        <v>258</v>
      </c>
      <c r="CT81" t="s">
        <v>259</v>
      </c>
      <c r="CU81" t="s">
        <v>260</v>
      </c>
      <c r="CV81" t="s">
        <v>261</v>
      </c>
      <c r="CW81" t="s">
        <v>262</v>
      </c>
      <c r="CX81" t="s">
        <v>263</v>
      </c>
      <c r="CY81" t="s">
        <v>264</v>
      </c>
      <c r="CZ81" t="s">
        <v>265</v>
      </c>
      <c r="DA81" t="s">
        <v>265</v>
      </c>
      <c r="DB81" t="s">
        <v>266</v>
      </c>
      <c r="DC81" t="s">
        <v>267</v>
      </c>
      <c r="DD81" t="s">
        <v>268</v>
      </c>
      <c r="DE81" t="s">
        <v>261</v>
      </c>
      <c r="DF81" t="s">
        <v>262</v>
      </c>
      <c r="DG81" t="s">
        <v>269</v>
      </c>
      <c r="DH81" t="s">
        <v>270</v>
      </c>
      <c r="DI81" t="s">
        <v>271</v>
      </c>
      <c r="DJ81" t="s">
        <v>272</v>
      </c>
      <c r="DK81" t="s">
        <v>230</v>
      </c>
      <c r="DL81" t="s">
        <v>273</v>
      </c>
      <c r="DM81" t="s">
        <v>274</v>
      </c>
      <c r="DN81" t="s">
        <v>275</v>
      </c>
      <c r="DO81" t="s">
        <v>276</v>
      </c>
      <c r="DP81" t="s">
        <v>277</v>
      </c>
      <c r="DQ81" t="s">
        <v>278</v>
      </c>
      <c r="DR81" t="s">
        <v>279</v>
      </c>
      <c r="DS81" t="s">
        <v>280</v>
      </c>
      <c r="DT81" t="s">
        <v>281</v>
      </c>
      <c r="DU81" t="s">
        <v>282</v>
      </c>
      <c r="DV81" t="s">
        <v>282</v>
      </c>
      <c r="DW81" t="s">
        <v>283</v>
      </c>
      <c r="DX81" t="s">
        <v>261</v>
      </c>
      <c r="DY81" t="s">
        <v>262</v>
      </c>
      <c r="DZ81" t="s">
        <v>284</v>
      </c>
      <c r="EA81" t="s">
        <v>284</v>
      </c>
      <c r="EB81" t="s">
        <v>285</v>
      </c>
      <c r="EC81" t="s">
        <v>286</v>
      </c>
      <c r="ED81" t="s">
        <v>286</v>
      </c>
      <c r="EE81" t="s">
        <v>287</v>
      </c>
      <c r="EF81" t="s">
        <v>288</v>
      </c>
      <c r="EG81" t="s">
        <v>235</v>
      </c>
      <c r="EH81" t="s">
        <v>234</v>
      </c>
      <c r="EI81" t="s">
        <v>289</v>
      </c>
      <c r="EJ81" t="s">
        <v>290</v>
      </c>
      <c r="EK81" t="s">
        <v>291</v>
      </c>
      <c r="EL81" t="s">
        <v>292</v>
      </c>
      <c r="EM81" t="s">
        <v>289</v>
      </c>
      <c r="EN81" t="s">
        <v>290</v>
      </c>
      <c r="EO81" t="s">
        <v>291</v>
      </c>
      <c r="EP81" t="s">
        <v>293</v>
      </c>
      <c r="EQ81" t="s">
        <v>293</v>
      </c>
      <c r="ER81" t="s">
        <v>293</v>
      </c>
      <c r="ES81" t="s">
        <v>293</v>
      </c>
    </row>
    <row r="82" spans="1:149" x14ac:dyDescent="0.3">
      <c r="A82" t="s">
        <v>183</v>
      </c>
      <c r="B82" t="s">
        <v>294</v>
      </c>
      <c r="C82" t="s">
        <v>295</v>
      </c>
      <c r="D82" t="s">
        <v>296</v>
      </c>
      <c r="E82" t="s">
        <v>294</v>
      </c>
      <c r="F82" t="s">
        <v>297</v>
      </c>
      <c r="G82" t="s">
        <v>297</v>
      </c>
      <c r="H82" t="s">
        <v>297</v>
      </c>
      <c r="I82" t="s">
        <v>297</v>
      </c>
      <c r="J82" t="s">
        <v>297</v>
      </c>
      <c r="K82" t="s">
        <v>297</v>
      </c>
      <c r="L82" t="s">
        <v>297</v>
      </c>
      <c r="M82" t="s">
        <v>297</v>
      </c>
      <c r="N82" t="s">
        <v>298</v>
      </c>
      <c r="O82" t="s">
        <v>299</v>
      </c>
      <c r="P82" t="s">
        <v>297</v>
      </c>
      <c r="Q82" t="s">
        <v>300</v>
      </c>
      <c r="R82" t="s">
        <v>301</v>
      </c>
      <c r="S82" t="s">
        <v>302</v>
      </c>
      <c r="T82" t="s">
        <v>303</v>
      </c>
      <c r="U82" t="s">
        <v>304</v>
      </c>
      <c r="V82" t="s">
        <v>304</v>
      </c>
      <c r="W82" t="s">
        <v>304</v>
      </c>
      <c r="X82" t="s">
        <v>304</v>
      </c>
      <c r="Y82" t="s">
        <v>305</v>
      </c>
      <c r="Z82" t="s">
        <v>304</v>
      </c>
      <c r="AA82" t="s">
        <v>304</v>
      </c>
      <c r="AB82" t="s">
        <v>304</v>
      </c>
      <c r="AC82" t="s">
        <v>304</v>
      </c>
      <c r="AD82" t="s">
        <v>306</v>
      </c>
      <c r="AE82" t="s">
        <v>282</v>
      </c>
      <c r="AF82" t="s">
        <v>304</v>
      </c>
      <c r="AG82" t="s">
        <v>304</v>
      </c>
      <c r="AH82" t="s">
        <v>304</v>
      </c>
      <c r="AI82" t="s">
        <v>304</v>
      </c>
      <c r="AJ82" t="s">
        <v>304</v>
      </c>
      <c r="AK82" t="s">
        <v>304</v>
      </c>
      <c r="AL82" t="s">
        <v>304</v>
      </c>
      <c r="AM82" t="s">
        <v>304</v>
      </c>
      <c r="AN82" t="s">
        <v>304</v>
      </c>
      <c r="AO82" t="s">
        <v>304</v>
      </c>
      <c r="AP82" t="s">
        <v>304</v>
      </c>
      <c r="AQ82" t="s">
        <v>304</v>
      </c>
      <c r="AR82" t="s">
        <v>306</v>
      </c>
      <c r="AS82" t="s">
        <v>282</v>
      </c>
      <c r="AT82" t="s">
        <v>304</v>
      </c>
      <c r="AU82" t="s">
        <v>304</v>
      </c>
      <c r="AV82" t="s">
        <v>304</v>
      </c>
      <c r="AW82" t="s">
        <v>304</v>
      </c>
      <c r="AX82" t="s">
        <v>304</v>
      </c>
      <c r="AY82" t="s">
        <v>307</v>
      </c>
      <c r="AZ82" t="s">
        <v>304</v>
      </c>
      <c r="BA82" t="s">
        <v>304</v>
      </c>
      <c r="BB82" t="s">
        <v>304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 t="s">
        <v>297</v>
      </c>
      <c r="BJ82" t="s">
        <v>297</v>
      </c>
      <c r="BK82" t="s">
        <v>297</v>
      </c>
      <c r="BL82" t="s">
        <v>297</v>
      </c>
      <c r="BM82" t="s">
        <v>282</v>
      </c>
      <c r="BN82" t="s">
        <v>297</v>
      </c>
      <c r="BO82" t="s">
        <v>297</v>
      </c>
      <c r="BP82" t="s">
        <v>282</v>
      </c>
      <c r="BQ82" t="s">
        <v>297</v>
      </c>
      <c r="BR82" t="s">
        <v>306</v>
      </c>
      <c r="BS82" t="s">
        <v>298</v>
      </c>
      <c r="BT82" t="s">
        <v>297</v>
      </c>
      <c r="BU82" t="s">
        <v>308</v>
      </c>
      <c r="BV82" t="s">
        <v>297</v>
      </c>
      <c r="BW82" t="s">
        <v>309</v>
      </c>
      <c r="BX82" t="s">
        <v>276</v>
      </c>
      <c r="BY82" t="s">
        <v>310</v>
      </c>
      <c r="BZ82" t="s">
        <v>311</v>
      </c>
      <c r="CA82" t="s">
        <v>298</v>
      </c>
      <c r="CB82" t="s">
        <v>297</v>
      </c>
      <c r="CC82" t="s">
        <v>297</v>
      </c>
      <c r="CD82" t="s">
        <v>298</v>
      </c>
      <c r="CE82" t="s">
        <v>297</v>
      </c>
      <c r="CF82" t="s">
        <v>312</v>
      </c>
      <c r="CG82" t="s">
        <v>313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298</v>
      </c>
      <c r="CN82" t="s">
        <v>314</v>
      </c>
      <c r="CO82" t="s">
        <v>304</v>
      </c>
      <c r="CP82" t="s">
        <v>304</v>
      </c>
      <c r="CQ82" t="s">
        <v>304</v>
      </c>
      <c r="CR82" t="s">
        <v>304</v>
      </c>
      <c r="CS82" t="s">
        <v>304</v>
      </c>
      <c r="CT82" t="s">
        <v>304</v>
      </c>
      <c r="CU82" t="s">
        <v>315</v>
      </c>
      <c r="CV82" t="s">
        <v>297</v>
      </c>
      <c r="CW82" t="s">
        <v>297</v>
      </c>
      <c r="CX82" t="s">
        <v>297</v>
      </c>
      <c r="CY82" t="s">
        <v>297</v>
      </c>
      <c r="CZ82" t="s">
        <v>314</v>
      </c>
      <c r="DA82" t="s">
        <v>316</v>
      </c>
      <c r="DB82" t="s">
        <v>314</v>
      </c>
      <c r="DC82" t="s">
        <v>314</v>
      </c>
      <c r="DD82" t="s">
        <v>314</v>
      </c>
      <c r="DE82" t="s">
        <v>317</v>
      </c>
      <c r="DF82" t="s">
        <v>317</v>
      </c>
      <c r="DG82" t="s">
        <v>317</v>
      </c>
      <c r="DH82" t="s">
        <v>317</v>
      </c>
      <c r="DI82" t="s">
        <v>6</v>
      </c>
      <c r="DJ82" t="s">
        <v>6</v>
      </c>
      <c r="DK82" t="s">
        <v>318</v>
      </c>
      <c r="DL82" t="s">
        <v>319</v>
      </c>
      <c r="DM82" t="s">
        <v>6</v>
      </c>
      <c r="DN82" t="s">
        <v>320</v>
      </c>
      <c r="DO82" t="s">
        <v>321</v>
      </c>
      <c r="DP82" t="s">
        <v>6</v>
      </c>
      <c r="DQ82" t="s">
        <v>6</v>
      </c>
      <c r="DR82" t="s">
        <v>6</v>
      </c>
      <c r="DS82" t="s">
        <v>6</v>
      </c>
      <c r="DT82" t="s">
        <v>6</v>
      </c>
      <c r="DU82" t="s">
        <v>6</v>
      </c>
      <c r="DV82" t="s">
        <v>322</v>
      </c>
      <c r="DW82" t="s">
        <v>6</v>
      </c>
      <c r="DX82" t="s">
        <v>323</v>
      </c>
      <c r="DY82" t="s">
        <v>323</v>
      </c>
      <c r="DZ82" t="s">
        <v>276</v>
      </c>
      <c r="EA82" t="s">
        <v>298</v>
      </c>
      <c r="EB82" t="s">
        <v>276</v>
      </c>
      <c r="EC82" t="s">
        <v>324</v>
      </c>
      <c r="ED82" t="s">
        <v>298</v>
      </c>
      <c r="EE82" t="s">
        <v>297</v>
      </c>
      <c r="EF82" t="s">
        <v>297</v>
      </c>
      <c r="EG82" t="s">
        <v>297</v>
      </c>
      <c r="EH82" t="s">
        <v>297</v>
      </c>
      <c r="EI82" t="s">
        <v>276</v>
      </c>
      <c r="EJ82" t="s">
        <v>276</v>
      </c>
      <c r="EK82" t="s">
        <v>276</v>
      </c>
      <c r="EL82" t="s">
        <v>276</v>
      </c>
      <c r="EM82" t="s">
        <v>325</v>
      </c>
      <c r="EN82" t="s">
        <v>325</v>
      </c>
      <c r="EO82" t="s">
        <v>325</v>
      </c>
      <c r="EP82" t="s">
        <v>326</v>
      </c>
      <c r="EQ82" t="s">
        <v>327</v>
      </c>
      <c r="ER82" t="s">
        <v>328</v>
      </c>
      <c r="ES82" t="s">
        <v>297</v>
      </c>
    </row>
    <row r="84" spans="1:149" x14ac:dyDescent="0.3">
      <c r="A84" t="s">
        <v>329</v>
      </c>
    </row>
    <row r="85" spans="1:149" x14ac:dyDescent="0.3">
      <c r="A85" t="s">
        <v>330</v>
      </c>
      <c r="B85">
        <v>19.260000000000002</v>
      </c>
      <c r="C85">
        <v>0</v>
      </c>
      <c r="D85">
        <v>0</v>
      </c>
      <c r="E85">
        <v>2.4300000000000002</v>
      </c>
      <c r="F85">
        <v>13.61</v>
      </c>
      <c r="G85">
        <v>7.54</v>
      </c>
      <c r="H85">
        <v>0</v>
      </c>
      <c r="I85">
        <v>3.65</v>
      </c>
      <c r="J85">
        <v>0</v>
      </c>
      <c r="K85">
        <v>0</v>
      </c>
      <c r="L85">
        <v>0</v>
      </c>
      <c r="M85">
        <v>4.91</v>
      </c>
      <c r="N85">
        <v>0.01</v>
      </c>
      <c r="O85">
        <v>23.35</v>
      </c>
      <c r="P85">
        <v>6.34</v>
      </c>
      <c r="Q85">
        <v>0</v>
      </c>
      <c r="R85">
        <v>0</v>
      </c>
      <c r="S85">
        <v>7.2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0.94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-0.94</v>
      </c>
      <c r="AO85">
        <v>1.06</v>
      </c>
      <c r="AP85">
        <v>0</v>
      </c>
      <c r="AQ85">
        <v>0</v>
      </c>
      <c r="AR85">
        <v>0</v>
      </c>
      <c r="AS85">
        <v>0</v>
      </c>
      <c r="AT85">
        <v>1.44</v>
      </c>
      <c r="AU85">
        <v>0.63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0.01</v>
      </c>
      <c r="BB85">
        <v>-0.7</v>
      </c>
      <c r="BC85">
        <v>3.17</v>
      </c>
      <c r="BD85">
        <v>2.4500000000000002</v>
      </c>
      <c r="BE85">
        <v>0.37</v>
      </c>
      <c r="BF85">
        <v>1.77</v>
      </c>
      <c r="BG85">
        <v>2.23</v>
      </c>
      <c r="BH85">
        <v>0.23</v>
      </c>
      <c r="BI85">
        <v>2.71</v>
      </c>
      <c r="BJ85">
        <v>0.88</v>
      </c>
      <c r="BK85">
        <v>0.02</v>
      </c>
      <c r="BL85">
        <v>0.02</v>
      </c>
      <c r="BM85">
        <v>0</v>
      </c>
      <c r="BN85">
        <v>0.21</v>
      </c>
      <c r="BO85">
        <v>0.15</v>
      </c>
      <c r="BP85">
        <v>0</v>
      </c>
      <c r="BQ85">
        <v>0.22</v>
      </c>
      <c r="BR85">
        <v>0.21</v>
      </c>
      <c r="BS85">
        <v>8.5399999999999991</v>
      </c>
      <c r="BT85">
        <v>0</v>
      </c>
      <c r="BU85">
        <v>0</v>
      </c>
      <c r="BV85">
        <v>0</v>
      </c>
      <c r="BW85">
        <v>0</v>
      </c>
      <c r="BX85">
        <v>4.78</v>
      </c>
      <c r="BY85">
        <v>5.38</v>
      </c>
      <c r="BZ85">
        <v>0.05</v>
      </c>
      <c r="CA85">
        <v>0</v>
      </c>
      <c r="CB85">
        <v>13.56</v>
      </c>
      <c r="CC85">
        <v>1.71</v>
      </c>
      <c r="CD85">
        <v>0.21</v>
      </c>
      <c r="CE85">
        <v>0</v>
      </c>
      <c r="CF85">
        <v>0</v>
      </c>
      <c r="CG85">
        <v>0</v>
      </c>
      <c r="CH85">
        <v>0</v>
      </c>
      <c r="CI85">
        <v>2.29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15.13</v>
      </c>
      <c r="CP85">
        <v>9.16</v>
      </c>
      <c r="CQ85">
        <v>2.2000000000000002</v>
      </c>
      <c r="CR85">
        <v>3.77</v>
      </c>
      <c r="CS85">
        <v>0</v>
      </c>
      <c r="CT85">
        <v>0</v>
      </c>
      <c r="CU85" t="s">
        <v>331</v>
      </c>
      <c r="CV85">
        <v>0.01</v>
      </c>
      <c r="CW85">
        <v>0</v>
      </c>
      <c r="CX85">
        <v>0</v>
      </c>
      <c r="CY85">
        <v>0</v>
      </c>
      <c r="CZ85">
        <v>0.46</v>
      </c>
      <c r="DA85">
        <v>0</v>
      </c>
      <c r="DB85">
        <v>0</v>
      </c>
      <c r="DC85">
        <v>0.46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0</v>
      </c>
      <c r="DJ85">
        <v>0.78</v>
      </c>
      <c r="DK85">
        <v>1.2</v>
      </c>
      <c r="DL85">
        <v>1.52</v>
      </c>
      <c r="DM85">
        <v>0</v>
      </c>
      <c r="DN85">
        <v>6.53</v>
      </c>
      <c r="DO85">
        <v>10.039999999999999</v>
      </c>
      <c r="DP85">
        <v>0</v>
      </c>
      <c r="DQ85">
        <v>0</v>
      </c>
      <c r="DR85">
        <v>2.83</v>
      </c>
      <c r="DS85">
        <v>0</v>
      </c>
      <c r="DT85">
        <v>0</v>
      </c>
      <c r="DU85">
        <v>0</v>
      </c>
      <c r="DV85">
        <v>6003.1</v>
      </c>
      <c r="DW85">
        <v>7.21</v>
      </c>
      <c r="DX85">
        <v>7.21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7" spans="1:149" x14ac:dyDescent="0.3">
      <c r="A87" t="s">
        <v>332</v>
      </c>
    </row>
    <row r="88" spans="1:149" x14ac:dyDescent="0.3">
      <c r="A88" t="s">
        <v>333</v>
      </c>
      <c r="B88">
        <v>2224</v>
      </c>
      <c r="C88">
        <v>0</v>
      </c>
      <c r="D88">
        <v>0</v>
      </c>
      <c r="E88">
        <v>510</v>
      </c>
      <c r="F88">
        <v>1773</v>
      </c>
      <c r="G88">
        <v>414</v>
      </c>
      <c r="H88">
        <v>0</v>
      </c>
      <c r="I88">
        <v>541</v>
      </c>
      <c r="J88">
        <v>0</v>
      </c>
      <c r="K88">
        <v>0</v>
      </c>
      <c r="L88">
        <v>0</v>
      </c>
      <c r="M88">
        <v>435</v>
      </c>
      <c r="N88">
        <v>9673</v>
      </c>
      <c r="O88">
        <v>712</v>
      </c>
      <c r="P88">
        <v>768</v>
      </c>
      <c r="Q88">
        <v>0</v>
      </c>
      <c r="R88">
        <v>2125535</v>
      </c>
      <c r="S88">
        <v>1067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221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-221</v>
      </c>
      <c r="AO88">
        <v>121</v>
      </c>
      <c r="AP88">
        <v>0</v>
      </c>
      <c r="AQ88">
        <v>0</v>
      </c>
      <c r="AR88">
        <v>0</v>
      </c>
      <c r="AS88">
        <v>0</v>
      </c>
      <c r="AT88">
        <v>275</v>
      </c>
      <c r="AU88">
        <v>137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18616</v>
      </c>
      <c r="BB88">
        <v>-24</v>
      </c>
      <c r="BC88">
        <v>356</v>
      </c>
      <c r="BD88">
        <v>564</v>
      </c>
      <c r="BE88">
        <v>86</v>
      </c>
      <c r="BF88">
        <v>338</v>
      </c>
      <c r="BG88">
        <v>409</v>
      </c>
      <c r="BH88">
        <v>73</v>
      </c>
      <c r="BI88">
        <v>309</v>
      </c>
      <c r="BJ88">
        <v>100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577</v>
      </c>
      <c r="BY88">
        <v>646</v>
      </c>
      <c r="BZ88">
        <v>4</v>
      </c>
      <c r="CA88">
        <v>3197</v>
      </c>
      <c r="CB88">
        <v>1436</v>
      </c>
      <c r="CC88">
        <v>51793112</v>
      </c>
      <c r="CD88">
        <v>23</v>
      </c>
      <c r="CE88">
        <v>0</v>
      </c>
      <c r="CF88">
        <v>0</v>
      </c>
      <c r="CG88">
        <v>0</v>
      </c>
      <c r="CH88">
        <v>0</v>
      </c>
      <c r="CI88">
        <v>530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3369</v>
      </c>
      <c r="CP88">
        <v>2119</v>
      </c>
      <c r="CQ88">
        <v>640</v>
      </c>
      <c r="CR88">
        <v>454</v>
      </c>
      <c r="CS88">
        <v>106537</v>
      </c>
      <c r="CT88">
        <v>-156</v>
      </c>
      <c r="CU88">
        <v>100</v>
      </c>
      <c r="CV88">
        <v>0</v>
      </c>
      <c r="CW88">
        <v>0</v>
      </c>
      <c r="CX88">
        <v>0</v>
      </c>
      <c r="CY88">
        <v>0</v>
      </c>
      <c r="CZ88">
        <v>84</v>
      </c>
      <c r="DA88">
        <v>0</v>
      </c>
      <c r="DB88">
        <v>0</v>
      </c>
      <c r="DC88">
        <v>84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149</v>
      </c>
      <c r="DK88">
        <v>235</v>
      </c>
      <c r="DL88">
        <v>437</v>
      </c>
      <c r="DM88">
        <v>0</v>
      </c>
      <c r="DN88">
        <v>743</v>
      </c>
      <c r="DO88">
        <v>1565</v>
      </c>
      <c r="DP88">
        <v>0</v>
      </c>
      <c r="DQ88">
        <v>0</v>
      </c>
      <c r="DR88">
        <v>322</v>
      </c>
      <c r="DS88">
        <v>0</v>
      </c>
      <c r="DT88">
        <v>0</v>
      </c>
      <c r="DU88">
        <v>422</v>
      </c>
      <c r="DV88">
        <v>601497</v>
      </c>
      <c r="DW88">
        <v>821</v>
      </c>
      <c r="DX88">
        <v>821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3">
      <c r="A89" t="s">
        <v>334</v>
      </c>
      <c r="B89">
        <v>2440</v>
      </c>
      <c r="C89">
        <v>0</v>
      </c>
      <c r="D89">
        <v>0</v>
      </c>
      <c r="E89">
        <v>678</v>
      </c>
      <c r="F89">
        <v>2692</v>
      </c>
      <c r="G89">
        <v>531</v>
      </c>
      <c r="H89">
        <v>0</v>
      </c>
      <c r="I89">
        <v>339</v>
      </c>
      <c r="J89">
        <v>0</v>
      </c>
      <c r="K89">
        <v>0</v>
      </c>
      <c r="L89">
        <v>0</v>
      </c>
      <c r="M89">
        <v>507</v>
      </c>
      <c r="N89">
        <v>10431</v>
      </c>
      <c r="O89">
        <v>1111</v>
      </c>
      <c r="P89">
        <v>719</v>
      </c>
      <c r="Q89">
        <v>0</v>
      </c>
      <c r="R89">
        <v>2280856</v>
      </c>
      <c r="S89">
        <v>1111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193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-193</v>
      </c>
      <c r="AO89">
        <v>121</v>
      </c>
      <c r="AP89">
        <v>0</v>
      </c>
      <c r="AQ89">
        <v>0</v>
      </c>
      <c r="AR89">
        <v>0</v>
      </c>
      <c r="AS89">
        <v>0</v>
      </c>
      <c r="AT89">
        <v>280</v>
      </c>
      <c r="AU89">
        <v>284</v>
      </c>
      <c r="AV89">
        <v>2</v>
      </c>
      <c r="AW89">
        <v>0</v>
      </c>
      <c r="AX89">
        <v>0</v>
      </c>
      <c r="AY89">
        <v>0</v>
      </c>
      <c r="AZ89">
        <v>0</v>
      </c>
      <c r="BA89">
        <v>18207</v>
      </c>
      <c r="BB89">
        <v>-8</v>
      </c>
      <c r="BC89">
        <v>369</v>
      </c>
      <c r="BD89">
        <v>760</v>
      </c>
      <c r="BE89">
        <v>75</v>
      </c>
      <c r="BF89">
        <v>345</v>
      </c>
      <c r="BG89">
        <v>256</v>
      </c>
      <c r="BH89">
        <v>83</v>
      </c>
      <c r="BI89">
        <v>309</v>
      </c>
      <c r="BJ89">
        <v>100</v>
      </c>
      <c r="BK89">
        <v>5</v>
      </c>
      <c r="BL89">
        <v>0</v>
      </c>
      <c r="BM89">
        <v>480</v>
      </c>
      <c r="BN89">
        <v>44</v>
      </c>
      <c r="BO89">
        <v>0</v>
      </c>
      <c r="BP89">
        <v>3689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577</v>
      </c>
      <c r="BY89">
        <v>679</v>
      </c>
      <c r="BZ89">
        <v>13</v>
      </c>
      <c r="CA89">
        <v>12484</v>
      </c>
      <c r="CB89">
        <v>1647</v>
      </c>
      <c r="CC89">
        <v>51869228</v>
      </c>
      <c r="CD89">
        <v>23</v>
      </c>
      <c r="CE89">
        <v>0</v>
      </c>
      <c r="CF89">
        <v>0</v>
      </c>
      <c r="CG89">
        <v>0</v>
      </c>
      <c r="CH89">
        <v>0</v>
      </c>
      <c r="CI89">
        <v>689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4035</v>
      </c>
      <c r="CP89">
        <v>2756</v>
      </c>
      <c r="CQ89">
        <v>722</v>
      </c>
      <c r="CR89">
        <v>716</v>
      </c>
      <c r="CS89">
        <v>115873</v>
      </c>
      <c r="CT89">
        <v>159</v>
      </c>
      <c r="CU89">
        <v>100</v>
      </c>
      <c r="CV89">
        <v>1</v>
      </c>
      <c r="CW89">
        <v>0</v>
      </c>
      <c r="CX89">
        <v>0</v>
      </c>
      <c r="CY89">
        <v>0</v>
      </c>
      <c r="CZ89">
        <v>56</v>
      </c>
      <c r="DA89">
        <v>0</v>
      </c>
      <c r="DB89">
        <v>0</v>
      </c>
      <c r="DC89">
        <v>56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152</v>
      </c>
      <c r="DK89">
        <v>166</v>
      </c>
      <c r="DL89">
        <v>496</v>
      </c>
      <c r="DM89">
        <v>0</v>
      </c>
      <c r="DN89">
        <v>743</v>
      </c>
      <c r="DO89">
        <v>1557</v>
      </c>
      <c r="DP89">
        <v>0</v>
      </c>
      <c r="DQ89">
        <v>0</v>
      </c>
      <c r="DR89">
        <v>322</v>
      </c>
      <c r="DS89">
        <v>0</v>
      </c>
      <c r="DT89">
        <v>0</v>
      </c>
      <c r="DU89">
        <v>414</v>
      </c>
      <c r="DV89">
        <v>279776</v>
      </c>
      <c r="DW89">
        <v>821</v>
      </c>
      <c r="DX89">
        <v>821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3">
      <c r="A90" t="s">
        <v>335</v>
      </c>
      <c r="B90">
        <v>2326</v>
      </c>
      <c r="C90">
        <v>0</v>
      </c>
      <c r="D90">
        <v>0</v>
      </c>
      <c r="E90">
        <v>509</v>
      </c>
      <c r="F90">
        <v>2044</v>
      </c>
      <c r="G90">
        <v>753</v>
      </c>
      <c r="H90">
        <v>0</v>
      </c>
      <c r="I90">
        <v>522</v>
      </c>
      <c r="J90">
        <v>0</v>
      </c>
      <c r="K90">
        <v>0</v>
      </c>
      <c r="L90">
        <v>0</v>
      </c>
      <c r="M90">
        <v>563</v>
      </c>
      <c r="N90">
        <v>13053</v>
      </c>
      <c r="O90">
        <v>2080</v>
      </c>
      <c r="P90">
        <v>708</v>
      </c>
      <c r="Q90">
        <v>0</v>
      </c>
      <c r="R90">
        <v>2632724</v>
      </c>
      <c r="S90">
        <v>1447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151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-151</v>
      </c>
      <c r="AO90">
        <v>121</v>
      </c>
      <c r="AP90">
        <v>0</v>
      </c>
      <c r="AQ90">
        <v>0</v>
      </c>
      <c r="AR90">
        <v>0</v>
      </c>
      <c r="AS90">
        <v>0</v>
      </c>
      <c r="AT90">
        <v>241</v>
      </c>
      <c r="AU90">
        <v>177</v>
      </c>
      <c r="AV90">
        <v>2</v>
      </c>
      <c r="AW90">
        <v>0</v>
      </c>
      <c r="AX90">
        <v>0</v>
      </c>
      <c r="AY90">
        <v>0</v>
      </c>
      <c r="AZ90">
        <v>0</v>
      </c>
      <c r="BA90">
        <v>23645</v>
      </c>
      <c r="BB90">
        <v>-32</v>
      </c>
      <c r="BC90">
        <v>358</v>
      </c>
      <c r="BD90">
        <v>498</v>
      </c>
      <c r="BE90">
        <v>59</v>
      </c>
      <c r="BF90">
        <v>297</v>
      </c>
      <c r="BG90">
        <v>171</v>
      </c>
      <c r="BH90">
        <v>24</v>
      </c>
      <c r="BI90">
        <v>309</v>
      </c>
      <c r="BJ90">
        <v>100</v>
      </c>
      <c r="BK90">
        <v>5</v>
      </c>
      <c r="BL90">
        <v>7</v>
      </c>
      <c r="BM90">
        <v>732</v>
      </c>
      <c r="BN90">
        <v>56</v>
      </c>
      <c r="BO90">
        <v>40</v>
      </c>
      <c r="BP90">
        <v>11793</v>
      </c>
      <c r="BQ90">
        <v>21</v>
      </c>
      <c r="BR90">
        <v>21</v>
      </c>
      <c r="BS90">
        <v>218</v>
      </c>
      <c r="BT90">
        <v>0</v>
      </c>
      <c r="BU90">
        <v>0</v>
      </c>
      <c r="BV90">
        <v>0</v>
      </c>
      <c r="BW90">
        <v>0</v>
      </c>
      <c r="BX90">
        <v>567</v>
      </c>
      <c r="BY90">
        <v>696</v>
      </c>
      <c r="BZ90">
        <v>21</v>
      </c>
      <c r="CA90">
        <v>16926</v>
      </c>
      <c r="CB90">
        <v>1635</v>
      </c>
      <c r="CC90">
        <v>52050140</v>
      </c>
      <c r="CD90">
        <v>23</v>
      </c>
      <c r="CE90">
        <v>0</v>
      </c>
      <c r="CF90">
        <v>0</v>
      </c>
      <c r="CG90">
        <v>0</v>
      </c>
      <c r="CH90">
        <v>0</v>
      </c>
      <c r="CI90">
        <v>454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3130</v>
      </c>
      <c r="CP90">
        <v>1815</v>
      </c>
      <c r="CQ90">
        <v>443</v>
      </c>
      <c r="CR90">
        <v>879</v>
      </c>
      <c r="CS90">
        <v>125213</v>
      </c>
      <c r="CT90">
        <v>6</v>
      </c>
      <c r="CU90">
        <v>100</v>
      </c>
      <c r="CV90">
        <v>0</v>
      </c>
      <c r="CW90">
        <v>0</v>
      </c>
      <c r="CX90">
        <v>0</v>
      </c>
      <c r="CY90">
        <v>0</v>
      </c>
      <c r="CZ90">
        <v>39</v>
      </c>
      <c r="DA90">
        <v>0</v>
      </c>
      <c r="DB90">
        <v>0</v>
      </c>
      <c r="DC90">
        <v>39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131</v>
      </c>
      <c r="DK90">
        <v>96</v>
      </c>
      <c r="DL90">
        <v>312</v>
      </c>
      <c r="DM90">
        <v>0</v>
      </c>
      <c r="DN90">
        <v>743</v>
      </c>
      <c r="DO90">
        <v>1282</v>
      </c>
      <c r="DP90">
        <v>0</v>
      </c>
      <c r="DQ90">
        <v>0</v>
      </c>
      <c r="DR90">
        <v>322</v>
      </c>
      <c r="DS90">
        <v>0</v>
      </c>
      <c r="DT90">
        <v>0</v>
      </c>
      <c r="DU90">
        <v>139</v>
      </c>
      <c r="DV90">
        <v>40209</v>
      </c>
      <c r="DW90">
        <v>821</v>
      </c>
      <c r="DX90">
        <v>821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3">
      <c r="A91" t="s">
        <v>336</v>
      </c>
      <c r="B91">
        <v>1974</v>
      </c>
      <c r="C91">
        <v>0</v>
      </c>
      <c r="D91">
        <v>0</v>
      </c>
      <c r="E91">
        <v>169</v>
      </c>
      <c r="F91">
        <v>1362</v>
      </c>
      <c r="G91">
        <v>1189</v>
      </c>
      <c r="H91">
        <v>0</v>
      </c>
      <c r="I91">
        <v>808</v>
      </c>
      <c r="J91">
        <v>0</v>
      </c>
      <c r="K91">
        <v>0</v>
      </c>
      <c r="L91">
        <v>0</v>
      </c>
      <c r="M91">
        <v>621</v>
      </c>
      <c r="N91">
        <v>15869</v>
      </c>
      <c r="O91">
        <v>4189</v>
      </c>
      <c r="P91">
        <v>635</v>
      </c>
      <c r="Q91">
        <v>0</v>
      </c>
      <c r="R91">
        <v>3053336</v>
      </c>
      <c r="S91">
        <v>1193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-97</v>
      </c>
      <c r="AO91">
        <v>121</v>
      </c>
      <c r="AP91">
        <v>0</v>
      </c>
      <c r="AQ91">
        <v>0</v>
      </c>
      <c r="AR91">
        <v>0</v>
      </c>
      <c r="AS91">
        <v>0</v>
      </c>
      <c r="AT91">
        <v>97</v>
      </c>
      <c r="AU91">
        <v>23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26008</v>
      </c>
      <c r="BB91">
        <v>-72</v>
      </c>
      <c r="BC91">
        <v>363</v>
      </c>
      <c r="BD91">
        <v>119</v>
      </c>
      <c r="BE91">
        <v>38</v>
      </c>
      <c r="BF91">
        <v>119</v>
      </c>
      <c r="BG91">
        <v>48</v>
      </c>
      <c r="BH91">
        <v>0</v>
      </c>
      <c r="BI91">
        <v>309</v>
      </c>
      <c r="BJ91">
        <v>100</v>
      </c>
      <c r="BK91">
        <v>5</v>
      </c>
      <c r="BL91">
        <v>0</v>
      </c>
      <c r="BM91">
        <v>2705</v>
      </c>
      <c r="BN91">
        <v>15</v>
      </c>
      <c r="BO91">
        <v>0</v>
      </c>
      <c r="BP91">
        <v>32820</v>
      </c>
      <c r="BQ91">
        <v>127</v>
      </c>
      <c r="BR91">
        <v>125</v>
      </c>
      <c r="BS91">
        <v>4163</v>
      </c>
      <c r="BT91">
        <v>0</v>
      </c>
      <c r="BU91">
        <v>0</v>
      </c>
      <c r="BV91">
        <v>0</v>
      </c>
      <c r="BW91">
        <v>0</v>
      </c>
      <c r="BX91">
        <v>544</v>
      </c>
      <c r="BY91">
        <v>621</v>
      </c>
      <c r="BZ91">
        <v>0</v>
      </c>
      <c r="CA91">
        <v>53287</v>
      </c>
      <c r="CB91">
        <v>1982</v>
      </c>
      <c r="CC91">
        <v>52378593</v>
      </c>
      <c r="CD91">
        <v>23</v>
      </c>
      <c r="CE91">
        <v>0</v>
      </c>
      <c r="CF91">
        <v>0</v>
      </c>
      <c r="CG91">
        <v>0</v>
      </c>
      <c r="CH91">
        <v>0</v>
      </c>
      <c r="CI91">
        <v>114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870</v>
      </c>
      <c r="CP91">
        <v>455</v>
      </c>
      <c r="CQ91">
        <v>6</v>
      </c>
      <c r="CR91">
        <v>411</v>
      </c>
      <c r="CS91">
        <v>153506</v>
      </c>
      <c r="CT91">
        <v>1</v>
      </c>
      <c r="CU91">
        <v>100</v>
      </c>
      <c r="CV91">
        <v>0</v>
      </c>
      <c r="CW91">
        <v>0</v>
      </c>
      <c r="CX91">
        <v>0</v>
      </c>
      <c r="CY91">
        <v>0</v>
      </c>
      <c r="CZ91">
        <v>39</v>
      </c>
      <c r="DA91">
        <v>0</v>
      </c>
      <c r="DB91">
        <v>0</v>
      </c>
      <c r="DC91">
        <v>39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52</v>
      </c>
      <c r="DK91">
        <v>23</v>
      </c>
      <c r="DL91">
        <v>7</v>
      </c>
      <c r="DM91">
        <v>0</v>
      </c>
      <c r="DN91">
        <v>743</v>
      </c>
      <c r="DO91">
        <v>827</v>
      </c>
      <c r="DP91">
        <v>0</v>
      </c>
      <c r="DQ91">
        <v>0</v>
      </c>
      <c r="DR91">
        <v>322</v>
      </c>
      <c r="DS91">
        <v>0</v>
      </c>
      <c r="DT91">
        <v>0</v>
      </c>
      <c r="DU91">
        <v>-316</v>
      </c>
      <c r="DV91">
        <v>138936</v>
      </c>
      <c r="DW91">
        <v>821</v>
      </c>
      <c r="DX91">
        <v>821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3">
      <c r="A92" t="s">
        <v>337</v>
      </c>
      <c r="B92">
        <v>1984</v>
      </c>
      <c r="C92">
        <v>0</v>
      </c>
      <c r="D92">
        <v>0</v>
      </c>
      <c r="E92">
        <v>53</v>
      </c>
      <c r="F92">
        <v>859</v>
      </c>
      <c r="G92">
        <v>1154</v>
      </c>
      <c r="H92">
        <v>0</v>
      </c>
      <c r="I92">
        <v>636</v>
      </c>
      <c r="J92">
        <v>0</v>
      </c>
      <c r="K92">
        <v>0</v>
      </c>
      <c r="L92">
        <v>0</v>
      </c>
      <c r="M92">
        <v>628</v>
      </c>
      <c r="N92">
        <v>16836</v>
      </c>
      <c r="O92">
        <v>3976</v>
      </c>
      <c r="P92">
        <v>719</v>
      </c>
      <c r="Q92">
        <v>0</v>
      </c>
      <c r="R92">
        <v>3224080</v>
      </c>
      <c r="S92">
        <v>810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-32</v>
      </c>
      <c r="AO92">
        <v>121</v>
      </c>
      <c r="AP92">
        <v>0</v>
      </c>
      <c r="AQ92">
        <v>0</v>
      </c>
      <c r="AR92">
        <v>0</v>
      </c>
      <c r="AS92">
        <v>0</v>
      </c>
      <c r="AT92">
        <v>79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26418</v>
      </c>
      <c r="BB92">
        <v>-147</v>
      </c>
      <c r="BC92">
        <v>362</v>
      </c>
      <c r="BD92">
        <v>24</v>
      </c>
      <c r="BE92">
        <v>13</v>
      </c>
      <c r="BF92">
        <v>97</v>
      </c>
      <c r="BG92">
        <v>117</v>
      </c>
      <c r="BH92">
        <v>0</v>
      </c>
      <c r="BI92">
        <v>309</v>
      </c>
      <c r="BJ92">
        <v>100</v>
      </c>
      <c r="BK92">
        <v>0</v>
      </c>
      <c r="BL92">
        <v>4</v>
      </c>
      <c r="BM92">
        <v>1477</v>
      </c>
      <c r="BN92">
        <v>0</v>
      </c>
      <c r="BO92">
        <v>41</v>
      </c>
      <c r="BP92">
        <v>21765</v>
      </c>
      <c r="BQ92">
        <v>11</v>
      </c>
      <c r="BR92">
        <v>11</v>
      </c>
      <c r="BS92">
        <v>85</v>
      </c>
      <c r="BT92">
        <v>0</v>
      </c>
      <c r="BU92">
        <v>0</v>
      </c>
      <c r="BV92">
        <v>0</v>
      </c>
      <c r="BW92">
        <v>0</v>
      </c>
      <c r="BX92">
        <v>544</v>
      </c>
      <c r="BY92">
        <v>528</v>
      </c>
      <c r="BZ92">
        <v>0</v>
      </c>
      <c r="CA92">
        <v>21043</v>
      </c>
      <c r="CB92">
        <v>1744</v>
      </c>
      <c r="CC92">
        <v>52702523</v>
      </c>
      <c r="CD92">
        <v>23</v>
      </c>
      <c r="CE92">
        <v>0</v>
      </c>
      <c r="CF92">
        <v>0</v>
      </c>
      <c r="CG92">
        <v>0</v>
      </c>
      <c r="CH92">
        <v>0</v>
      </c>
      <c r="CI92">
        <v>24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361</v>
      </c>
      <c r="CP92">
        <v>94</v>
      </c>
      <c r="CQ92">
        <v>0</v>
      </c>
      <c r="CR92">
        <v>266</v>
      </c>
      <c r="CS92">
        <v>165208</v>
      </c>
      <c r="CT92">
        <v>-1</v>
      </c>
      <c r="CU92">
        <v>100</v>
      </c>
      <c r="CV92">
        <v>0</v>
      </c>
      <c r="CW92">
        <v>0</v>
      </c>
      <c r="CX92">
        <v>0</v>
      </c>
      <c r="CY92">
        <v>0</v>
      </c>
      <c r="CZ92">
        <v>47</v>
      </c>
      <c r="DA92">
        <v>0</v>
      </c>
      <c r="DB92">
        <v>0</v>
      </c>
      <c r="DC92">
        <v>47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43</v>
      </c>
      <c r="DK92">
        <v>57</v>
      </c>
      <c r="DL92">
        <v>0</v>
      </c>
      <c r="DM92">
        <v>0</v>
      </c>
      <c r="DN92">
        <v>743</v>
      </c>
      <c r="DO92">
        <v>843</v>
      </c>
      <c r="DP92">
        <v>0</v>
      </c>
      <c r="DQ92">
        <v>0</v>
      </c>
      <c r="DR92">
        <v>322</v>
      </c>
      <c r="DS92">
        <v>0</v>
      </c>
      <c r="DT92">
        <v>0</v>
      </c>
      <c r="DU92">
        <v>-300</v>
      </c>
      <c r="DV92">
        <v>377442</v>
      </c>
      <c r="DW92">
        <v>821</v>
      </c>
      <c r="DX92">
        <v>821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3">
      <c r="A93" t="s">
        <v>338</v>
      </c>
      <c r="B93">
        <v>2076</v>
      </c>
      <c r="C93">
        <v>0</v>
      </c>
      <c r="D93">
        <v>0</v>
      </c>
      <c r="E93">
        <v>41</v>
      </c>
      <c r="F93">
        <v>1403</v>
      </c>
      <c r="G93">
        <v>1211</v>
      </c>
      <c r="H93">
        <v>0</v>
      </c>
      <c r="I93">
        <v>462</v>
      </c>
      <c r="J93">
        <v>0</v>
      </c>
      <c r="K93">
        <v>0</v>
      </c>
      <c r="L93">
        <v>0</v>
      </c>
      <c r="M93">
        <v>629</v>
      </c>
      <c r="N93">
        <v>17531</v>
      </c>
      <c r="O93">
        <v>4274</v>
      </c>
      <c r="P93">
        <v>673</v>
      </c>
      <c r="Q93">
        <v>0</v>
      </c>
      <c r="R93">
        <v>3119349</v>
      </c>
      <c r="S93">
        <v>560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-32</v>
      </c>
      <c r="AO93">
        <v>121</v>
      </c>
      <c r="AP93">
        <v>0</v>
      </c>
      <c r="AQ93">
        <v>0</v>
      </c>
      <c r="AR93">
        <v>0</v>
      </c>
      <c r="AS93">
        <v>0</v>
      </c>
      <c r="AT93">
        <v>78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26699</v>
      </c>
      <c r="BB93">
        <v>-157</v>
      </c>
      <c r="BC93">
        <v>365</v>
      </c>
      <c r="BD93">
        <v>21</v>
      </c>
      <c r="BE93">
        <v>13</v>
      </c>
      <c r="BF93">
        <v>96</v>
      </c>
      <c r="BG93">
        <v>188</v>
      </c>
      <c r="BH93">
        <v>0</v>
      </c>
      <c r="BI93">
        <v>309</v>
      </c>
      <c r="BJ93">
        <v>100</v>
      </c>
      <c r="BK93">
        <v>5</v>
      </c>
      <c r="BL93">
        <v>0</v>
      </c>
      <c r="BM93">
        <v>1261</v>
      </c>
      <c r="BN93">
        <v>58</v>
      </c>
      <c r="BO93">
        <v>0</v>
      </c>
      <c r="BP93">
        <v>10362</v>
      </c>
      <c r="BQ93">
        <v>47</v>
      </c>
      <c r="BR93">
        <v>46</v>
      </c>
      <c r="BS93">
        <v>1849</v>
      </c>
      <c r="BT93">
        <v>0</v>
      </c>
      <c r="BU93">
        <v>0</v>
      </c>
      <c r="BV93">
        <v>0</v>
      </c>
      <c r="BW93">
        <v>0</v>
      </c>
      <c r="BX93">
        <v>535</v>
      </c>
      <c r="BY93">
        <v>661</v>
      </c>
      <c r="BZ93">
        <v>0</v>
      </c>
      <c r="CA93">
        <v>30236</v>
      </c>
      <c r="CB93">
        <v>1826</v>
      </c>
      <c r="CC93">
        <v>52893510</v>
      </c>
      <c r="CD93">
        <v>23</v>
      </c>
      <c r="CE93">
        <v>0</v>
      </c>
      <c r="CF93">
        <v>0</v>
      </c>
      <c r="CG93">
        <v>0</v>
      </c>
      <c r="CH93">
        <v>0</v>
      </c>
      <c r="CI93">
        <v>21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338</v>
      </c>
      <c r="CP93">
        <v>85</v>
      </c>
      <c r="CQ93">
        <v>0</v>
      </c>
      <c r="CR93">
        <v>255</v>
      </c>
      <c r="CS93">
        <v>165576</v>
      </c>
      <c r="CT93">
        <v>1</v>
      </c>
      <c r="CU93">
        <v>100</v>
      </c>
      <c r="CV93">
        <v>0</v>
      </c>
      <c r="CW93">
        <v>0</v>
      </c>
      <c r="CX93">
        <v>0</v>
      </c>
      <c r="CY93">
        <v>0</v>
      </c>
      <c r="CZ93">
        <v>47</v>
      </c>
      <c r="DA93">
        <v>0</v>
      </c>
      <c r="DB93">
        <v>0</v>
      </c>
      <c r="DC93">
        <v>47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42</v>
      </c>
      <c r="DK93">
        <v>92</v>
      </c>
      <c r="DL93">
        <v>0</v>
      </c>
      <c r="DM93">
        <v>0</v>
      </c>
      <c r="DN93">
        <v>743</v>
      </c>
      <c r="DO93">
        <v>877</v>
      </c>
      <c r="DP93">
        <v>0</v>
      </c>
      <c r="DQ93">
        <v>0</v>
      </c>
      <c r="DR93">
        <v>322</v>
      </c>
      <c r="DS93">
        <v>0</v>
      </c>
      <c r="DT93">
        <v>0</v>
      </c>
      <c r="DU93">
        <v>-265</v>
      </c>
      <c r="DV93">
        <v>560354</v>
      </c>
      <c r="DW93">
        <v>821</v>
      </c>
      <c r="DX93">
        <v>821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3">
      <c r="A94" t="s">
        <v>339</v>
      </c>
      <c r="B94">
        <v>2280</v>
      </c>
      <c r="C94">
        <v>0</v>
      </c>
      <c r="D94">
        <v>0</v>
      </c>
      <c r="E94">
        <v>41</v>
      </c>
      <c r="F94">
        <v>915</v>
      </c>
      <c r="G94">
        <v>1266</v>
      </c>
      <c r="H94">
        <v>0</v>
      </c>
      <c r="I94">
        <v>254</v>
      </c>
      <c r="J94">
        <v>0</v>
      </c>
      <c r="K94">
        <v>0</v>
      </c>
      <c r="L94">
        <v>0</v>
      </c>
      <c r="M94">
        <v>629</v>
      </c>
      <c r="N94">
        <v>17383</v>
      </c>
      <c r="O94">
        <v>4566</v>
      </c>
      <c r="P94">
        <v>744</v>
      </c>
      <c r="Q94">
        <v>0</v>
      </c>
      <c r="R94">
        <v>3003408</v>
      </c>
      <c r="S94">
        <v>676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-32</v>
      </c>
      <c r="AO94">
        <v>121</v>
      </c>
      <c r="AP94">
        <v>0</v>
      </c>
      <c r="AQ94">
        <v>0</v>
      </c>
      <c r="AR94">
        <v>0</v>
      </c>
      <c r="AS94">
        <v>0</v>
      </c>
      <c r="AT94">
        <v>78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26699</v>
      </c>
      <c r="BB94">
        <v>-157</v>
      </c>
      <c r="BC94">
        <v>361</v>
      </c>
      <c r="BD94">
        <v>5</v>
      </c>
      <c r="BE94">
        <v>13</v>
      </c>
      <c r="BF94">
        <v>96</v>
      </c>
      <c r="BG94">
        <v>211</v>
      </c>
      <c r="BH94">
        <v>0</v>
      </c>
      <c r="BI94">
        <v>309</v>
      </c>
      <c r="BJ94">
        <v>100</v>
      </c>
      <c r="BK94">
        <v>0</v>
      </c>
      <c r="BL94">
        <v>4</v>
      </c>
      <c r="BM94">
        <v>413</v>
      </c>
      <c r="BN94">
        <v>0</v>
      </c>
      <c r="BO94">
        <v>41</v>
      </c>
      <c r="BP94">
        <v>11294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514</v>
      </c>
      <c r="BY94">
        <v>512</v>
      </c>
      <c r="BZ94">
        <v>5</v>
      </c>
      <c r="CA94">
        <v>6659</v>
      </c>
      <c r="CB94">
        <v>1402</v>
      </c>
      <c r="CC94">
        <v>53111015</v>
      </c>
      <c r="CD94">
        <v>23</v>
      </c>
      <c r="CE94">
        <v>0</v>
      </c>
      <c r="CF94">
        <v>0</v>
      </c>
      <c r="CG94">
        <v>0</v>
      </c>
      <c r="CH94">
        <v>0</v>
      </c>
      <c r="CI94">
        <v>5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260</v>
      </c>
      <c r="CP94">
        <v>22</v>
      </c>
      <c r="CQ94">
        <v>0</v>
      </c>
      <c r="CR94">
        <v>238</v>
      </c>
      <c r="CS94">
        <v>165588</v>
      </c>
      <c r="CT94">
        <v>-1</v>
      </c>
      <c r="CU94">
        <v>100</v>
      </c>
      <c r="CV94">
        <v>0</v>
      </c>
      <c r="CW94">
        <v>0</v>
      </c>
      <c r="CX94">
        <v>0</v>
      </c>
      <c r="CY94">
        <v>0</v>
      </c>
      <c r="CZ94">
        <v>55</v>
      </c>
      <c r="DA94">
        <v>0</v>
      </c>
      <c r="DB94">
        <v>0</v>
      </c>
      <c r="DC94">
        <v>55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42</v>
      </c>
      <c r="DK94">
        <v>103</v>
      </c>
      <c r="DL94">
        <v>0</v>
      </c>
      <c r="DM94">
        <v>0</v>
      </c>
      <c r="DN94">
        <v>743</v>
      </c>
      <c r="DO94">
        <v>889</v>
      </c>
      <c r="DP94">
        <v>0</v>
      </c>
      <c r="DQ94">
        <v>0</v>
      </c>
      <c r="DR94">
        <v>322</v>
      </c>
      <c r="DS94">
        <v>0</v>
      </c>
      <c r="DT94">
        <v>0</v>
      </c>
      <c r="DU94">
        <v>-254</v>
      </c>
      <c r="DV94">
        <v>777541</v>
      </c>
      <c r="DW94">
        <v>821</v>
      </c>
      <c r="DX94">
        <v>821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3">
      <c r="A95" t="s">
        <v>340</v>
      </c>
      <c r="B95">
        <v>2363</v>
      </c>
      <c r="C95">
        <v>0</v>
      </c>
      <c r="D95">
        <v>0</v>
      </c>
      <c r="E95">
        <v>41</v>
      </c>
      <c r="F95">
        <v>1001</v>
      </c>
      <c r="G95">
        <v>1132</v>
      </c>
      <c r="H95">
        <v>0</v>
      </c>
      <c r="I95">
        <v>212</v>
      </c>
      <c r="J95">
        <v>0</v>
      </c>
      <c r="K95">
        <v>0</v>
      </c>
      <c r="L95">
        <v>0</v>
      </c>
      <c r="M95">
        <v>626</v>
      </c>
      <c r="N95">
        <v>16130</v>
      </c>
      <c r="O95">
        <v>3870</v>
      </c>
      <c r="P95">
        <v>760</v>
      </c>
      <c r="Q95">
        <v>0</v>
      </c>
      <c r="R95">
        <v>2864076</v>
      </c>
      <c r="S95">
        <v>661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-32</v>
      </c>
      <c r="AO95">
        <v>121</v>
      </c>
      <c r="AP95">
        <v>0</v>
      </c>
      <c r="AQ95">
        <v>0</v>
      </c>
      <c r="AR95">
        <v>0</v>
      </c>
      <c r="AS95">
        <v>0</v>
      </c>
      <c r="AT95">
        <v>78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26699</v>
      </c>
      <c r="BB95">
        <v>-157</v>
      </c>
      <c r="BC95">
        <v>355</v>
      </c>
      <c r="BD95">
        <v>11</v>
      </c>
      <c r="BE95">
        <v>13</v>
      </c>
      <c r="BF95">
        <v>96</v>
      </c>
      <c r="BG95">
        <v>408</v>
      </c>
      <c r="BH95">
        <v>0</v>
      </c>
      <c r="BI95">
        <v>309</v>
      </c>
      <c r="BJ95">
        <v>100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513</v>
      </c>
      <c r="BY95">
        <v>571</v>
      </c>
      <c r="BZ95">
        <v>0</v>
      </c>
      <c r="CA95">
        <v>1132</v>
      </c>
      <c r="CB95">
        <v>1333</v>
      </c>
      <c r="CC95">
        <v>53165420</v>
      </c>
      <c r="CD95">
        <v>23</v>
      </c>
      <c r="CE95">
        <v>0</v>
      </c>
      <c r="CF95">
        <v>0</v>
      </c>
      <c r="CG95">
        <v>0</v>
      </c>
      <c r="CH95">
        <v>0</v>
      </c>
      <c r="CI95">
        <v>11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275</v>
      </c>
      <c r="CP95">
        <v>44</v>
      </c>
      <c r="CQ95">
        <v>0</v>
      </c>
      <c r="CR95">
        <v>230</v>
      </c>
      <c r="CS95">
        <v>165486</v>
      </c>
      <c r="CT95">
        <v>-1</v>
      </c>
      <c r="CU95">
        <v>100</v>
      </c>
      <c r="CV95">
        <v>0</v>
      </c>
      <c r="CW95">
        <v>0</v>
      </c>
      <c r="CX95">
        <v>0</v>
      </c>
      <c r="CY95">
        <v>0</v>
      </c>
      <c r="CZ95">
        <v>58</v>
      </c>
      <c r="DA95">
        <v>0</v>
      </c>
      <c r="DB95">
        <v>0</v>
      </c>
      <c r="DC95">
        <v>58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42</v>
      </c>
      <c r="DK95">
        <v>199</v>
      </c>
      <c r="DL95">
        <v>0</v>
      </c>
      <c r="DM95">
        <v>0</v>
      </c>
      <c r="DN95">
        <v>743</v>
      </c>
      <c r="DO95">
        <v>985</v>
      </c>
      <c r="DP95">
        <v>0</v>
      </c>
      <c r="DQ95">
        <v>0</v>
      </c>
      <c r="DR95">
        <v>322</v>
      </c>
      <c r="DS95">
        <v>0</v>
      </c>
      <c r="DT95">
        <v>0</v>
      </c>
      <c r="DU95">
        <v>-158</v>
      </c>
      <c r="DV95">
        <v>913847</v>
      </c>
      <c r="DW95">
        <v>821</v>
      </c>
      <c r="DX95">
        <v>821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3">
      <c r="A96" t="s">
        <v>341</v>
      </c>
      <c r="B96">
        <v>2109</v>
      </c>
      <c r="C96">
        <v>0</v>
      </c>
      <c r="D96">
        <v>0</v>
      </c>
      <c r="E96">
        <v>103</v>
      </c>
      <c r="F96">
        <v>1143</v>
      </c>
      <c r="G96">
        <v>1048</v>
      </c>
      <c r="H96">
        <v>0</v>
      </c>
      <c r="I96">
        <v>246</v>
      </c>
      <c r="J96">
        <v>0</v>
      </c>
      <c r="K96">
        <v>0</v>
      </c>
      <c r="L96">
        <v>0</v>
      </c>
      <c r="M96">
        <v>608</v>
      </c>
      <c r="N96">
        <v>15135</v>
      </c>
      <c r="O96">
        <v>3494</v>
      </c>
      <c r="P96">
        <v>719</v>
      </c>
      <c r="Q96">
        <v>0</v>
      </c>
      <c r="R96">
        <v>2640489</v>
      </c>
      <c r="S96">
        <v>447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-32</v>
      </c>
      <c r="AO96">
        <v>121</v>
      </c>
      <c r="AP96">
        <v>0</v>
      </c>
      <c r="AQ96">
        <v>0</v>
      </c>
      <c r="AR96">
        <v>0</v>
      </c>
      <c r="AS96">
        <v>0</v>
      </c>
      <c r="AT96">
        <v>88</v>
      </c>
      <c r="AU96">
        <v>11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26470</v>
      </c>
      <c r="BB96">
        <v>-116</v>
      </c>
      <c r="BC96">
        <v>359</v>
      </c>
      <c r="BD96">
        <v>66</v>
      </c>
      <c r="BE96">
        <v>13</v>
      </c>
      <c r="BF96">
        <v>108</v>
      </c>
      <c r="BG96">
        <v>349</v>
      </c>
      <c r="BH96">
        <v>0</v>
      </c>
      <c r="BI96">
        <v>309</v>
      </c>
      <c r="BJ96">
        <v>100</v>
      </c>
      <c r="BK96">
        <v>5</v>
      </c>
      <c r="BL96">
        <v>0</v>
      </c>
      <c r="BM96">
        <v>618</v>
      </c>
      <c r="BN96">
        <v>58</v>
      </c>
      <c r="BO96">
        <v>0</v>
      </c>
      <c r="BP96">
        <v>5119</v>
      </c>
      <c r="BQ96">
        <v>5</v>
      </c>
      <c r="BR96">
        <v>5</v>
      </c>
      <c r="BS96">
        <v>15</v>
      </c>
      <c r="BT96">
        <v>0</v>
      </c>
      <c r="BU96">
        <v>0</v>
      </c>
      <c r="BV96">
        <v>0</v>
      </c>
      <c r="BW96">
        <v>0</v>
      </c>
      <c r="BX96">
        <v>521</v>
      </c>
      <c r="BY96">
        <v>649</v>
      </c>
      <c r="BZ96">
        <v>1</v>
      </c>
      <c r="CA96">
        <v>13307</v>
      </c>
      <c r="CB96">
        <v>1369</v>
      </c>
      <c r="CC96">
        <v>53168418</v>
      </c>
      <c r="CD96">
        <v>23</v>
      </c>
      <c r="CE96">
        <v>0</v>
      </c>
      <c r="CF96">
        <v>0</v>
      </c>
      <c r="CG96">
        <v>0</v>
      </c>
      <c r="CH96">
        <v>0</v>
      </c>
      <c r="CI96">
        <v>63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592</v>
      </c>
      <c r="CP96">
        <v>252</v>
      </c>
      <c r="CQ96">
        <v>0</v>
      </c>
      <c r="CR96">
        <v>341</v>
      </c>
      <c r="CS96">
        <v>162793</v>
      </c>
      <c r="CT96">
        <v>2</v>
      </c>
      <c r="CU96">
        <v>100</v>
      </c>
      <c r="CV96">
        <v>0</v>
      </c>
      <c r="CW96">
        <v>0</v>
      </c>
      <c r="CX96">
        <v>0</v>
      </c>
      <c r="CY96">
        <v>0</v>
      </c>
      <c r="CZ96">
        <v>42</v>
      </c>
      <c r="DA96">
        <v>0</v>
      </c>
      <c r="DB96">
        <v>0</v>
      </c>
      <c r="DC96">
        <v>42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48</v>
      </c>
      <c r="DK96">
        <v>170</v>
      </c>
      <c r="DL96">
        <v>0</v>
      </c>
      <c r="DM96">
        <v>0</v>
      </c>
      <c r="DN96">
        <v>743</v>
      </c>
      <c r="DO96">
        <v>962</v>
      </c>
      <c r="DP96">
        <v>0</v>
      </c>
      <c r="DQ96">
        <v>0</v>
      </c>
      <c r="DR96">
        <v>322</v>
      </c>
      <c r="DS96">
        <v>0</v>
      </c>
      <c r="DT96">
        <v>0</v>
      </c>
      <c r="DU96">
        <v>-181</v>
      </c>
      <c r="DV96">
        <v>1030677</v>
      </c>
      <c r="DW96">
        <v>821</v>
      </c>
      <c r="DX96">
        <v>821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3">
      <c r="A97" t="s">
        <v>342</v>
      </c>
      <c r="B97">
        <v>2016</v>
      </c>
      <c r="C97">
        <v>0</v>
      </c>
      <c r="D97">
        <v>0</v>
      </c>
      <c r="E97">
        <v>195</v>
      </c>
      <c r="F97">
        <v>1986</v>
      </c>
      <c r="G97">
        <v>763</v>
      </c>
      <c r="H97">
        <v>0</v>
      </c>
      <c r="I97">
        <v>224</v>
      </c>
      <c r="J97">
        <v>0</v>
      </c>
      <c r="K97">
        <v>0</v>
      </c>
      <c r="L97">
        <v>0</v>
      </c>
      <c r="M97">
        <v>555</v>
      </c>
      <c r="N97">
        <v>12849</v>
      </c>
      <c r="O97">
        <v>2178</v>
      </c>
      <c r="P97">
        <v>677</v>
      </c>
      <c r="Q97">
        <v>0</v>
      </c>
      <c r="R97">
        <v>2369826</v>
      </c>
      <c r="S97">
        <v>427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-96</v>
      </c>
      <c r="AO97">
        <v>121</v>
      </c>
      <c r="AP97">
        <v>0</v>
      </c>
      <c r="AQ97">
        <v>0</v>
      </c>
      <c r="AR97">
        <v>0</v>
      </c>
      <c r="AS97">
        <v>0</v>
      </c>
      <c r="AT97">
        <v>115</v>
      </c>
      <c r="AU97">
        <v>9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26751</v>
      </c>
      <c r="BB97">
        <v>-50</v>
      </c>
      <c r="BC97">
        <v>363</v>
      </c>
      <c r="BD97">
        <v>140</v>
      </c>
      <c r="BE97">
        <v>37</v>
      </c>
      <c r="BF97">
        <v>141</v>
      </c>
      <c r="BG97">
        <v>153</v>
      </c>
      <c r="BH97">
        <v>1</v>
      </c>
      <c r="BI97">
        <v>309</v>
      </c>
      <c r="BJ97">
        <v>100</v>
      </c>
      <c r="BK97">
        <v>5</v>
      </c>
      <c r="BL97">
        <v>4</v>
      </c>
      <c r="BM97">
        <v>1313</v>
      </c>
      <c r="BN97">
        <v>56</v>
      </c>
      <c r="BO97">
        <v>41</v>
      </c>
      <c r="BP97">
        <v>16402</v>
      </c>
      <c r="BQ97">
        <v>84</v>
      </c>
      <c r="BR97">
        <v>45</v>
      </c>
      <c r="BS97">
        <v>4085</v>
      </c>
      <c r="BT97">
        <v>0</v>
      </c>
      <c r="BU97">
        <v>0</v>
      </c>
      <c r="BV97">
        <v>0</v>
      </c>
      <c r="BW97">
        <v>0</v>
      </c>
      <c r="BX97">
        <v>544</v>
      </c>
      <c r="BY97">
        <v>626</v>
      </c>
      <c r="BZ97">
        <v>6</v>
      </c>
      <c r="CA97">
        <v>25484</v>
      </c>
      <c r="CB97">
        <v>1682</v>
      </c>
      <c r="CC97">
        <v>53318778</v>
      </c>
      <c r="CD97">
        <v>23</v>
      </c>
      <c r="CE97">
        <v>0</v>
      </c>
      <c r="CF97">
        <v>0</v>
      </c>
      <c r="CG97">
        <v>0</v>
      </c>
      <c r="CH97">
        <v>0</v>
      </c>
      <c r="CI97">
        <v>137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1056</v>
      </c>
      <c r="CP97">
        <v>550</v>
      </c>
      <c r="CQ97">
        <v>12</v>
      </c>
      <c r="CR97">
        <v>495</v>
      </c>
      <c r="CS97">
        <v>146069</v>
      </c>
      <c r="CT97">
        <v>0</v>
      </c>
      <c r="CU97">
        <v>100</v>
      </c>
      <c r="CV97">
        <v>0</v>
      </c>
      <c r="CW97">
        <v>0</v>
      </c>
      <c r="CX97">
        <v>0</v>
      </c>
      <c r="CY97">
        <v>0</v>
      </c>
      <c r="CZ97">
        <v>53</v>
      </c>
      <c r="DA97">
        <v>0</v>
      </c>
      <c r="DB97">
        <v>0</v>
      </c>
      <c r="DC97">
        <v>53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62</v>
      </c>
      <c r="DK97">
        <v>75</v>
      </c>
      <c r="DL97">
        <v>14</v>
      </c>
      <c r="DM97">
        <v>0</v>
      </c>
      <c r="DN97">
        <v>743</v>
      </c>
      <c r="DO97">
        <v>894</v>
      </c>
      <c r="DP97">
        <v>0</v>
      </c>
      <c r="DQ97">
        <v>0</v>
      </c>
      <c r="DR97">
        <v>322</v>
      </c>
      <c r="DS97">
        <v>0</v>
      </c>
      <c r="DT97">
        <v>0</v>
      </c>
      <c r="DU97">
        <v>-249</v>
      </c>
      <c r="DV97">
        <v>1201701</v>
      </c>
      <c r="DW97">
        <v>821</v>
      </c>
      <c r="DX97">
        <v>821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3">
      <c r="A98" t="s">
        <v>343</v>
      </c>
      <c r="B98">
        <v>2172</v>
      </c>
      <c r="C98">
        <v>0</v>
      </c>
      <c r="D98">
        <v>0</v>
      </c>
      <c r="E98">
        <v>430</v>
      </c>
      <c r="F98">
        <v>1826</v>
      </c>
      <c r="G98">
        <v>464</v>
      </c>
      <c r="H98">
        <v>0</v>
      </c>
      <c r="I98">
        <v>451</v>
      </c>
      <c r="J98">
        <v>0</v>
      </c>
      <c r="K98">
        <v>0</v>
      </c>
      <c r="L98">
        <v>0</v>
      </c>
      <c r="M98">
        <v>459</v>
      </c>
      <c r="N98">
        <v>9141</v>
      </c>
      <c r="O98">
        <v>909</v>
      </c>
      <c r="P98">
        <v>741</v>
      </c>
      <c r="Q98">
        <v>0</v>
      </c>
      <c r="R98">
        <v>2186013</v>
      </c>
      <c r="S98">
        <v>628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157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-157</v>
      </c>
      <c r="AO98">
        <v>121</v>
      </c>
      <c r="AP98">
        <v>0</v>
      </c>
      <c r="AQ98">
        <v>0</v>
      </c>
      <c r="AR98">
        <v>0</v>
      </c>
      <c r="AS98">
        <v>0</v>
      </c>
      <c r="AT98">
        <v>220</v>
      </c>
      <c r="AU98">
        <v>110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27233</v>
      </c>
      <c r="BB98">
        <v>-21</v>
      </c>
      <c r="BC98">
        <v>362</v>
      </c>
      <c r="BD98">
        <v>425</v>
      </c>
      <c r="BE98">
        <v>61</v>
      </c>
      <c r="BF98">
        <v>271</v>
      </c>
      <c r="BG98">
        <v>190</v>
      </c>
      <c r="BH98">
        <v>10</v>
      </c>
      <c r="BI98">
        <v>309</v>
      </c>
      <c r="BJ98">
        <v>100</v>
      </c>
      <c r="BK98">
        <v>0</v>
      </c>
      <c r="BL98">
        <v>4</v>
      </c>
      <c r="BM98">
        <v>655</v>
      </c>
      <c r="BN98">
        <v>0</v>
      </c>
      <c r="BO98">
        <v>42</v>
      </c>
      <c r="BP98">
        <v>8309</v>
      </c>
      <c r="BQ98">
        <v>0</v>
      </c>
      <c r="BR98">
        <v>37</v>
      </c>
      <c r="BS98">
        <v>1303</v>
      </c>
      <c r="BT98">
        <v>0</v>
      </c>
      <c r="BU98">
        <v>0</v>
      </c>
      <c r="BV98">
        <v>0</v>
      </c>
      <c r="BW98">
        <v>0</v>
      </c>
      <c r="BX98">
        <v>542</v>
      </c>
      <c r="BY98">
        <v>548</v>
      </c>
      <c r="BZ98">
        <v>24</v>
      </c>
      <c r="CA98">
        <v>17179</v>
      </c>
      <c r="CB98">
        <v>1420</v>
      </c>
      <c r="CC98">
        <v>53500930</v>
      </c>
      <c r="CD98">
        <v>23</v>
      </c>
      <c r="CE98">
        <v>0</v>
      </c>
      <c r="CF98">
        <v>0</v>
      </c>
      <c r="CG98">
        <v>0</v>
      </c>
      <c r="CH98">
        <v>0</v>
      </c>
      <c r="CI98">
        <v>397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2633</v>
      </c>
      <c r="CP98">
        <v>1589</v>
      </c>
      <c r="CQ98">
        <v>432</v>
      </c>
      <c r="CR98">
        <v>484</v>
      </c>
      <c r="CS98">
        <v>108481</v>
      </c>
      <c r="CT98">
        <v>-129</v>
      </c>
      <c r="CU98">
        <v>100</v>
      </c>
      <c r="CV98">
        <v>0</v>
      </c>
      <c r="CW98">
        <v>0</v>
      </c>
      <c r="CX98">
        <v>0</v>
      </c>
      <c r="CY98">
        <v>0</v>
      </c>
      <c r="CZ98">
        <v>62</v>
      </c>
      <c r="DA98">
        <v>0</v>
      </c>
      <c r="DB98">
        <v>0</v>
      </c>
      <c r="DC98">
        <v>62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119</v>
      </c>
      <c r="DK98">
        <v>98</v>
      </c>
      <c r="DL98">
        <v>306</v>
      </c>
      <c r="DM98">
        <v>0</v>
      </c>
      <c r="DN98">
        <v>743</v>
      </c>
      <c r="DO98">
        <v>1267</v>
      </c>
      <c r="DP98">
        <v>0</v>
      </c>
      <c r="DQ98">
        <v>0</v>
      </c>
      <c r="DR98">
        <v>322</v>
      </c>
      <c r="DS98">
        <v>0</v>
      </c>
      <c r="DT98">
        <v>0</v>
      </c>
      <c r="DU98">
        <v>124</v>
      </c>
      <c r="DV98">
        <v>1298906</v>
      </c>
      <c r="DW98">
        <v>821</v>
      </c>
      <c r="DX98">
        <v>821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3">
      <c r="A99" t="s">
        <v>344</v>
      </c>
      <c r="B99">
        <v>2350</v>
      </c>
      <c r="C99">
        <v>0</v>
      </c>
      <c r="D99">
        <v>0</v>
      </c>
      <c r="E99">
        <v>569</v>
      </c>
      <c r="F99">
        <v>1648</v>
      </c>
      <c r="G99">
        <v>376</v>
      </c>
      <c r="H99">
        <v>0</v>
      </c>
      <c r="I99">
        <v>302</v>
      </c>
      <c r="J99">
        <v>0</v>
      </c>
      <c r="K99">
        <v>0</v>
      </c>
      <c r="L99">
        <v>0</v>
      </c>
      <c r="M99">
        <v>441</v>
      </c>
      <c r="N99">
        <v>8248</v>
      </c>
      <c r="O99">
        <v>512</v>
      </c>
      <c r="P99">
        <v>788</v>
      </c>
      <c r="Q99">
        <v>0</v>
      </c>
      <c r="R99">
        <v>2079809</v>
      </c>
      <c r="S99">
        <v>814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210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-210</v>
      </c>
      <c r="AO99">
        <v>121</v>
      </c>
      <c r="AP99">
        <v>0</v>
      </c>
      <c r="AQ99">
        <v>0</v>
      </c>
      <c r="AR99">
        <v>0</v>
      </c>
      <c r="AS99">
        <v>0</v>
      </c>
      <c r="AT99">
        <v>340</v>
      </c>
      <c r="AU99">
        <v>125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26820</v>
      </c>
      <c r="BB99">
        <v>-16</v>
      </c>
      <c r="BC99">
        <v>361</v>
      </c>
      <c r="BD99">
        <v>729</v>
      </c>
      <c r="BE99">
        <v>82</v>
      </c>
      <c r="BF99">
        <v>418</v>
      </c>
      <c r="BG99">
        <v>543</v>
      </c>
      <c r="BH99">
        <v>127</v>
      </c>
      <c r="BI99">
        <v>309</v>
      </c>
      <c r="BJ99">
        <v>100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553</v>
      </c>
      <c r="BY99">
        <v>614</v>
      </c>
      <c r="BZ99">
        <v>0</v>
      </c>
      <c r="CA99">
        <v>29</v>
      </c>
      <c r="CB99">
        <v>1071</v>
      </c>
      <c r="CC99">
        <v>53455693</v>
      </c>
      <c r="CD99">
        <v>23</v>
      </c>
      <c r="CE99">
        <v>0</v>
      </c>
      <c r="CF99">
        <v>0</v>
      </c>
      <c r="CG99">
        <v>0</v>
      </c>
      <c r="CH99">
        <v>0</v>
      </c>
      <c r="CI99">
        <v>698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3826</v>
      </c>
      <c r="CP99">
        <v>2792</v>
      </c>
      <c r="CQ99">
        <v>762</v>
      </c>
      <c r="CR99">
        <v>397</v>
      </c>
      <c r="CS99">
        <v>46245</v>
      </c>
      <c r="CT99">
        <v>125</v>
      </c>
      <c r="CU99">
        <v>100</v>
      </c>
      <c r="CV99">
        <v>14</v>
      </c>
      <c r="CW99">
        <v>0</v>
      </c>
      <c r="CX99">
        <v>0</v>
      </c>
      <c r="CY99">
        <v>0</v>
      </c>
      <c r="CZ99">
        <v>41</v>
      </c>
      <c r="DA99">
        <v>0</v>
      </c>
      <c r="DB99">
        <v>0</v>
      </c>
      <c r="DC99">
        <v>41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184</v>
      </c>
      <c r="DK99">
        <v>328</v>
      </c>
      <c r="DL99">
        <v>518</v>
      </c>
      <c r="DM99">
        <v>0</v>
      </c>
      <c r="DN99">
        <v>743</v>
      </c>
      <c r="DO99">
        <v>1773</v>
      </c>
      <c r="DP99">
        <v>0</v>
      </c>
      <c r="DQ99">
        <v>0</v>
      </c>
      <c r="DR99">
        <v>322</v>
      </c>
      <c r="DS99">
        <v>0</v>
      </c>
      <c r="DT99">
        <v>0</v>
      </c>
      <c r="DU99">
        <v>631</v>
      </c>
      <c r="DV99">
        <v>963552</v>
      </c>
      <c r="DW99">
        <v>821</v>
      </c>
      <c r="DX99">
        <v>821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1" spans="1:149" x14ac:dyDescent="0.3">
      <c r="A101" t="s">
        <v>345</v>
      </c>
      <c r="B101">
        <v>2193</v>
      </c>
      <c r="C101">
        <v>0</v>
      </c>
      <c r="D101">
        <v>0</v>
      </c>
      <c r="E101">
        <v>277</v>
      </c>
      <c r="F101">
        <v>1549</v>
      </c>
      <c r="G101">
        <v>859</v>
      </c>
      <c r="H101">
        <v>0</v>
      </c>
      <c r="I101">
        <v>416</v>
      </c>
      <c r="J101">
        <v>0</v>
      </c>
      <c r="K101">
        <v>0</v>
      </c>
      <c r="L101">
        <v>0</v>
      </c>
      <c r="M101">
        <v>558</v>
      </c>
      <c r="N101">
        <v>13530</v>
      </c>
      <c r="O101">
        <v>2658</v>
      </c>
      <c r="P101">
        <v>721</v>
      </c>
      <c r="Q101">
        <v>0</v>
      </c>
      <c r="R101">
        <v>2632250</v>
      </c>
      <c r="S101">
        <v>820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-107</v>
      </c>
      <c r="AO101">
        <v>121</v>
      </c>
      <c r="AP101">
        <v>0</v>
      </c>
      <c r="AQ101">
        <v>0</v>
      </c>
      <c r="AR101">
        <v>0</v>
      </c>
      <c r="AS101">
        <v>0</v>
      </c>
      <c r="AT101">
        <v>164</v>
      </c>
      <c r="AU101">
        <v>72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25042</v>
      </c>
      <c r="BB101">
        <v>-80</v>
      </c>
      <c r="BC101">
        <v>361</v>
      </c>
      <c r="BD101">
        <v>279</v>
      </c>
      <c r="BE101">
        <v>42</v>
      </c>
      <c r="BF101">
        <v>202</v>
      </c>
      <c r="BG101">
        <v>254</v>
      </c>
      <c r="BH101">
        <v>26</v>
      </c>
      <c r="BI101">
        <v>309</v>
      </c>
      <c r="BJ101">
        <v>100</v>
      </c>
      <c r="BK101">
        <v>3</v>
      </c>
      <c r="BL101">
        <v>2</v>
      </c>
      <c r="BM101">
        <v>801</v>
      </c>
      <c r="BN101">
        <v>24</v>
      </c>
      <c r="BO101">
        <v>17</v>
      </c>
      <c r="BP101">
        <v>10121</v>
      </c>
      <c r="BQ101">
        <v>25</v>
      </c>
      <c r="BR101">
        <v>24</v>
      </c>
      <c r="BS101">
        <v>973</v>
      </c>
      <c r="BT101">
        <v>0</v>
      </c>
      <c r="BU101">
        <v>0</v>
      </c>
      <c r="BV101">
        <v>0</v>
      </c>
      <c r="BW101">
        <v>0</v>
      </c>
      <c r="BX101">
        <v>544</v>
      </c>
      <c r="BY101">
        <v>612</v>
      </c>
      <c r="BZ101">
        <v>6</v>
      </c>
      <c r="CA101">
        <v>16642</v>
      </c>
      <c r="CB101">
        <v>1544</v>
      </c>
      <c r="CC101">
        <v>52786744</v>
      </c>
      <c r="CD101">
        <v>23</v>
      </c>
      <c r="CE101">
        <v>0</v>
      </c>
      <c r="CF101">
        <v>0</v>
      </c>
      <c r="CG101">
        <v>0</v>
      </c>
      <c r="CH101">
        <v>0</v>
      </c>
      <c r="CI101">
        <v>261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1723</v>
      </c>
      <c r="CP101">
        <v>1043</v>
      </c>
      <c r="CQ101">
        <v>250</v>
      </c>
      <c r="CR101">
        <v>429</v>
      </c>
      <c r="CS101">
        <v>135524</v>
      </c>
      <c r="CT101">
        <v>0</v>
      </c>
      <c r="CU101">
        <v>100</v>
      </c>
      <c r="CV101">
        <v>1</v>
      </c>
      <c r="CW101">
        <v>0</v>
      </c>
      <c r="CX101">
        <v>0</v>
      </c>
      <c r="CY101">
        <v>0</v>
      </c>
      <c r="CZ101">
        <v>52</v>
      </c>
      <c r="DA101">
        <v>0</v>
      </c>
      <c r="DB101">
        <v>0</v>
      </c>
      <c r="DC101">
        <v>52</v>
      </c>
      <c r="DD101">
        <v>0</v>
      </c>
      <c r="DE101">
        <v>44</v>
      </c>
      <c r="DF101">
        <v>47</v>
      </c>
      <c r="DG101" t="s">
        <v>346</v>
      </c>
      <c r="DH101">
        <v>0</v>
      </c>
      <c r="DI101">
        <v>0</v>
      </c>
      <c r="DJ101">
        <v>89</v>
      </c>
      <c r="DK101">
        <v>137</v>
      </c>
      <c r="DL101">
        <v>173</v>
      </c>
      <c r="DM101">
        <v>0</v>
      </c>
      <c r="DN101">
        <v>743</v>
      </c>
      <c r="DO101">
        <v>1143</v>
      </c>
      <c r="DP101">
        <v>0</v>
      </c>
      <c r="DQ101">
        <v>0</v>
      </c>
      <c r="DR101">
        <v>322</v>
      </c>
      <c r="DS101">
        <v>0</v>
      </c>
      <c r="DT101">
        <v>0</v>
      </c>
      <c r="DU101">
        <v>0</v>
      </c>
      <c r="DV101">
        <v>683413</v>
      </c>
      <c r="DW101">
        <v>821</v>
      </c>
      <c r="DX101">
        <v>821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3">
      <c r="A102" t="s">
        <v>347</v>
      </c>
      <c r="B102">
        <v>3321</v>
      </c>
      <c r="C102">
        <v>0</v>
      </c>
      <c r="D102">
        <v>0</v>
      </c>
      <c r="E102">
        <v>1310</v>
      </c>
      <c r="F102">
        <v>6349</v>
      </c>
      <c r="G102">
        <v>4416</v>
      </c>
      <c r="H102">
        <v>0</v>
      </c>
      <c r="I102">
        <v>814</v>
      </c>
      <c r="J102">
        <v>0</v>
      </c>
      <c r="K102">
        <v>0</v>
      </c>
      <c r="L102">
        <v>0</v>
      </c>
      <c r="M102">
        <v>629</v>
      </c>
      <c r="N102">
        <v>25044</v>
      </c>
      <c r="O102">
        <v>21187</v>
      </c>
      <c r="P102">
        <v>866</v>
      </c>
      <c r="Q102">
        <v>0</v>
      </c>
      <c r="R102">
        <v>3228744</v>
      </c>
      <c r="S102">
        <v>1455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325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-32</v>
      </c>
      <c r="AO102">
        <v>121</v>
      </c>
      <c r="AP102">
        <v>0</v>
      </c>
      <c r="AQ102">
        <v>0</v>
      </c>
      <c r="AR102">
        <v>0</v>
      </c>
      <c r="AS102">
        <v>0</v>
      </c>
      <c r="AT102">
        <v>874</v>
      </c>
      <c r="AU102">
        <v>1548</v>
      </c>
      <c r="AV102">
        <v>230</v>
      </c>
      <c r="AW102">
        <v>0</v>
      </c>
      <c r="AX102">
        <v>0</v>
      </c>
      <c r="AY102">
        <v>2</v>
      </c>
      <c r="AZ102">
        <v>0</v>
      </c>
      <c r="BA102">
        <v>34798</v>
      </c>
      <c r="BB102">
        <v>581</v>
      </c>
      <c r="BC102">
        <v>466</v>
      </c>
      <c r="BD102">
        <v>1948</v>
      </c>
      <c r="BE102">
        <v>127</v>
      </c>
      <c r="BF102">
        <v>1076</v>
      </c>
      <c r="BG102">
        <v>1250</v>
      </c>
      <c r="BH102">
        <v>806</v>
      </c>
      <c r="BI102">
        <v>309</v>
      </c>
      <c r="BJ102">
        <v>100</v>
      </c>
      <c r="BK102">
        <v>401</v>
      </c>
      <c r="BL102">
        <v>401</v>
      </c>
      <c r="BM102">
        <v>2935</v>
      </c>
      <c r="BN102">
        <v>4131</v>
      </c>
      <c r="BO102">
        <v>888</v>
      </c>
      <c r="BP102">
        <v>33578</v>
      </c>
      <c r="BQ102">
        <v>4216</v>
      </c>
      <c r="BR102">
        <v>1949</v>
      </c>
      <c r="BS102">
        <v>50850</v>
      </c>
      <c r="BT102">
        <v>0</v>
      </c>
      <c r="BU102">
        <v>0</v>
      </c>
      <c r="BV102">
        <v>0</v>
      </c>
      <c r="BW102">
        <v>0</v>
      </c>
      <c r="BX102">
        <v>917</v>
      </c>
      <c r="BY102">
        <v>6289</v>
      </c>
      <c r="BZ102">
        <v>713</v>
      </c>
      <c r="CA102">
        <v>60239</v>
      </c>
      <c r="CB102">
        <v>2494</v>
      </c>
      <c r="CC102">
        <v>53547915</v>
      </c>
      <c r="CD102">
        <v>23</v>
      </c>
      <c r="CE102">
        <v>0</v>
      </c>
      <c r="CF102">
        <v>0</v>
      </c>
      <c r="CG102">
        <v>0</v>
      </c>
      <c r="CH102">
        <v>0</v>
      </c>
      <c r="CI102">
        <v>1561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8084</v>
      </c>
      <c r="CP102">
        <v>6243</v>
      </c>
      <c r="CQ102">
        <v>1838</v>
      </c>
      <c r="CR102">
        <v>4397</v>
      </c>
      <c r="CS102">
        <v>166040</v>
      </c>
      <c r="CT102">
        <v>6226</v>
      </c>
      <c r="CU102">
        <v>100</v>
      </c>
      <c r="CV102">
        <v>1103</v>
      </c>
      <c r="CW102">
        <v>0</v>
      </c>
      <c r="CX102">
        <v>0</v>
      </c>
      <c r="CY102">
        <v>0</v>
      </c>
      <c r="CZ102">
        <v>299</v>
      </c>
      <c r="DA102">
        <v>0</v>
      </c>
      <c r="DB102">
        <v>0</v>
      </c>
      <c r="DC102">
        <v>299</v>
      </c>
      <c r="DD102">
        <v>0</v>
      </c>
      <c r="DE102">
        <v>37</v>
      </c>
      <c r="DF102">
        <v>0</v>
      </c>
      <c r="DG102">
        <v>0</v>
      </c>
      <c r="DH102">
        <v>0</v>
      </c>
      <c r="DI102">
        <v>50</v>
      </c>
      <c r="DJ102">
        <v>474</v>
      </c>
      <c r="DK102">
        <v>742</v>
      </c>
      <c r="DL102">
        <v>1234</v>
      </c>
      <c r="DM102">
        <v>0</v>
      </c>
      <c r="DN102">
        <v>743</v>
      </c>
      <c r="DO102">
        <v>2842</v>
      </c>
      <c r="DP102">
        <v>0</v>
      </c>
      <c r="DQ102">
        <v>0</v>
      </c>
      <c r="DR102">
        <v>322</v>
      </c>
      <c r="DS102">
        <v>0</v>
      </c>
      <c r="DT102">
        <v>0</v>
      </c>
      <c r="DU102">
        <v>1699</v>
      </c>
      <c r="DV102">
        <v>1332967</v>
      </c>
      <c r="DW102">
        <v>821</v>
      </c>
      <c r="DX102">
        <v>821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3">
      <c r="A103" t="s">
        <v>348</v>
      </c>
      <c r="B103">
        <v>1309</v>
      </c>
      <c r="C103">
        <v>0</v>
      </c>
      <c r="D103">
        <v>0</v>
      </c>
      <c r="E103">
        <v>5</v>
      </c>
      <c r="F103">
        <v>12</v>
      </c>
      <c r="G103">
        <v>0</v>
      </c>
      <c r="H103">
        <v>0</v>
      </c>
      <c r="I103">
        <v>211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2050371</v>
      </c>
      <c r="S103">
        <v>420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-325</v>
      </c>
      <c r="AO103">
        <v>121</v>
      </c>
      <c r="AP103">
        <v>0</v>
      </c>
      <c r="AQ103">
        <v>0</v>
      </c>
      <c r="AR103">
        <v>0</v>
      </c>
      <c r="AS103">
        <v>0</v>
      </c>
      <c r="AT103">
        <v>78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12867</v>
      </c>
      <c r="BB103">
        <v>-1534</v>
      </c>
      <c r="BC103">
        <v>0</v>
      </c>
      <c r="BD103">
        <v>0</v>
      </c>
      <c r="BE103">
        <v>13</v>
      </c>
      <c r="BF103">
        <v>96</v>
      </c>
      <c r="BG103">
        <v>48</v>
      </c>
      <c r="BH103">
        <v>0</v>
      </c>
      <c r="BI103">
        <v>309</v>
      </c>
      <c r="BJ103">
        <v>100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306</v>
      </c>
      <c r="BY103">
        <v>0</v>
      </c>
      <c r="BZ103">
        <v>0</v>
      </c>
      <c r="CA103">
        <v>0</v>
      </c>
      <c r="CB103">
        <v>28</v>
      </c>
      <c r="CC103">
        <v>51705331</v>
      </c>
      <c r="CD103">
        <v>23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31</v>
      </c>
      <c r="CP103">
        <v>0</v>
      </c>
      <c r="CQ103">
        <v>0</v>
      </c>
      <c r="CR103">
        <v>2</v>
      </c>
      <c r="CS103">
        <v>0</v>
      </c>
      <c r="CT103">
        <v>-5575</v>
      </c>
      <c r="CU103">
        <v>100</v>
      </c>
      <c r="CV103">
        <v>0</v>
      </c>
      <c r="CW103">
        <v>0</v>
      </c>
      <c r="CX103">
        <v>0</v>
      </c>
      <c r="CY103">
        <v>0</v>
      </c>
      <c r="CZ103">
        <v>-18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42</v>
      </c>
      <c r="DK103">
        <v>23</v>
      </c>
      <c r="DL103">
        <v>0</v>
      </c>
      <c r="DM103">
        <v>0</v>
      </c>
      <c r="DN103">
        <v>743</v>
      </c>
      <c r="DO103">
        <v>809</v>
      </c>
      <c r="DP103">
        <v>0</v>
      </c>
      <c r="DQ103">
        <v>0</v>
      </c>
      <c r="DR103">
        <v>322</v>
      </c>
      <c r="DS103">
        <v>0</v>
      </c>
      <c r="DT103">
        <v>0</v>
      </c>
      <c r="DU103">
        <v>-334</v>
      </c>
      <c r="DV103">
        <v>0</v>
      </c>
      <c r="DW103">
        <v>821</v>
      </c>
      <c r="DX103">
        <v>821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4C43-6B3A-412D-BEFE-8BCC0215D8FC}">
  <dimension ref="A2:ES103"/>
  <sheetViews>
    <sheetView topLeftCell="A48" workbookViewId="0">
      <selection activeCell="A76" sqref="A76:A77"/>
    </sheetView>
  </sheetViews>
  <sheetFormatPr defaultRowHeight="14.4" x14ac:dyDescent="0.3"/>
  <sheetData>
    <row r="2" spans="1:35" x14ac:dyDescent="0.3">
      <c r="A2" t="s">
        <v>350</v>
      </c>
    </row>
    <row r="4" spans="1:35" x14ac:dyDescent="0.3">
      <c r="A4" t="s">
        <v>1</v>
      </c>
      <c r="F4" t="s">
        <v>2</v>
      </c>
      <c r="G4" t="s">
        <v>3</v>
      </c>
      <c r="H4" t="s">
        <v>4</v>
      </c>
      <c r="I4" s="1">
        <v>0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Q4" t="s">
        <v>7</v>
      </c>
    </row>
    <row r="5" spans="1:35" x14ac:dyDescent="0.3">
      <c r="A5" t="s">
        <v>8</v>
      </c>
      <c r="B5" t="s">
        <v>351</v>
      </c>
      <c r="G5" t="s">
        <v>10</v>
      </c>
    </row>
    <row r="6" spans="1:35" x14ac:dyDescent="0.3">
      <c r="A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14</v>
      </c>
      <c r="N6" t="s">
        <v>15</v>
      </c>
      <c r="O6" t="s">
        <v>16</v>
      </c>
      <c r="P6" t="s">
        <v>19</v>
      </c>
      <c r="Q6" t="s">
        <v>20</v>
      </c>
    </row>
    <row r="7" spans="1:35" x14ac:dyDescent="0.3">
      <c r="A7" t="s">
        <v>21</v>
      </c>
      <c r="G7" t="s">
        <v>22</v>
      </c>
      <c r="H7" t="s">
        <v>23</v>
      </c>
      <c r="I7" t="s">
        <v>24</v>
      </c>
      <c r="J7" t="s">
        <v>25</v>
      </c>
      <c r="L7" t="s">
        <v>26</v>
      </c>
      <c r="M7" t="s">
        <v>23</v>
      </c>
      <c r="N7" t="s">
        <v>24</v>
      </c>
      <c r="O7" t="s">
        <v>25</v>
      </c>
      <c r="P7" t="s">
        <v>19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</row>
    <row r="8" spans="1:35" x14ac:dyDescent="0.3">
      <c r="F8" t="s">
        <v>46</v>
      </c>
      <c r="G8" t="s">
        <v>47</v>
      </c>
      <c r="H8">
        <v>0</v>
      </c>
      <c r="I8">
        <v>0</v>
      </c>
      <c r="J8">
        <v>0</v>
      </c>
      <c r="K8" t="s">
        <v>48</v>
      </c>
      <c r="M8" t="s">
        <v>19</v>
      </c>
      <c r="P8" t="s">
        <v>49</v>
      </c>
      <c r="Q8" t="s">
        <v>50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51</v>
      </c>
      <c r="B9" s="2">
        <v>0.5</v>
      </c>
      <c r="F9" t="s">
        <v>52</v>
      </c>
      <c r="G9" t="s">
        <v>53</v>
      </c>
      <c r="H9">
        <v>1083</v>
      </c>
      <c r="I9">
        <v>43</v>
      </c>
      <c r="J9">
        <v>47</v>
      </c>
      <c r="K9" t="s">
        <v>48</v>
      </c>
      <c r="M9">
        <v>0</v>
      </c>
      <c r="N9">
        <v>0</v>
      </c>
      <c r="O9">
        <v>0</v>
      </c>
      <c r="P9" t="s">
        <v>6</v>
      </c>
      <c r="Q9" t="s">
        <v>54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1.5</v>
      </c>
      <c r="AG9">
        <v>0</v>
      </c>
      <c r="AH9">
        <v>0</v>
      </c>
      <c r="AI9">
        <v>1.5</v>
      </c>
    </row>
    <row r="10" spans="1:35" x14ac:dyDescent="0.3">
      <c r="A10" t="s">
        <v>55</v>
      </c>
      <c r="B10" s="2">
        <v>0.5</v>
      </c>
      <c r="F10" t="s">
        <v>52</v>
      </c>
      <c r="G10" t="s">
        <v>56</v>
      </c>
      <c r="H10">
        <v>0</v>
      </c>
      <c r="I10">
        <v>0</v>
      </c>
      <c r="J10">
        <v>0</v>
      </c>
      <c r="K10" t="s">
        <v>48</v>
      </c>
      <c r="M10" t="s">
        <v>19</v>
      </c>
      <c r="P10" t="s">
        <v>49</v>
      </c>
      <c r="Q10" t="s">
        <v>57</v>
      </c>
      <c r="R10">
        <v>0</v>
      </c>
      <c r="S10">
        <v>0</v>
      </c>
      <c r="T10">
        <v>0.48</v>
      </c>
      <c r="U10">
        <v>0</v>
      </c>
      <c r="V10">
        <v>0</v>
      </c>
      <c r="W10">
        <v>0.68</v>
      </c>
      <c r="X10">
        <v>0</v>
      </c>
      <c r="Y10">
        <v>0</v>
      </c>
      <c r="Z10">
        <v>0</v>
      </c>
      <c r="AA10">
        <v>0</v>
      </c>
      <c r="AB10">
        <v>0</v>
      </c>
      <c r="AC10">
        <v>-1.97</v>
      </c>
      <c r="AD10">
        <v>0</v>
      </c>
      <c r="AE10">
        <v>0</v>
      </c>
      <c r="AF10">
        <v>0</v>
      </c>
      <c r="AG10">
        <v>0.96</v>
      </c>
      <c r="AH10">
        <v>4.26</v>
      </c>
      <c r="AI10">
        <v>4.42</v>
      </c>
    </row>
    <row r="11" spans="1:35" x14ac:dyDescent="0.3">
      <c r="A11" t="s">
        <v>58</v>
      </c>
      <c r="B11" s="2">
        <v>0.5</v>
      </c>
      <c r="F11" t="s">
        <v>52</v>
      </c>
      <c r="G11" t="s">
        <v>59</v>
      </c>
      <c r="H11">
        <v>179</v>
      </c>
      <c r="I11">
        <v>9</v>
      </c>
      <c r="J11">
        <v>1</v>
      </c>
      <c r="K11" t="s">
        <v>48</v>
      </c>
      <c r="M11">
        <v>0</v>
      </c>
      <c r="N11">
        <v>0</v>
      </c>
      <c r="O11">
        <v>0</v>
      </c>
      <c r="P11" t="s">
        <v>6</v>
      </c>
      <c r="Q11" t="s">
        <v>60</v>
      </c>
      <c r="R11">
        <v>0</v>
      </c>
      <c r="S11">
        <v>0</v>
      </c>
      <c r="T11">
        <v>1.97</v>
      </c>
      <c r="U11">
        <v>0</v>
      </c>
      <c r="V11">
        <v>0.01</v>
      </c>
      <c r="W11">
        <v>2.78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0.95</v>
      </c>
      <c r="AH11">
        <v>1.24</v>
      </c>
      <c r="AI11">
        <v>6.96</v>
      </c>
    </row>
    <row r="12" spans="1:35" x14ac:dyDescent="0.3">
      <c r="A12" t="s">
        <v>61</v>
      </c>
      <c r="B12" s="2">
        <v>0.5</v>
      </c>
      <c r="F12" t="s">
        <v>52</v>
      </c>
      <c r="G12" t="s">
        <v>62</v>
      </c>
      <c r="H12">
        <v>1399</v>
      </c>
      <c r="I12">
        <v>56</v>
      </c>
      <c r="J12">
        <v>32</v>
      </c>
      <c r="K12" t="s">
        <v>48</v>
      </c>
      <c r="M12" t="s">
        <v>19</v>
      </c>
      <c r="P12" t="s">
        <v>49</v>
      </c>
      <c r="Q12" t="s">
        <v>63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2.2000000000000002</v>
      </c>
      <c r="Y12">
        <v>6.34</v>
      </c>
      <c r="Z12">
        <v>0</v>
      </c>
      <c r="AA12">
        <v>0</v>
      </c>
      <c r="AB12">
        <v>0</v>
      </c>
      <c r="AC12">
        <v>0</v>
      </c>
      <c r="AD12">
        <v>36.96</v>
      </c>
      <c r="AE12">
        <v>3.75</v>
      </c>
      <c r="AF12">
        <v>0</v>
      </c>
      <c r="AG12">
        <v>0</v>
      </c>
      <c r="AH12">
        <v>0</v>
      </c>
      <c r="AI12">
        <v>49.25</v>
      </c>
    </row>
    <row r="13" spans="1:35" x14ac:dyDescent="0.3">
      <c r="A13" t="s">
        <v>64</v>
      </c>
      <c r="B13" s="2">
        <v>0.5</v>
      </c>
      <c r="F13" t="s">
        <v>52</v>
      </c>
      <c r="G13" t="s">
        <v>65</v>
      </c>
      <c r="H13">
        <v>3871</v>
      </c>
      <c r="I13">
        <v>155</v>
      </c>
      <c r="J13">
        <v>77</v>
      </c>
      <c r="K13" t="s">
        <v>48</v>
      </c>
      <c r="M13">
        <v>0</v>
      </c>
      <c r="N13">
        <v>0</v>
      </c>
      <c r="O13">
        <v>0</v>
      </c>
      <c r="P13" t="s">
        <v>6</v>
      </c>
      <c r="Q13" t="s">
        <v>66</v>
      </c>
      <c r="R13">
        <v>0</v>
      </c>
      <c r="S13">
        <v>0</v>
      </c>
      <c r="T13">
        <v>0.69</v>
      </c>
      <c r="U13">
        <v>0</v>
      </c>
      <c r="V13">
        <v>0</v>
      </c>
      <c r="W13">
        <v>0.19</v>
      </c>
      <c r="X13">
        <v>0</v>
      </c>
      <c r="Y13">
        <v>0</v>
      </c>
      <c r="Z13">
        <v>0</v>
      </c>
      <c r="AA13">
        <v>-8.33</v>
      </c>
      <c r="AB13">
        <v>0</v>
      </c>
      <c r="AC13">
        <v>2.2599999999999998</v>
      </c>
      <c r="AD13">
        <v>0</v>
      </c>
      <c r="AE13">
        <v>0</v>
      </c>
      <c r="AF13">
        <v>0</v>
      </c>
      <c r="AG13">
        <v>0</v>
      </c>
      <c r="AH13">
        <v>6.07</v>
      </c>
      <c r="AI13">
        <v>0.88</v>
      </c>
    </row>
    <row r="14" spans="1:35" x14ac:dyDescent="0.3">
      <c r="A14" t="s">
        <v>67</v>
      </c>
      <c r="B14" s="2">
        <v>0.5</v>
      </c>
      <c r="F14" t="s">
        <v>52</v>
      </c>
      <c r="G14" t="s">
        <v>68</v>
      </c>
      <c r="H14">
        <v>0</v>
      </c>
      <c r="I14">
        <v>0</v>
      </c>
      <c r="J14">
        <v>0</v>
      </c>
      <c r="K14" t="s">
        <v>48</v>
      </c>
      <c r="M14" t="s">
        <v>19</v>
      </c>
      <c r="P14" t="s">
        <v>49</v>
      </c>
      <c r="Q14" t="s">
        <v>69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F15" t="s">
        <v>46</v>
      </c>
      <c r="G15" t="s">
        <v>70</v>
      </c>
      <c r="H15">
        <v>126</v>
      </c>
      <c r="I15">
        <v>5</v>
      </c>
      <c r="J15">
        <v>4</v>
      </c>
      <c r="K15" t="s">
        <v>48</v>
      </c>
      <c r="M15">
        <v>0</v>
      </c>
      <c r="N15">
        <v>0</v>
      </c>
      <c r="O15">
        <v>0</v>
      </c>
      <c r="P15" t="s">
        <v>6</v>
      </c>
      <c r="Q15" t="s">
        <v>71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7.53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7.53</v>
      </c>
    </row>
    <row r="16" spans="1:35" x14ac:dyDescent="0.3">
      <c r="A16" t="s">
        <v>72</v>
      </c>
      <c r="F16" t="s">
        <v>12</v>
      </c>
      <c r="G16" t="s">
        <v>73</v>
      </c>
      <c r="H16">
        <v>1399</v>
      </c>
      <c r="I16">
        <v>56</v>
      </c>
      <c r="J16">
        <v>32</v>
      </c>
      <c r="K16" t="s">
        <v>48</v>
      </c>
      <c r="M16" t="s">
        <v>19</v>
      </c>
      <c r="P16" t="s">
        <v>49</v>
      </c>
      <c r="Q16" t="s">
        <v>74</v>
      </c>
      <c r="R16">
        <v>0</v>
      </c>
      <c r="S16">
        <v>0</v>
      </c>
      <c r="T16">
        <v>3.15</v>
      </c>
      <c r="U16">
        <v>0</v>
      </c>
      <c r="V16">
        <v>0.01</v>
      </c>
      <c r="W16">
        <v>3.66</v>
      </c>
      <c r="X16">
        <v>9.73</v>
      </c>
      <c r="Y16">
        <v>6.34</v>
      </c>
      <c r="Z16">
        <v>0</v>
      </c>
      <c r="AA16">
        <v>-8.33</v>
      </c>
      <c r="AB16">
        <v>0</v>
      </c>
      <c r="AC16">
        <v>0.28999999999999998</v>
      </c>
      <c r="AD16">
        <v>36.96</v>
      </c>
      <c r="AE16">
        <v>3.75</v>
      </c>
      <c r="AF16">
        <v>1.5</v>
      </c>
      <c r="AG16">
        <v>1.91</v>
      </c>
      <c r="AH16">
        <v>11.57</v>
      </c>
      <c r="AI16">
        <v>70.540000000000006</v>
      </c>
    </row>
    <row r="17" spans="1:15" x14ac:dyDescent="0.3">
      <c r="A17" t="s">
        <v>75</v>
      </c>
      <c r="B17">
        <v>1.3</v>
      </c>
      <c r="F17" t="s">
        <v>52</v>
      </c>
      <c r="G17" t="s">
        <v>76</v>
      </c>
      <c r="H17">
        <v>7773</v>
      </c>
      <c r="I17">
        <v>259</v>
      </c>
      <c r="J17">
        <v>259</v>
      </c>
      <c r="K17" t="s">
        <v>48</v>
      </c>
      <c r="M17">
        <v>0</v>
      </c>
      <c r="N17">
        <v>0</v>
      </c>
      <c r="O17">
        <v>0</v>
      </c>
    </row>
    <row r="18" spans="1:15" x14ac:dyDescent="0.3">
      <c r="A18" t="s">
        <v>77</v>
      </c>
      <c r="B18">
        <v>1.298</v>
      </c>
      <c r="F18" t="s">
        <v>52</v>
      </c>
      <c r="G18" t="s">
        <v>78</v>
      </c>
      <c r="H18">
        <v>0</v>
      </c>
      <c r="I18">
        <v>0</v>
      </c>
      <c r="J18">
        <v>0</v>
      </c>
      <c r="K18" t="s">
        <v>48</v>
      </c>
    </row>
    <row r="19" spans="1:15" x14ac:dyDescent="0.3">
      <c r="F19" t="s">
        <v>46</v>
      </c>
      <c r="G19" t="s">
        <v>79</v>
      </c>
      <c r="H19">
        <v>6560</v>
      </c>
      <c r="I19">
        <v>164</v>
      </c>
      <c r="J19">
        <v>66</v>
      </c>
      <c r="K19" t="s">
        <v>48</v>
      </c>
      <c r="M19">
        <v>0</v>
      </c>
      <c r="N19">
        <v>0</v>
      </c>
      <c r="O19">
        <v>0</v>
      </c>
    </row>
    <row r="20" spans="1:15" x14ac:dyDescent="0.3">
      <c r="A20" t="s">
        <v>80</v>
      </c>
      <c r="F20" t="s">
        <v>81</v>
      </c>
      <c r="G20" t="s">
        <v>82</v>
      </c>
      <c r="H20">
        <v>0</v>
      </c>
      <c r="I20">
        <v>0</v>
      </c>
      <c r="J20">
        <v>0</v>
      </c>
      <c r="K20" t="s">
        <v>48</v>
      </c>
    </row>
    <row r="21" spans="1:15" x14ac:dyDescent="0.3">
      <c r="A21" t="s">
        <v>83</v>
      </c>
      <c r="B21">
        <v>79.7</v>
      </c>
      <c r="C21" t="s">
        <v>84</v>
      </c>
      <c r="F21" t="s">
        <v>85</v>
      </c>
      <c r="G21" t="s">
        <v>86</v>
      </c>
      <c r="H21">
        <v>4228</v>
      </c>
      <c r="I21">
        <v>70</v>
      </c>
      <c r="J21">
        <v>63</v>
      </c>
      <c r="K21" t="s">
        <v>48</v>
      </c>
      <c r="M21">
        <v>0</v>
      </c>
      <c r="N21">
        <v>0</v>
      </c>
      <c r="O21">
        <v>0</v>
      </c>
    </row>
    <row r="22" spans="1:15" x14ac:dyDescent="0.3">
      <c r="A22" t="s">
        <v>87</v>
      </c>
      <c r="B22">
        <v>94</v>
      </c>
      <c r="C22" t="s">
        <v>84</v>
      </c>
      <c r="F22" t="s">
        <v>85</v>
      </c>
      <c r="G22" t="s">
        <v>88</v>
      </c>
      <c r="H22">
        <v>5407</v>
      </c>
      <c r="I22">
        <v>90</v>
      </c>
      <c r="J22">
        <v>68</v>
      </c>
      <c r="K22" t="s">
        <v>48</v>
      </c>
    </row>
    <row r="23" spans="1:15" x14ac:dyDescent="0.3">
      <c r="A23" t="s">
        <v>89</v>
      </c>
      <c r="B23">
        <v>46.04</v>
      </c>
      <c r="C23" t="s">
        <v>90</v>
      </c>
      <c r="F23" t="s">
        <v>91</v>
      </c>
      <c r="G23" t="s">
        <v>92</v>
      </c>
      <c r="H23">
        <v>30756</v>
      </c>
      <c r="I23">
        <v>615</v>
      </c>
      <c r="J23">
        <v>461</v>
      </c>
      <c r="K23" t="s">
        <v>48</v>
      </c>
      <c r="M23">
        <v>0</v>
      </c>
      <c r="N23">
        <v>0</v>
      </c>
      <c r="O23">
        <v>0</v>
      </c>
    </row>
    <row r="24" spans="1:15" x14ac:dyDescent="0.3">
      <c r="F24" t="s">
        <v>46</v>
      </c>
      <c r="G24" t="s">
        <v>93</v>
      </c>
      <c r="H24">
        <v>0</v>
      </c>
      <c r="I24">
        <v>0</v>
      </c>
      <c r="J24">
        <v>0</v>
      </c>
      <c r="K24" t="s">
        <v>48</v>
      </c>
    </row>
    <row r="25" spans="1:15" x14ac:dyDescent="0.3">
      <c r="A25" t="s">
        <v>94</v>
      </c>
      <c r="B25" t="s">
        <v>95</v>
      </c>
      <c r="C25" t="s">
        <v>96</v>
      </c>
      <c r="F25" t="s">
        <v>97</v>
      </c>
      <c r="G25" t="s">
        <v>98</v>
      </c>
      <c r="H25">
        <v>1566</v>
      </c>
      <c r="I25">
        <v>26</v>
      </c>
      <c r="J25">
        <v>31</v>
      </c>
      <c r="K25" t="s">
        <v>48</v>
      </c>
      <c r="M25">
        <v>0</v>
      </c>
      <c r="N25">
        <v>0</v>
      </c>
      <c r="O25">
        <v>0</v>
      </c>
    </row>
    <row r="26" spans="1:15" x14ac:dyDescent="0.3">
      <c r="A26" t="s">
        <v>99</v>
      </c>
      <c r="B26">
        <v>70.540000000000006</v>
      </c>
      <c r="F26" t="s">
        <v>52</v>
      </c>
      <c r="G26" t="s">
        <v>100</v>
      </c>
      <c r="H26">
        <v>403</v>
      </c>
      <c r="I26">
        <v>20</v>
      </c>
      <c r="J26">
        <v>14</v>
      </c>
      <c r="K26" t="s">
        <v>48</v>
      </c>
    </row>
    <row r="27" spans="1:15" x14ac:dyDescent="0.3">
      <c r="A27" t="s">
        <v>101</v>
      </c>
      <c r="B27">
        <v>0</v>
      </c>
      <c r="F27" t="s">
        <v>52</v>
      </c>
      <c r="G27" t="s">
        <v>102</v>
      </c>
      <c r="H27">
        <v>1295</v>
      </c>
      <c r="I27">
        <v>86</v>
      </c>
      <c r="J27">
        <v>65</v>
      </c>
      <c r="K27" t="s">
        <v>48</v>
      </c>
      <c r="M27">
        <v>0</v>
      </c>
      <c r="N27">
        <v>0</v>
      </c>
      <c r="O27">
        <v>0</v>
      </c>
    </row>
    <row r="28" spans="1:15" x14ac:dyDescent="0.3">
      <c r="A28" t="s">
        <v>103</v>
      </c>
      <c r="B28">
        <v>27.48</v>
      </c>
      <c r="F28" t="s">
        <v>52</v>
      </c>
      <c r="G28" t="s">
        <v>104</v>
      </c>
      <c r="H28">
        <v>0</v>
      </c>
      <c r="I28">
        <v>0</v>
      </c>
      <c r="J28">
        <v>0</v>
      </c>
      <c r="K28" t="s">
        <v>48</v>
      </c>
    </row>
    <row r="29" spans="1:15" x14ac:dyDescent="0.3">
      <c r="A29" t="s">
        <v>105</v>
      </c>
      <c r="B29">
        <v>78.86</v>
      </c>
      <c r="F29" t="s">
        <v>52</v>
      </c>
      <c r="G29" t="s">
        <v>106</v>
      </c>
      <c r="H29">
        <v>272</v>
      </c>
      <c r="I29">
        <v>5</v>
      </c>
      <c r="J29">
        <v>4</v>
      </c>
      <c r="K29" t="s">
        <v>48</v>
      </c>
      <c r="M29">
        <v>0</v>
      </c>
      <c r="N29">
        <v>0</v>
      </c>
      <c r="O29">
        <v>0</v>
      </c>
    </row>
    <row r="30" spans="1:15" x14ac:dyDescent="0.3">
      <c r="A30" t="s">
        <v>107</v>
      </c>
      <c r="B30">
        <v>70.489999999999995</v>
      </c>
      <c r="F30" t="s">
        <v>52</v>
      </c>
      <c r="G30" t="s">
        <v>108</v>
      </c>
      <c r="H30">
        <v>272</v>
      </c>
      <c r="I30">
        <v>5</v>
      </c>
      <c r="J30">
        <v>4</v>
      </c>
      <c r="K30" t="s">
        <v>48</v>
      </c>
    </row>
    <row r="31" spans="1:15" x14ac:dyDescent="0.3">
      <c r="A31" t="s">
        <v>109</v>
      </c>
      <c r="B31">
        <v>0</v>
      </c>
      <c r="C31">
        <v>0</v>
      </c>
      <c r="F31" t="s">
        <v>91</v>
      </c>
      <c r="G31" t="s">
        <v>110</v>
      </c>
      <c r="H31">
        <v>22</v>
      </c>
      <c r="I31">
        <v>0</v>
      </c>
      <c r="J31">
        <v>0</v>
      </c>
      <c r="K31" t="s">
        <v>48</v>
      </c>
      <c r="M31">
        <v>0</v>
      </c>
      <c r="N31">
        <v>0</v>
      </c>
      <c r="O31">
        <v>0</v>
      </c>
    </row>
    <row r="32" spans="1:15" x14ac:dyDescent="0.3">
      <c r="A32" t="s">
        <v>111</v>
      </c>
      <c r="B32">
        <v>1.5</v>
      </c>
      <c r="C32">
        <v>0</v>
      </c>
      <c r="F32" t="s">
        <v>91</v>
      </c>
      <c r="G32" t="s">
        <v>112</v>
      </c>
      <c r="H32">
        <v>2163</v>
      </c>
      <c r="I32">
        <v>103</v>
      </c>
      <c r="J32">
        <v>56</v>
      </c>
      <c r="K32" t="s">
        <v>48</v>
      </c>
    </row>
    <row r="33" spans="1:15" x14ac:dyDescent="0.3">
      <c r="A33" t="s">
        <v>113</v>
      </c>
      <c r="B33">
        <v>4.42</v>
      </c>
      <c r="C33">
        <v>0.96</v>
      </c>
      <c r="F33" t="s">
        <v>91</v>
      </c>
      <c r="G33" t="s">
        <v>114</v>
      </c>
      <c r="H33">
        <v>0</v>
      </c>
      <c r="I33">
        <v>0</v>
      </c>
      <c r="J33">
        <v>0</v>
      </c>
      <c r="K33" t="s">
        <v>48</v>
      </c>
      <c r="M33">
        <v>0</v>
      </c>
      <c r="N33">
        <v>0</v>
      </c>
      <c r="O33">
        <v>0</v>
      </c>
    </row>
    <row r="34" spans="1:15" x14ac:dyDescent="0.3">
      <c r="A34" t="s">
        <v>115</v>
      </c>
      <c r="B34">
        <v>6.96</v>
      </c>
      <c r="C34">
        <v>0.95</v>
      </c>
      <c r="F34" t="s">
        <v>91</v>
      </c>
      <c r="G34" t="s">
        <v>116</v>
      </c>
      <c r="H34">
        <v>20115</v>
      </c>
      <c r="I34">
        <v>1006</v>
      </c>
      <c r="J34">
        <v>302</v>
      </c>
      <c r="K34" t="s">
        <v>48</v>
      </c>
    </row>
    <row r="35" spans="1:15" x14ac:dyDescent="0.3">
      <c r="A35" t="s">
        <v>117</v>
      </c>
      <c r="B35">
        <v>7.53</v>
      </c>
      <c r="F35" t="s">
        <v>52</v>
      </c>
      <c r="G35" t="s">
        <v>118</v>
      </c>
      <c r="H35">
        <v>0</v>
      </c>
      <c r="I35">
        <v>0</v>
      </c>
      <c r="J35">
        <v>0</v>
      </c>
      <c r="K35" t="s">
        <v>48</v>
      </c>
      <c r="M35">
        <v>0</v>
      </c>
      <c r="N35">
        <v>0</v>
      </c>
      <c r="O35">
        <v>0</v>
      </c>
    </row>
    <row r="36" spans="1:15" x14ac:dyDescent="0.3">
      <c r="A36" t="s">
        <v>119</v>
      </c>
      <c r="B36">
        <v>0</v>
      </c>
      <c r="F36" t="s">
        <v>52</v>
      </c>
      <c r="G36" t="s">
        <v>120</v>
      </c>
      <c r="H36">
        <v>10594</v>
      </c>
      <c r="I36">
        <v>353</v>
      </c>
      <c r="J36">
        <v>129</v>
      </c>
      <c r="K36" t="s">
        <v>48</v>
      </c>
    </row>
    <row r="37" spans="1:15" x14ac:dyDescent="0.3">
      <c r="A37" t="s">
        <v>121</v>
      </c>
      <c r="B37">
        <v>1</v>
      </c>
      <c r="F37" t="s">
        <v>52</v>
      </c>
      <c r="G37" t="s">
        <v>122</v>
      </c>
      <c r="H37">
        <v>0</v>
      </c>
      <c r="I37">
        <v>0</v>
      </c>
      <c r="J37">
        <v>0</v>
      </c>
      <c r="K37" t="s">
        <v>48</v>
      </c>
      <c r="M37">
        <v>0</v>
      </c>
      <c r="N37">
        <v>0</v>
      </c>
      <c r="O37">
        <v>0</v>
      </c>
    </row>
    <row r="38" spans="1:15" x14ac:dyDescent="0.3">
      <c r="F38" t="s">
        <v>46</v>
      </c>
      <c r="G38" t="s">
        <v>123</v>
      </c>
      <c r="H38">
        <v>0</v>
      </c>
      <c r="I38">
        <v>0</v>
      </c>
      <c r="J38">
        <v>0</v>
      </c>
      <c r="K38" t="s">
        <v>48</v>
      </c>
    </row>
    <row r="39" spans="1:15" x14ac:dyDescent="0.3">
      <c r="A39" t="s">
        <v>124</v>
      </c>
      <c r="B39" t="s">
        <v>95</v>
      </c>
      <c r="C39" t="s">
        <v>125</v>
      </c>
      <c r="D39" t="s">
        <v>126</v>
      </c>
      <c r="F39" t="s">
        <v>127</v>
      </c>
      <c r="G39" t="s">
        <v>128</v>
      </c>
      <c r="H39">
        <v>0</v>
      </c>
      <c r="I39">
        <v>0</v>
      </c>
      <c r="J39">
        <v>0</v>
      </c>
      <c r="K39" t="s">
        <v>48</v>
      </c>
      <c r="M39">
        <v>0</v>
      </c>
      <c r="N39">
        <v>0</v>
      </c>
      <c r="O39">
        <v>0</v>
      </c>
    </row>
    <row r="40" spans="1:15" x14ac:dyDescent="0.3">
      <c r="A40" t="s">
        <v>129</v>
      </c>
      <c r="C40">
        <v>890</v>
      </c>
      <c r="F40" t="s">
        <v>91</v>
      </c>
      <c r="G40" t="s">
        <v>130</v>
      </c>
      <c r="H40">
        <v>0</v>
      </c>
      <c r="I40">
        <v>0</v>
      </c>
      <c r="J40">
        <v>0</v>
      </c>
      <c r="K40" t="s">
        <v>48</v>
      </c>
    </row>
    <row r="41" spans="1:15" x14ac:dyDescent="0.3">
      <c r="A41" t="s">
        <v>131</v>
      </c>
      <c r="D41">
        <v>0</v>
      </c>
      <c r="F41" t="s">
        <v>132</v>
      </c>
      <c r="G41" t="s">
        <v>133</v>
      </c>
      <c r="H41">
        <v>0</v>
      </c>
      <c r="I41">
        <v>0</v>
      </c>
      <c r="J41">
        <v>0</v>
      </c>
      <c r="K41" t="s">
        <v>48</v>
      </c>
      <c r="M41">
        <v>0</v>
      </c>
      <c r="N41">
        <v>0</v>
      </c>
      <c r="O41">
        <v>0</v>
      </c>
    </row>
    <row r="42" spans="1:15" x14ac:dyDescent="0.3">
      <c r="A42" t="s">
        <v>134</v>
      </c>
      <c r="D42">
        <v>0</v>
      </c>
      <c r="F42" t="s">
        <v>132</v>
      </c>
      <c r="G42" t="s">
        <v>135</v>
      </c>
      <c r="H42">
        <v>0</v>
      </c>
      <c r="I42">
        <v>0</v>
      </c>
      <c r="J42">
        <v>0</v>
      </c>
      <c r="K42" t="s">
        <v>48</v>
      </c>
    </row>
    <row r="43" spans="1:15" x14ac:dyDescent="0.3">
      <c r="A43" t="s">
        <v>136</v>
      </c>
      <c r="D43">
        <v>335</v>
      </c>
      <c r="F43" t="s">
        <v>132</v>
      </c>
      <c r="G43" t="s">
        <v>137</v>
      </c>
      <c r="H43">
        <v>0</v>
      </c>
      <c r="I43">
        <v>0</v>
      </c>
      <c r="J43">
        <v>0</v>
      </c>
      <c r="K43" t="s">
        <v>48</v>
      </c>
      <c r="M43">
        <v>0</v>
      </c>
      <c r="N43">
        <v>0</v>
      </c>
      <c r="O43">
        <v>0</v>
      </c>
    </row>
    <row r="44" spans="1:15" x14ac:dyDescent="0.3">
      <c r="A44" t="s">
        <v>138</v>
      </c>
      <c r="D44">
        <v>220</v>
      </c>
      <c r="F44" t="s">
        <v>132</v>
      </c>
      <c r="G44" t="s">
        <v>139</v>
      </c>
      <c r="H44">
        <v>0</v>
      </c>
      <c r="I44">
        <v>0</v>
      </c>
      <c r="J44">
        <v>0</v>
      </c>
      <c r="K44" t="s">
        <v>48</v>
      </c>
    </row>
    <row r="45" spans="1:15" x14ac:dyDescent="0.3">
      <c r="A45" t="s">
        <v>140</v>
      </c>
      <c r="D45">
        <v>43</v>
      </c>
      <c r="F45" t="s">
        <v>132</v>
      </c>
      <c r="G45" t="s">
        <v>141</v>
      </c>
      <c r="H45">
        <v>0</v>
      </c>
      <c r="I45">
        <v>0</v>
      </c>
      <c r="J45">
        <v>0</v>
      </c>
      <c r="K45" t="s">
        <v>48</v>
      </c>
      <c r="M45">
        <v>0</v>
      </c>
      <c r="N45">
        <v>0</v>
      </c>
      <c r="O45">
        <v>0</v>
      </c>
    </row>
    <row r="46" spans="1:15" x14ac:dyDescent="0.3">
      <c r="A46" t="s">
        <v>142</v>
      </c>
      <c r="D46">
        <v>244</v>
      </c>
      <c r="F46" t="s">
        <v>132</v>
      </c>
      <c r="G46" t="s">
        <v>143</v>
      </c>
      <c r="H46">
        <v>0</v>
      </c>
      <c r="I46">
        <v>0</v>
      </c>
      <c r="J46">
        <v>0</v>
      </c>
      <c r="K46" t="s">
        <v>48</v>
      </c>
    </row>
    <row r="47" spans="1:15" x14ac:dyDescent="0.3">
      <c r="A47" t="s">
        <v>144</v>
      </c>
      <c r="D47">
        <v>0</v>
      </c>
      <c r="F47" t="s">
        <v>132</v>
      </c>
      <c r="G47" t="s">
        <v>145</v>
      </c>
      <c r="H47">
        <v>0</v>
      </c>
      <c r="I47">
        <v>0</v>
      </c>
      <c r="J47">
        <v>0</v>
      </c>
      <c r="K47" t="s">
        <v>48</v>
      </c>
      <c r="M47">
        <v>0</v>
      </c>
      <c r="N47">
        <v>0</v>
      </c>
      <c r="O47">
        <v>0</v>
      </c>
    </row>
    <row r="48" spans="1:15" x14ac:dyDescent="0.3">
      <c r="A48" t="s">
        <v>146</v>
      </c>
      <c r="D48">
        <v>0</v>
      </c>
      <c r="F48" t="s">
        <v>132</v>
      </c>
      <c r="G48" t="s">
        <v>147</v>
      </c>
      <c r="H48">
        <v>2952</v>
      </c>
      <c r="I48">
        <v>98</v>
      </c>
      <c r="J48">
        <v>118</v>
      </c>
      <c r="K48" t="s">
        <v>48</v>
      </c>
    </row>
    <row r="49" spans="1:15" x14ac:dyDescent="0.3">
      <c r="F49" t="s">
        <v>46</v>
      </c>
      <c r="G49" t="s">
        <v>148</v>
      </c>
      <c r="H49">
        <v>0</v>
      </c>
      <c r="I49">
        <v>0</v>
      </c>
      <c r="J49">
        <v>0</v>
      </c>
      <c r="K49" t="s">
        <v>48</v>
      </c>
      <c r="M49">
        <v>0</v>
      </c>
      <c r="N49">
        <v>0</v>
      </c>
      <c r="O49">
        <v>0</v>
      </c>
    </row>
    <row r="50" spans="1:15" x14ac:dyDescent="0.3">
      <c r="A50" t="s">
        <v>149</v>
      </c>
      <c r="C50">
        <v>330</v>
      </c>
      <c r="F50" t="s">
        <v>91</v>
      </c>
      <c r="G50" t="s">
        <v>150</v>
      </c>
      <c r="H50">
        <v>56</v>
      </c>
      <c r="I50">
        <v>2</v>
      </c>
      <c r="J50">
        <v>2</v>
      </c>
      <c r="K50" t="s">
        <v>48</v>
      </c>
    </row>
    <row r="51" spans="1:15" x14ac:dyDescent="0.3">
      <c r="F51" t="s">
        <v>46</v>
      </c>
      <c r="G51" t="s">
        <v>151</v>
      </c>
      <c r="H51">
        <v>0</v>
      </c>
      <c r="I51">
        <v>0</v>
      </c>
      <c r="J51">
        <v>0</v>
      </c>
      <c r="K51" t="s">
        <v>48</v>
      </c>
      <c r="M51">
        <v>0</v>
      </c>
      <c r="N51">
        <v>0</v>
      </c>
      <c r="O51">
        <v>0</v>
      </c>
    </row>
    <row r="52" spans="1:15" x14ac:dyDescent="0.3">
      <c r="A52" t="s">
        <v>152</v>
      </c>
      <c r="C52">
        <v>70</v>
      </c>
      <c r="F52" t="s">
        <v>91</v>
      </c>
      <c r="G52" t="s">
        <v>153</v>
      </c>
      <c r="H52">
        <v>0</v>
      </c>
      <c r="I52">
        <v>0</v>
      </c>
      <c r="J52">
        <v>0</v>
      </c>
      <c r="K52" t="s">
        <v>48</v>
      </c>
    </row>
    <row r="53" spans="1:15" x14ac:dyDescent="0.3">
      <c r="F53" t="s">
        <v>46</v>
      </c>
      <c r="G53" t="s">
        <v>154</v>
      </c>
      <c r="H53">
        <v>0</v>
      </c>
      <c r="I53">
        <v>0</v>
      </c>
      <c r="J53">
        <v>0</v>
      </c>
      <c r="K53" t="s">
        <v>48</v>
      </c>
      <c r="M53">
        <v>0</v>
      </c>
      <c r="N53">
        <v>0</v>
      </c>
      <c r="O53">
        <v>0</v>
      </c>
    </row>
    <row r="54" spans="1:15" x14ac:dyDescent="0.3">
      <c r="A54" t="s">
        <v>155</v>
      </c>
      <c r="C54">
        <v>0</v>
      </c>
      <c r="F54" t="s">
        <v>91</v>
      </c>
      <c r="G54" t="s">
        <v>156</v>
      </c>
      <c r="H54">
        <v>0</v>
      </c>
      <c r="I54">
        <v>0</v>
      </c>
      <c r="J54">
        <v>0</v>
      </c>
      <c r="K54" t="s">
        <v>48</v>
      </c>
    </row>
    <row r="55" spans="1:15" x14ac:dyDescent="0.3">
      <c r="A55" t="s">
        <v>157</v>
      </c>
      <c r="D55">
        <v>0</v>
      </c>
      <c r="F55" t="s">
        <v>132</v>
      </c>
      <c r="G55" t="s">
        <v>158</v>
      </c>
      <c r="H55">
        <v>0</v>
      </c>
      <c r="I55">
        <v>0</v>
      </c>
      <c r="J55">
        <v>0</v>
      </c>
      <c r="K55" t="s">
        <v>48</v>
      </c>
      <c r="M55">
        <v>0</v>
      </c>
      <c r="N55">
        <v>0</v>
      </c>
      <c r="O55">
        <v>0</v>
      </c>
    </row>
    <row r="56" spans="1:15" x14ac:dyDescent="0.3">
      <c r="A56" t="s">
        <v>159</v>
      </c>
      <c r="D56">
        <v>-1</v>
      </c>
      <c r="F56" t="s">
        <v>132</v>
      </c>
      <c r="G56" t="s">
        <v>160</v>
      </c>
      <c r="H56">
        <v>0</v>
      </c>
      <c r="I56">
        <v>0</v>
      </c>
      <c r="J56">
        <v>0</v>
      </c>
      <c r="K56" t="s">
        <v>48</v>
      </c>
    </row>
    <row r="57" spans="1:15" x14ac:dyDescent="0.3">
      <c r="A57" t="s">
        <v>161</v>
      </c>
      <c r="D57">
        <v>1</v>
      </c>
      <c r="F57" t="s">
        <v>132</v>
      </c>
      <c r="G57" t="s">
        <v>162</v>
      </c>
      <c r="H57">
        <v>0</v>
      </c>
      <c r="I57">
        <v>0</v>
      </c>
      <c r="J57">
        <v>0</v>
      </c>
      <c r="K57" t="s">
        <v>48</v>
      </c>
      <c r="M57">
        <v>0</v>
      </c>
      <c r="N57">
        <v>0</v>
      </c>
      <c r="O57">
        <v>0</v>
      </c>
    </row>
    <row r="58" spans="1:15" x14ac:dyDescent="0.3">
      <c r="A58" t="s">
        <v>163</v>
      </c>
      <c r="D58">
        <v>0</v>
      </c>
      <c r="F58" t="s">
        <v>132</v>
      </c>
      <c r="G58" t="s">
        <v>164</v>
      </c>
      <c r="H58">
        <v>25</v>
      </c>
      <c r="I58">
        <v>1</v>
      </c>
      <c r="J58">
        <v>1</v>
      </c>
    </row>
    <row r="59" spans="1:15" x14ac:dyDescent="0.3">
      <c r="A59" t="s">
        <v>12</v>
      </c>
      <c r="F59" t="s">
        <v>49</v>
      </c>
      <c r="G59" t="s">
        <v>165</v>
      </c>
      <c r="H59">
        <v>20</v>
      </c>
      <c r="I59">
        <v>1</v>
      </c>
      <c r="J59">
        <v>0</v>
      </c>
    </row>
    <row r="60" spans="1:15" x14ac:dyDescent="0.3">
      <c r="A60" t="s">
        <v>166</v>
      </c>
      <c r="C60">
        <v>137</v>
      </c>
      <c r="F60" t="s">
        <v>91</v>
      </c>
      <c r="G60" t="s">
        <v>167</v>
      </c>
      <c r="H60">
        <v>25</v>
      </c>
      <c r="I60">
        <v>1</v>
      </c>
      <c r="J60">
        <v>2</v>
      </c>
    </row>
    <row r="61" spans="1:15" x14ac:dyDescent="0.3">
      <c r="A61" t="s">
        <v>168</v>
      </c>
      <c r="F61" t="s">
        <v>132</v>
      </c>
      <c r="G61" t="s">
        <v>169</v>
      </c>
      <c r="H61">
        <v>64</v>
      </c>
      <c r="I61">
        <v>3</v>
      </c>
      <c r="J61">
        <v>5</v>
      </c>
    </row>
    <row r="62" spans="1:15" x14ac:dyDescent="0.3">
      <c r="A62" t="s">
        <v>170</v>
      </c>
      <c r="B62">
        <v>1426</v>
      </c>
      <c r="F62" t="s">
        <v>52</v>
      </c>
      <c r="G62" t="s">
        <v>171</v>
      </c>
      <c r="H62">
        <v>600</v>
      </c>
      <c r="I62">
        <v>17</v>
      </c>
      <c r="J62">
        <v>22</v>
      </c>
    </row>
    <row r="63" spans="1:15" x14ac:dyDescent="0.3">
      <c r="A63" t="s">
        <v>168</v>
      </c>
    </row>
    <row r="64" spans="1:15" x14ac:dyDescent="0.3">
      <c r="A64" t="s">
        <v>172</v>
      </c>
      <c r="B64">
        <v>1893</v>
      </c>
      <c r="F64" t="s">
        <v>52</v>
      </c>
      <c r="G64" t="s">
        <v>173</v>
      </c>
      <c r="H64">
        <v>0</v>
      </c>
      <c r="I64">
        <v>0</v>
      </c>
      <c r="J64">
        <v>0</v>
      </c>
    </row>
    <row r="65" spans="1:10" x14ac:dyDescent="0.3">
      <c r="A65" t="s">
        <v>168</v>
      </c>
      <c r="F65" t="s">
        <v>132</v>
      </c>
      <c r="G65" t="s">
        <v>174</v>
      </c>
      <c r="H65">
        <v>0</v>
      </c>
      <c r="I65">
        <v>0</v>
      </c>
      <c r="J65">
        <v>0</v>
      </c>
    </row>
    <row r="66" spans="1:10" x14ac:dyDescent="0.3">
      <c r="A66" t="s">
        <v>175</v>
      </c>
      <c r="B66">
        <v>3543</v>
      </c>
      <c r="F66" t="s">
        <v>52</v>
      </c>
      <c r="G66" t="s">
        <v>176</v>
      </c>
      <c r="H66">
        <v>0</v>
      </c>
      <c r="I66">
        <v>0</v>
      </c>
      <c r="J66">
        <v>0</v>
      </c>
    </row>
    <row r="67" spans="1:10" x14ac:dyDescent="0.3">
      <c r="A67" t="s">
        <v>168</v>
      </c>
      <c r="F67" t="s">
        <v>132</v>
      </c>
      <c r="G67" t="s">
        <v>177</v>
      </c>
      <c r="H67">
        <v>0</v>
      </c>
      <c r="I67">
        <v>0</v>
      </c>
      <c r="J67">
        <v>0</v>
      </c>
    </row>
    <row r="68" spans="1:10" x14ac:dyDescent="0.3">
      <c r="A68" t="s">
        <v>178</v>
      </c>
      <c r="B68">
        <v>6863</v>
      </c>
      <c r="F68" t="s">
        <v>52</v>
      </c>
      <c r="G68" t="s">
        <v>179</v>
      </c>
      <c r="H68">
        <v>0</v>
      </c>
      <c r="I68">
        <v>0</v>
      </c>
      <c r="J68">
        <v>0</v>
      </c>
    </row>
    <row r="69" spans="1:10" x14ac:dyDescent="0.3">
      <c r="F69" t="s">
        <v>46</v>
      </c>
      <c r="G69" t="s">
        <v>180</v>
      </c>
      <c r="H69">
        <v>0</v>
      </c>
      <c r="I69">
        <v>0</v>
      </c>
      <c r="J69">
        <v>0</v>
      </c>
    </row>
    <row r="70" spans="1:10" x14ac:dyDescent="0.3">
      <c r="F70" t="s">
        <v>46</v>
      </c>
      <c r="G70" t="s">
        <v>181</v>
      </c>
      <c r="H70">
        <v>0</v>
      </c>
      <c r="I70">
        <v>0</v>
      </c>
      <c r="J70">
        <v>0</v>
      </c>
    </row>
    <row r="71" spans="1:10" x14ac:dyDescent="0.3">
      <c r="F71" t="s">
        <v>46</v>
      </c>
      <c r="G71" t="s">
        <v>182</v>
      </c>
      <c r="H71">
        <v>0</v>
      </c>
      <c r="I71">
        <v>0</v>
      </c>
      <c r="J71">
        <v>0</v>
      </c>
    </row>
    <row r="72" spans="1:10" x14ac:dyDescent="0.3">
      <c r="F72" t="s">
        <v>46</v>
      </c>
      <c r="G72" t="s">
        <v>110</v>
      </c>
      <c r="H72">
        <v>3272</v>
      </c>
      <c r="I72">
        <v>164</v>
      </c>
      <c r="J72">
        <v>0</v>
      </c>
    </row>
    <row r="76" spans="1:10" x14ac:dyDescent="0.3">
      <c r="A76">
        <f>B85+BC85+BD85+BK85+BN85+BQ85+BT85+BY85+CB85+CI85+CJ85</f>
        <v>52.4</v>
      </c>
    </row>
    <row r="77" spans="1:10" x14ac:dyDescent="0.3">
      <c r="A77">
        <f>U85+V85+W85+X85+Y85+Z85+AA85+AB85+AC85+AD85+AF85+AG85+AH85+AI85+AJ85+AK85+AL85+AM85+AN85+AO85+AP85+AQ85+AR85+AT85+AU85+AV85+AW85+AX85+AY85+AZ85+BB85+CO85+CP85+CQ85+CR85+CT85</f>
        <v>27.990000000000002</v>
      </c>
    </row>
    <row r="81" spans="1:149" x14ac:dyDescent="0.3">
      <c r="A81" t="s">
        <v>183</v>
      </c>
      <c r="B81" t="s">
        <v>184</v>
      </c>
      <c r="C81" t="s">
        <v>185</v>
      </c>
      <c r="D81" t="s">
        <v>186</v>
      </c>
      <c r="E81" t="s">
        <v>187</v>
      </c>
      <c r="F81" t="s">
        <v>188</v>
      </c>
      <c r="G81" t="s">
        <v>189</v>
      </c>
      <c r="H81" t="s">
        <v>190</v>
      </c>
      <c r="I81" t="s">
        <v>191</v>
      </c>
      <c r="J81" t="s">
        <v>192</v>
      </c>
      <c r="K81" t="s">
        <v>190</v>
      </c>
      <c r="L81" t="s">
        <v>193</v>
      </c>
      <c r="M81" t="s">
        <v>194</v>
      </c>
      <c r="N81" t="s">
        <v>194</v>
      </c>
      <c r="O81" t="s">
        <v>194</v>
      </c>
      <c r="P81" t="s">
        <v>195</v>
      </c>
      <c r="Q81" t="s">
        <v>195</v>
      </c>
      <c r="R81" t="s">
        <v>195</v>
      </c>
      <c r="S81" t="s">
        <v>195</v>
      </c>
      <c r="T81" t="s">
        <v>195</v>
      </c>
      <c r="U81" t="s">
        <v>196</v>
      </c>
      <c r="V81" t="s">
        <v>197</v>
      </c>
      <c r="W81" t="s">
        <v>198</v>
      </c>
      <c r="X81" t="s">
        <v>199</v>
      </c>
      <c r="Y81" t="s">
        <v>200</v>
      </c>
      <c r="Z81" t="s">
        <v>201</v>
      </c>
      <c r="AA81" t="s">
        <v>202</v>
      </c>
      <c r="AB81" t="s">
        <v>203</v>
      </c>
      <c r="AC81" t="s">
        <v>204</v>
      </c>
      <c r="AD81" t="s">
        <v>204</v>
      </c>
      <c r="AE81" t="s">
        <v>204</v>
      </c>
      <c r="AF81" t="s">
        <v>205</v>
      </c>
      <c r="AG81" t="s">
        <v>206</v>
      </c>
      <c r="AH81" t="s">
        <v>207</v>
      </c>
      <c r="AI81" t="s">
        <v>208</v>
      </c>
      <c r="AJ81" t="s">
        <v>209</v>
      </c>
      <c r="AK81" t="s">
        <v>210</v>
      </c>
      <c r="AL81" t="s">
        <v>211</v>
      </c>
      <c r="AM81" t="s">
        <v>212</v>
      </c>
      <c r="AN81" t="s">
        <v>213</v>
      </c>
      <c r="AO81" t="s">
        <v>214</v>
      </c>
      <c r="AP81" t="s">
        <v>215</v>
      </c>
      <c r="AQ81" t="s">
        <v>216</v>
      </c>
      <c r="AR81" t="s">
        <v>216</v>
      </c>
      <c r="AS81" t="s">
        <v>216</v>
      </c>
      <c r="AT81" t="s">
        <v>217</v>
      </c>
      <c r="AU81" t="s">
        <v>218</v>
      </c>
      <c r="AV81" t="s">
        <v>219</v>
      </c>
      <c r="AW81" t="s">
        <v>220</v>
      </c>
      <c r="AX81" t="s">
        <v>221</v>
      </c>
      <c r="AY81" t="s">
        <v>222</v>
      </c>
      <c r="AZ81" t="s">
        <v>223</v>
      </c>
      <c r="BA81" t="s">
        <v>224</v>
      </c>
      <c r="BB81" t="s">
        <v>225</v>
      </c>
      <c r="BC81" t="s">
        <v>226</v>
      </c>
      <c r="BD81" t="s">
        <v>227</v>
      </c>
      <c r="BE81" t="s">
        <v>228</v>
      </c>
      <c r="BF81" t="s">
        <v>229</v>
      </c>
      <c r="BG81" t="s">
        <v>230</v>
      </c>
      <c r="BH81" t="s">
        <v>231</v>
      </c>
      <c r="BI81" t="s">
        <v>232</v>
      </c>
      <c r="BJ81" t="s">
        <v>233</v>
      </c>
      <c r="BK81" t="s">
        <v>234</v>
      </c>
      <c r="BL81" t="s">
        <v>235</v>
      </c>
      <c r="BM81" t="s">
        <v>236</v>
      </c>
      <c r="BN81" t="s">
        <v>237</v>
      </c>
      <c r="BO81" t="s">
        <v>238</v>
      </c>
      <c r="BP81" t="s">
        <v>239</v>
      </c>
      <c r="BQ81" t="s">
        <v>240</v>
      </c>
      <c r="BR81" t="s">
        <v>241</v>
      </c>
      <c r="BS81" t="s">
        <v>242</v>
      </c>
      <c r="BT81" t="s">
        <v>209</v>
      </c>
      <c r="BU81" t="s">
        <v>243</v>
      </c>
      <c r="BV81" t="s">
        <v>221</v>
      </c>
      <c r="BW81" t="s">
        <v>244</v>
      </c>
      <c r="BX81" t="s">
        <v>245</v>
      </c>
      <c r="BY81" t="s">
        <v>245</v>
      </c>
      <c r="BZ81" t="s">
        <v>245</v>
      </c>
      <c r="CA81" t="s">
        <v>245</v>
      </c>
      <c r="CB81" t="s">
        <v>246</v>
      </c>
      <c r="CC81" t="s">
        <v>246</v>
      </c>
      <c r="CD81" t="s">
        <v>247</v>
      </c>
      <c r="CE81" t="s">
        <v>248</v>
      </c>
      <c r="CF81" t="s">
        <v>247</v>
      </c>
      <c r="CG81" t="s">
        <v>248</v>
      </c>
      <c r="CH81" t="s">
        <v>249</v>
      </c>
      <c r="CI81" t="s">
        <v>250</v>
      </c>
      <c r="CJ81" t="s">
        <v>251</v>
      </c>
      <c r="CK81" t="s">
        <v>252</v>
      </c>
      <c r="CL81" t="s">
        <v>253</v>
      </c>
      <c r="CM81" t="s">
        <v>253</v>
      </c>
      <c r="CN81" t="s">
        <v>253</v>
      </c>
      <c r="CO81" t="s">
        <v>254</v>
      </c>
      <c r="CP81" t="s">
        <v>255</v>
      </c>
      <c r="CQ81" t="s">
        <v>256</v>
      </c>
      <c r="CR81" t="s">
        <v>257</v>
      </c>
      <c r="CS81" t="s">
        <v>258</v>
      </c>
      <c r="CT81" t="s">
        <v>259</v>
      </c>
      <c r="CU81" t="s">
        <v>260</v>
      </c>
      <c r="CV81" t="s">
        <v>261</v>
      </c>
      <c r="CW81" t="s">
        <v>262</v>
      </c>
      <c r="CX81" t="s">
        <v>263</v>
      </c>
      <c r="CY81" t="s">
        <v>264</v>
      </c>
      <c r="CZ81" t="s">
        <v>265</v>
      </c>
      <c r="DA81" t="s">
        <v>265</v>
      </c>
      <c r="DB81" t="s">
        <v>266</v>
      </c>
      <c r="DC81" t="s">
        <v>267</v>
      </c>
      <c r="DD81" t="s">
        <v>268</v>
      </c>
      <c r="DE81" t="s">
        <v>261</v>
      </c>
      <c r="DF81" t="s">
        <v>262</v>
      </c>
      <c r="DG81" t="s">
        <v>269</v>
      </c>
      <c r="DH81" t="s">
        <v>270</v>
      </c>
      <c r="DI81" t="s">
        <v>271</v>
      </c>
      <c r="DJ81" t="s">
        <v>272</v>
      </c>
      <c r="DK81" t="s">
        <v>230</v>
      </c>
      <c r="DL81" t="s">
        <v>273</v>
      </c>
      <c r="DM81" t="s">
        <v>274</v>
      </c>
      <c r="DN81" t="s">
        <v>275</v>
      </c>
      <c r="DO81" t="s">
        <v>276</v>
      </c>
      <c r="DP81" t="s">
        <v>277</v>
      </c>
      <c r="DQ81" t="s">
        <v>278</v>
      </c>
      <c r="DR81" t="s">
        <v>279</v>
      </c>
      <c r="DS81" t="s">
        <v>280</v>
      </c>
      <c r="DT81" t="s">
        <v>281</v>
      </c>
      <c r="DU81" t="s">
        <v>282</v>
      </c>
      <c r="DV81" t="s">
        <v>282</v>
      </c>
      <c r="DW81" t="s">
        <v>283</v>
      </c>
      <c r="DX81" t="s">
        <v>261</v>
      </c>
      <c r="DY81" t="s">
        <v>262</v>
      </c>
      <c r="DZ81" t="s">
        <v>284</v>
      </c>
      <c r="EA81" t="s">
        <v>284</v>
      </c>
      <c r="EB81" t="s">
        <v>285</v>
      </c>
      <c r="EC81" t="s">
        <v>286</v>
      </c>
      <c r="ED81" t="s">
        <v>286</v>
      </c>
      <c r="EE81" t="s">
        <v>287</v>
      </c>
      <c r="EF81" t="s">
        <v>288</v>
      </c>
      <c r="EG81" t="s">
        <v>235</v>
      </c>
      <c r="EH81" t="s">
        <v>234</v>
      </c>
      <c r="EI81" t="s">
        <v>289</v>
      </c>
      <c r="EJ81" t="s">
        <v>290</v>
      </c>
      <c r="EK81" t="s">
        <v>291</v>
      </c>
      <c r="EL81" t="s">
        <v>292</v>
      </c>
      <c r="EM81" t="s">
        <v>289</v>
      </c>
      <c r="EN81" t="s">
        <v>290</v>
      </c>
      <c r="EO81" t="s">
        <v>291</v>
      </c>
      <c r="EP81" t="s">
        <v>293</v>
      </c>
      <c r="EQ81" t="s">
        <v>293</v>
      </c>
      <c r="ER81" t="s">
        <v>293</v>
      </c>
      <c r="ES81" t="s">
        <v>293</v>
      </c>
    </row>
    <row r="82" spans="1:149" x14ac:dyDescent="0.3">
      <c r="A82" t="s">
        <v>183</v>
      </c>
      <c r="B82" t="s">
        <v>294</v>
      </c>
      <c r="C82" t="s">
        <v>295</v>
      </c>
      <c r="D82" t="s">
        <v>296</v>
      </c>
      <c r="E82" t="s">
        <v>294</v>
      </c>
      <c r="F82" t="s">
        <v>297</v>
      </c>
      <c r="G82" t="s">
        <v>297</v>
      </c>
      <c r="H82" t="s">
        <v>297</v>
      </c>
      <c r="I82" t="s">
        <v>297</v>
      </c>
      <c r="J82" t="s">
        <v>297</v>
      </c>
      <c r="K82" t="s">
        <v>297</v>
      </c>
      <c r="L82" t="s">
        <v>297</v>
      </c>
      <c r="M82" t="s">
        <v>297</v>
      </c>
      <c r="N82" t="s">
        <v>298</v>
      </c>
      <c r="O82" t="s">
        <v>299</v>
      </c>
      <c r="P82" t="s">
        <v>297</v>
      </c>
      <c r="Q82" t="s">
        <v>300</v>
      </c>
      <c r="R82" t="s">
        <v>301</v>
      </c>
      <c r="S82" t="s">
        <v>302</v>
      </c>
      <c r="T82" t="s">
        <v>303</v>
      </c>
      <c r="U82" t="s">
        <v>304</v>
      </c>
      <c r="V82" t="s">
        <v>304</v>
      </c>
      <c r="W82" t="s">
        <v>304</v>
      </c>
      <c r="X82" t="s">
        <v>304</v>
      </c>
      <c r="Y82" t="s">
        <v>305</v>
      </c>
      <c r="Z82" t="s">
        <v>304</v>
      </c>
      <c r="AA82" t="s">
        <v>304</v>
      </c>
      <c r="AB82" t="s">
        <v>304</v>
      </c>
      <c r="AC82" t="s">
        <v>304</v>
      </c>
      <c r="AD82" t="s">
        <v>306</v>
      </c>
      <c r="AE82" t="s">
        <v>282</v>
      </c>
      <c r="AF82" t="s">
        <v>304</v>
      </c>
      <c r="AG82" t="s">
        <v>304</v>
      </c>
      <c r="AH82" t="s">
        <v>304</v>
      </c>
      <c r="AI82" t="s">
        <v>304</v>
      </c>
      <c r="AJ82" t="s">
        <v>304</v>
      </c>
      <c r="AK82" t="s">
        <v>304</v>
      </c>
      <c r="AL82" t="s">
        <v>304</v>
      </c>
      <c r="AM82" t="s">
        <v>304</v>
      </c>
      <c r="AN82" t="s">
        <v>304</v>
      </c>
      <c r="AO82" t="s">
        <v>304</v>
      </c>
      <c r="AP82" t="s">
        <v>304</v>
      </c>
      <c r="AQ82" t="s">
        <v>304</v>
      </c>
      <c r="AR82" t="s">
        <v>306</v>
      </c>
      <c r="AS82" t="s">
        <v>282</v>
      </c>
      <c r="AT82" t="s">
        <v>304</v>
      </c>
      <c r="AU82" t="s">
        <v>304</v>
      </c>
      <c r="AV82" t="s">
        <v>304</v>
      </c>
      <c r="AW82" t="s">
        <v>304</v>
      </c>
      <c r="AX82" t="s">
        <v>304</v>
      </c>
      <c r="AY82" t="s">
        <v>307</v>
      </c>
      <c r="AZ82" t="s">
        <v>304</v>
      </c>
      <c r="BA82" t="s">
        <v>304</v>
      </c>
      <c r="BB82" t="s">
        <v>304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 t="s">
        <v>297</v>
      </c>
      <c r="BJ82" t="s">
        <v>297</v>
      </c>
      <c r="BK82" t="s">
        <v>297</v>
      </c>
      <c r="BL82" t="s">
        <v>297</v>
      </c>
      <c r="BM82" t="s">
        <v>282</v>
      </c>
      <c r="BN82" t="s">
        <v>297</v>
      </c>
      <c r="BO82" t="s">
        <v>297</v>
      </c>
      <c r="BP82" t="s">
        <v>282</v>
      </c>
      <c r="BQ82" t="s">
        <v>297</v>
      </c>
      <c r="BR82" t="s">
        <v>306</v>
      </c>
      <c r="BS82" t="s">
        <v>298</v>
      </c>
      <c r="BT82" t="s">
        <v>297</v>
      </c>
      <c r="BU82" t="s">
        <v>308</v>
      </c>
      <c r="BV82" t="s">
        <v>297</v>
      </c>
      <c r="BW82" t="s">
        <v>309</v>
      </c>
      <c r="BX82" t="s">
        <v>276</v>
      </c>
      <c r="BY82" t="s">
        <v>310</v>
      </c>
      <c r="BZ82" t="s">
        <v>311</v>
      </c>
      <c r="CA82" t="s">
        <v>298</v>
      </c>
      <c r="CB82" t="s">
        <v>297</v>
      </c>
      <c r="CC82" t="s">
        <v>297</v>
      </c>
      <c r="CD82" t="s">
        <v>298</v>
      </c>
      <c r="CE82" t="s">
        <v>297</v>
      </c>
      <c r="CF82" t="s">
        <v>312</v>
      </c>
      <c r="CG82" t="s">
        <v>313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298</v>
      </c>
      <c r="CN82" t="s">
        <v>314</v>
      </c>
      <c r="CO82" t="s">
        <v>304</v>
      </c>
      <c r="CP82" t="s">
        <v>304</v>
      </c>
      <c r="CQ82" t="s">
        <v>304</v>
      </c>
      <c r="CR82" t="s">
        <v>304</v>
      </c>
      <c r="CS82" t="s">
        <v>304</v>
      </c>
      <c r="CT82" t="s">
        <v>304</v>
      </c>
      <c r="CU82" t="s">
        <v>315</v>
      </c>
      <c r="CV82" t="s">
        <v>297</v>
      </c>
      <c r="CW82" t="s">
        <v>297</v>
      </c>
      <c r="CX82" t="s">
        <v>297</v>
      </c>
      <c r="CY82" t="s">
        <v>297</v>
      </c>
      <c r="CZ82" t="s">
        <v>314</v>
      </c>
      <c r="DA82" t="s">
        <v>316</v>
      </c>
      <c r="DB82" t="s">
        <v>314</v>
      </c>
      <c r="DC82" t="s">
        <v>314</v>
      </c>
      <c r="DD82" t="s">
        <v>314</v>
      </c>
      <c r="DE82" t="s">
        <v>317</v>
      </c>
      <c r="DF82" t="s">
        <v>317</v>
      </c>
      <c r="DG82" t="s">
        <v>317</v>
      </c>
      <c r="DH82" t="s">
        <v>317</v>
      </c>
      <c r="DI82" t="s">
        <v>6</v>
      </c>
      <c r="DJ82" t="s">
        <v>6</v>
      </c>
      <c r="DK82" t="s">
        <v>318</v>
      </c>
      <c r="DL82" t="s">
        <v>319</v>
      </c>
      <c r="DM82" t="s">
        <v>6</v>
      </c>
      <c r="DN82" t="s">
        <v>320</v>
      </c>
      <c r="DO82" t="s">
        <v>321</v>
      </c>
      <c r="DP82" t="s">
        <v>6</v>
      </c>
      <c r="DQ82" t="s">
        <v>6</v>
      </c>
      <c r="DR82" t="s">
        <v>6</v>
      </c>
      <c r="DS82" t="s">
        <v>6</v>
      </c>
      <c r="DT82" t="s">
        <v>6</v>
      </c>
      <c r="DU82" t="s">
        <v>6</v>
      </c>
      <c r="DV82" t="s">
        <v>322</v>
      </c>
      <c r="DW82" t="s">
        <v>6</v>
      </c>
      <c r="DX82" t="s">
        <v>323</v>
      </c>
      <c r="DY82" t="s">
        <v>323</v>
      </c>
      <c r="DZ82" t="s">
        <v>276</v>
      </c>
      <c r="EA82" t="s">
        <v>298</v>
      </c>
      <c r="EB82" t="s">
        <v>276</v>
      </c>
      <c r="EC82" t="s">
        <v>324</v>
      </c>
      <c r="ED82" t="s">
        <v>298</v>
      </c>
      <c r="EE82" t="s">
        <v>297</v>
      </c>
      <c r="EF82" t="s">
        <v>297</v>
      </c>
      <c r="EG82" t="s">
        <v>297</v>
      </c>
      <c r="EH82" t="s">
        <v>297</v>
      </c>
      <c r="EI82" t="s">
        <v>276</v>
      </c>
      <c r="EJ82" t="s">
        <v>276</v>
      </c>
      <c r="EK82" t="s">
        <v>276</v>
      </c>
      <c r="EL82" t="s">
        <v>276</v>
      </c>
      <c r="EM82" t="s">
        <v>325</v>
      </c>
      <c r="EN82" t="s">
        <v>325</v>
      </c>
      <c r="EO82" t="s">
        <v>325</v>
      </c>
      <c r="EP82" t="s">
        <v>326</v>
      </c>
      <c r="EQ82" t="s">
        <v>327</v>
      </c>
      <c r="ER82" t="s">
        <v>328</v>
      </c>
      <c r="ES82" t="s">
        <v>297</v>
      </c>
    </row>
    <row r="84" spans="1:149" x14ac:dyDescent="0.3">
      <c r="A84" t="s">
        <v>329</v>
      </c>
    </row>
    <row r="85" spans="1:149" x14ac:dyDescent="0.3">
      <c r="A85" t="s">
        <v>330</v>
      </c>
      <c r="B85">
        <v>19.829999999999998</v>
      </c>
      <c r="C85">
        <v>0</v>
      </c>
      <c r="D85">
        <v>0</v>
      </c>
      <c r="E85">
        <v>2.5299999999999998</v>
      </c>
      <c r="F85">
        <v>18.11</v>
      </c>
      <c r="G85">
        <v>9.2100000000000009</v>
      </c>
      <c r="H85">
        <v>0</v>
      </c>
      <c r="I85">
        <v>3.45</v>
      </c>
      <c r="J85">
        <v>0</v>
      </c>
      <c r="K85">
        <v>0</v>
      </c>
      <c r="L85">
        <v>0</v>
      </c>
      <c r="M85">
        <v>6.2</v>
      </c>
      <c r="N85">
        <v>0.01</v>
      </c>
      <c r="O85">
        <v>19.010000000000002</v>
      </c>
      <c r="P85">
        <v>6.34</v>
      </c>
      <c r="Q85">
        <v>0</v>
      </c>
      <c r="R85">
        <v>0</v>
      </c>
      <c r="S85">
        <v>7.2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0.94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-0.94</v>
      </c>
      <c r="AO85">
        <v>1.08</v>
      </c>
      <c r="AP85">
        <v>0</v>
      </c>
      <c r="AQ85">
        <v>0</v>
      </c>
      <c r="AR85">
        <v>0</v>
      </c>
      <c r="AS85">
        <v>0</v>
      </c>
      <c r="AT85">
        <v>1.1000000000000001</v>
      </c>
      <c r="AU85">
        <v>0.89</v>
      </c>
      <c r="AV85">
        <v>0.01</v>
      </c>
      <c r="AW85">
        <v>0</v>
      </c>
      <c r="AX85">
        <v>0</v>
      </c>
      <c r="AY85">
        <v>0</v>
      </c>
      <c r="AZ85">
        <v>0</v>
      </c>
      <c r="BA85">
        <v>0.02</v>
      </c>
      <c r="BB85">
        <v>-0.55000000000000004</v>
      </c>
      <c r="BC85">
        <v>3.74</v>
      </c>
      <c r="BD85">
        <v>2.35</v>
      </c>
      <c r="BE85">
        <v>0.37</v>
      </c>
      <c r="BF85">
        <v>1.35</v>
      </c>
      <c r="BG85">
        <v>1.33</v>
      </c>
      <c r="BH85">
        <v>0.13</v>
      </c>
      <c r="BI85">
        <v>2.71</v>
      </c>
      <c r="BJ85">
        <v>0.88</v>
      </c>
      <c r="BK85">
        <v>0.03</v>
      </c>
      <c r="BL85">
        <v>0.02</v>
      </c>
      <c r="BM85">
        <v>0</v>
      </c>
      <c r="BN85">
        <v>0.38</v>
      </c>
      <c r="BO85">
        <v>0.27</v>
      </c>
      <c r="BP85">
        <v>0</v>
      </c>
      <c r="BQ85">
        <v>0.97</v>
      </c>
      <c r="BR85">
        <v>0.88</v>
      </c>
      <c r="BS85">
        <v>181.18</v>
      </c>
      <c r="BT85">
        <v>0</v>
      </c>
      <c r="BU85">
        <v>0</v>
      </c>
      <c r="BV85">
        <v>0</v>
      </c>
      <c r="BW85">
        <v>0</v>
      </c>
      <c r="BX85">
        <v>6.47</v>
      </c>
      <c r="BY85">
        <v>7.28</v>
      </c>
      <c r="BZ85">
        <v>7.0000000000000007E-2</v>
      </c>
      <c r="CA85">
        <v>0</v>
      </c>
      <c r="CB85">
        <v>15.7</v>
      </c>
      <c r="CC85">
        <v>3.13</v>
      </c>
      <c r="CD85">
        <v>0.14000000000000001</v>
      </c>
      <c r="CE85">
        <v>0</v>
      </c>
      <c r="CF85">
        <v>0</v>
      </c>
      <c r="CG85">
        <v>0</v>
      </c>
      <c r="CH85">
        <v>0</v>
      </c>
      <c r="CI85">
        <v>2.12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12.73</v>
      </c>
      <c r="CP85">
        <v>8.49</v>
      </c>
      <c r="CQ85">
        <v>1.48</v>
      </c>
      <c r="CR85">
        <v>2.76</v>
      </c>
      <c r="CS85">
        <v>0</v>
      </c>
      <c r="CT85">
        <v>0</v>
      </c>
      <c r="CU85" t="s">
        <v>331</v>
      </c>
      <c r="CV85">
        <v>0</v>
      </c>
      <c r="CW85">
        <v>0.02</v>
      </c>
      <c r="CX85">
        <v>0.02</v>
      </c>
      <c r="CY85">
        <v>0</v>
      </c>
      <c r="CZ85">
        <v>0.46</v>
      </c>
      <c r="DA85">
        <v>0</v>
      </c>
      <c r="DB85">
        <v>0</v>
      </c>
      <c r="DC85">
        <v>0.46</v>
      </c>
      <c r="DD85">
        <v>0</v>
      </c>
      <c r="DE85">
        <v>0</v>
      </c>
      <c r="DF85">
        <v>1</v>
      </c>
      <c r="DG85">
        <v>-1</v>
      </c>
      <c r="DH85">
        <v>0</v>
      </c>
      <c r="DI85">
        <v>0</v>
      </c>
      <c r="DJ85">
        <v>0.48</v>
      </c>
      <c r="DK85">
        <v>0.68</v>
      </c>
      <c r="DL85">
        <v>0.96</v>
      </c>
      <c r="DM85">
        <v>0</v>
      </c>
      <c r="DN85">
        <v>4.26</v>
      </c>
      <c r="DO85">
        <v>6.38</v>
      </c>
      <c r="DP85">
        <v>0</v>
      </c>
      <c r="DQ85">
        <v>0</v>
      </c>
      <c r="DR85">
        <v>1.97</v>
      </c>
      <c r="DS85">
        <v>0</v>
      </c>
      <c r="DT85">
        <v>0</v>
      </c>
      <c r="DU85">
        <v>0</v>
      </c>
      <c r="DV85">
        <v>3743.92</v>
      </c>
      <c r="DW85">
        <v>4.42</v>
      </c>
      <c r="DX85">
        <v>4.42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7" spans="1:149" x14ac:dyDescent="0.3">
      <c r="A87" t="s">
        <v>332</v>
      </c>
    </row>
    <row r="88" spans="1:149" x14ac:dyDescent="0.3">
      <c r="A88" t="s">
        <v>333</v>
      </c>
      <c r="B88">
        <v>2290</v>
      </c>
      <c r="C88">
        <v>0</v>
      </c>
      <c r="D88">
        <v>0</v>
      </c>
      <c r="E88">
        <v>530</v>
      </c>
      <c r="F88">
        <v>2359</v>
      </c>
      <c r="G88">
        <v>506</v>
      </c>
      <c r="H88">
        <v>0</v>
      </c>
      <c r="I88">
        <v>511</v>
      </c>
      <c r="J88">
        <v>0</v>
      </c>
      <c r="K88">
        <v>0</v>
      </c>
      <c r="L88">
        <v>0</v>
      </c>
      <c r="M88">
        <v>524</v>
      </c>
      <c r="N88">
        <v>10587</v>
      </c>
      <c r="O88">
        <v>418</v>
      </c>
      <c r="P88">
        <v>814</v>
      </c>
      <c r="Q88">
        <v>0</v>
      </c>
      <c r="R88">
        <v>2117461</v>
      </c>
      <c r="S88">
        <v>1067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221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-221</v>
      </c>
      <c r="AO88">
        <v>123</v>
      </c>
      <c r="AP88">
        <v>0</v>
      </c>
      <c r="AQ88">
        <v>0</v>
      </c>
      <c r="AR88">
        <v>0</v>
      </c>
      <c r="AS88">
        <v>0</v>
      </c>
      <c r="AT88">
        <v>237</v>
      </c>
      <c r="AU88">
        <v>183</v>
      </c>
      <c r="AV88">
        <v>3</v>
      </c>
      <c r="AW88">
        <v>0</v>
      </c>
      <c r="AX88">
        <v>0</v>
      </c>
      <c r="AY88">
        <v>0</v>
      </c>
      <c r="AZ88">
        <v>0</v>
      </c>
      <c r="BA88">
        <v>21631</v>
      </c>
      <c r="BB88">
        <v>-16</v>
      </c>
      <c r="BC88">
        <v>418</v>
      </c>
      <c r="BD88">
        <v>553</v>
      </c>
      <c r="BE88">
        <v>86</v>
      </c>
      <c r="BF88">
        <v>291</v>
      </c>
      <c r="BG88">
        <v>279</v>
      </c>
      <c r="BH88">
        <v>48</v>
      </c>
      <c r="BI88">
        <v>309</v>
      </c>
      <c r="BJ88">
        <v>100</v>
      </c>
      <c r="BK88">
        <v>5</v>
      </c>
      <c r="BL88">
        <v>4</v>
      </c>
      <c r="BM88">
        <v>956</v>
      </c>
      <c r="BN88">
        <v>13</v>
      </c>
      <c r="BO88">
        <v>9</v>
      </c>
      <c r="BP88">
        <v>2121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782</v>
      </c>
      <c r="BY88">
        <v>867</v>
      </c>
      <c r="BZ88">
        <v>11</v>
      </c>
      <c r="CA88">
        <v>20243</v>
      </c>
      <c r="CB88">
        <v>1688</v>
      </c>
      <c r="CC88">
        <v>53284328</v>
      </c>
      <c r="CD88">
        <v>16</v>
      </c>
      <c r="CE88">
        <v>0</v>
      </c>
      <c r="CF88">
        <v>0</v>
      </c>
      <c r="CG88">
        <v>0</v>
      </c>
      <c r="CH88">
        <v>0</v>
      </c>
      <c r="CI88">
        <v>508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2835</v>
      </c>
      <c r="CP88">
        <v>2030</v>
      </c>
      <c r="CQ88">
        <v>423</v>
      </c>
      <c r="CR88">
        <v>340</v>
      </c>
      <c r="CS88">
        <v>94039</v>
      </c>
      <c r="CT88">
        <v>-41</v>
      </c>
      <c r="CU88">
        <v>100</v>
      </c>
      <c r="CV88">
        <v>1</v>
      </c>
      <c r="CW88">
        <v>0</v>
      </c>
      <c r="CX88">
        <v>0</v>
      </c>
      <c r="CY88">
        <v>0</v>
      </c>
      <c r="CZ88">
        <v>84</v>
      </c>
      <c r="DA88">
        <v>0</v>
      </c>
      <c r="DB88">
        <v>0</v>
      </c>
      <c r="DC88">
        <v>84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104</v>
      </c>
      <c r="DK88">
        <v>152</v>
      </c>
      <c r="DL88">
        <v>269</v>
      </c>
      <c r="DM88">
        <v>0</v>
      </c>
      <c r="DN88">
        <v>485</v>
      </c>
      <c r="DO88">
        <v>1011</v>
      </c>
      <c r="DP88">
        <v>0</v>
      </c>
      <c r="DQ88">
        <v>0</v>
      </c>
      <c r="DR88">
        <v>224</v>
      </c>
      <c r="DS88">
        <v>0</v>
      </c>
      <c r="DT88">
        <v>0</v>
      </c>
      <c r="DU88">
        <v>284</v>
      </c>
      <c r="DV88">
        <v>352854</v>
      </c>
      <c r="DW88">
        <v>503</v>
      </c>
      <c r="DX88">
        <v>503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3">
      <c r="A89" t="s">
        <v>334</v>
      </c>
      <c r="B89">
        <v>2512</v>
      </c>
      <c r="C89">
        <v>0</v>
      </c>
      <c r="D89">
        <v>0</v>
      </c>
      <c r="E89">
        <v>705</v>
      </c>
      <c r="F89">
        <v>3582</v>
      </c>
      <c r="G89">
        <v>648</v>
      </c>
      <c r="H89">
        <v>0</v>
      </c>
      <c r="I89">
        <v>320</v>
      </c>
      <c r="J89">
        <v>0</v>
      </c>
      <c r="K89">
        <v>0</v>
      </c>
      <c r="L89">
        <v>0</v>
      </c>
      <c r="M89">
        <v>603</v>
      </c>
      <c r="N89">
        <v>11055</v>
      </c>
      <c r="O89">
        <v>797</v>
      </c>
      <c r="P89">
        <v>680</v>
      </c>
      <c r="Q89">
        <v>0</v>
      </c>
      <c r="R89">
        <v>2246475</v>
      </c>
      <c r="S89">
        <v>1111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193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-193</v>
      </c>
      <c r="AO89">
        <v>123</v>
      </c>
      <c r="AP89">
        <v>0</v>
      </c>
      <c r="AQ89">
        <v>0</v>
      </c>
      <c r="AR89">
        <v>0</v>
      </c>
      <c r="AS89">
        <v>0</v>
      </c>
      <c r="AT89">
        <v>218</v>
      </c>
      <c r="AU89">
        <v>365</v>
      </c>
      <c r="AV89">
        <v>4</v>
      </c>
      <c r="AW89">
        <v>0</v>
      </c>
      <c r="AX89">
        <v>0</v>
      </c>
      <c r="AY89">
        <v>0</v>
      </c>
      <c r="AZ89">
        <v>0</v>
      </c>
      <c r="BA89">
        <v>21658</v>
      </c>
      <c r="BB89">
        <v>-5</v>
      </c>
      <c r="BC89">
        <v>436</v>
      </c>
      <c r="BD89">
        <v>697</v>
      </c>
      <c r="BE89">
        <v>75</v>
      </c>
      <c r="BF89">
        <v>268</v>
      </c>
      <c r="BG89">
        <v>114</v>
      </c>
      <c r="BH89">
        <v>30</v>
      </c>
      <c r="BI89">
        <v>309</v>
      </c>
      <c r="BJ89">
        <v>100</v>
      </c>
      <c r="BK89">
        <v>5</v>
      </c>
      <c r="BL89">
        <v>0</v>
      </c>
      <c r="BM89">
        <v>631</v>
      </c>
      <c r="BN89">
        <v>92</v>
      </c>
      <c r="BO89">
        <v>0</v>
      </c>
      <c r="BP89">
        <v>9812</v>
      </c>
      <c r="BQ89">
        <v>145</v>
      </c>
      <c r="BR89">
        <v>80</v>
      </c>
      <c r="BS89">
        <v>11343</v>
      </c>
      <c r="BT89">
        <v>0</v>
      </c>
      <c r="BU89">
        <v>0</v>
      </c>
      <c r="BV89">
        <v>0</v>
      </c>
      <c r="BW89">
        <v>0</v>
      </c>
      <c r="BX89">
        <v>781</v>
      </c>
      <c r="BY89">
        <v>957</v>
      </c>
      <c r="BZ89">
        <v>25</v>
      </c>
      <c r="CA89">
        <v>36343</v>
      </c>
      <c r="CB89">
        <v>1893</v>
      </c>
      <c r="CC89">
        <v>53477748</v>
      </c>
      <c r="CD89">
        <v>16</v>
      </c>
      <c r="CE89">
        <v>0</v>
      </c>
      <c r="CF89">
        <v>0</v>
      </c>
      <c r="CG89">
        <v>0</v>
      </c>
      <c r="CH89">
        <v>0</v>
      </c>
      <c r="CI89">
        <v>606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3394</v>
      </c>
      <c r="CP89">
        <v>2423</v>
      </c>
      <c r="CQ89">
        <v>481</v>
      </c>
      <c r="CR89">
        <v>535</v>
      </c>
      <c r="CS89">
        <v>100343</v>
      </c>
      <c r="CT89">
        <v>44</v>
      </c>
      <c r="CU89">
        <v>100</v>
      </c>
      <c r="CV89">
        <v>1</v>
      </c>
      <c r="CW89">
        <v>0</v>
      </c>
      <c r="CX89">
        <v>0</v>
      </c>
      <c r="CY89">
        <v>0</v>
      </c>
      <c r="CZ89">
        <v>56</v>
      </c>
      <c r="DA89">
        <v>0</v>
      </c>
      <c r="DB89">
        <v>0</v>
      </c>
      <c r="DC89">
        <v>56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95</v>
      </c>
      <c r="DK89">
        <v>67</v>
      </c>
      <c r="DL89">
        <v>308</v>
      </c>
      <c r="DM89">
        <v>0</v>
      </c>
      <c r="DN89">
        <v>485</v>
      </c>
      <c r="DO89">
        <v>956</v>
      </c>
      <c r="DP89">
        <v>0</v>
      </c>
      <c r="DQ89">
        <v>0</v>
      </c>
      <c r="DR89">
        <v>224</v>
      </c>
      <c r="DS89">
        <v>0</v>
      </c>
      <c r="DT89">
        <v>0</v>
      </c>
      <c r="DU89">
        <v>230</v>
      </c>
      <c r="DV89">
        <v>150477</v>
      </c>
      <c r="DW89">
        <v>503</v>
      </c>
      <c r="DX89">
        <v>503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3">
      <c r="A90" t="s">
        <v>335</v>
      </c>
      <c r="B90">
        <v>2395</v>
      </c>
      <c r="C90">
        <v>0</v>
      </c>
      <c r="D90">
        <v>0</v>
      </c>
      <c r="E90">
        <v>529</v>
      </c>
      <c r="F90">
        <v>2720</v>
      </c>
      <c r="G90">
        <v>919</v>
      </c>
      <c r="H90">
        <v>0</v>
      </c>
      <c r="I90">
        <v>493</v>
      </c>
      <c r="J90">
        <v>0</v>
      </c>
      <c r="K90">
        <v>0</v>
      </c>
      <c r="L90">
        <v>0</v>
      </c>
      <c r="M90">
        <v>708</v>
      </c>
      <c r="N90">
        <v>15522</v>
      </c>
      <c r="O90">
        <v>1588</v>
      </c>
      <c r="P90">
        <v>693</v>
      </c>
      <c r="Q90">
        <v>0</v>
      </c>
      <c r="R90">
        <v>2619368</v>
      </c>
      <c r="S90">
        <v>1447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151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-151</v>
      </c>
      <c r="AO90">
        <v>123</v>
      </c>
      <c r="AP90">
        <v>0</v>
      </c>
      <c r="AQ90">
        <v>0</v>
      </c>
      <c r="AR90">
        <v>0</v>
      </c>
      <c r="AS90">
        <v>0</v>
      </c>
      <c r="AT90">
        <v>186</v>
      </c>
      <c r="AU90">
        <v>241</v>
      </c>
      <c r="AV90">
        <v>5</v>
      </c>
      <c r="AW90">
        <v>0</v>
      </c>
      <c r="AX90">
        <v>0</v>
      </c>
      <c r="AY90">
        <v>0</v>
      </c>
      <c r="AZ90">
        <v>0</v>
      </c>
      <c r="BA90">
        <v>28266</v>
      </c>
      <c r="BB90">
        <v>-27</v>
      </c>
      <c r="BC90">
        <v>422</v>
      </c>
      <c r="BD90">
        <v>479</v>
      </c>
      <c r="BE90">
        <v>59</v>
      </c>
      <c r="BF90">
        <v>228</v>
      </c>
      <c r="BG90">
        <v>56</v>
      </c>
      <c r="BH90">
        <v>3</v>
      </c>
      <c r="BI90">
        <v>309</v>
      </c>
      <c r="BJ90">
        <v>100</v>
      </c>
      <c r="BK90">
        <v>5</v>
      </c>
      <c r="BL90">
        <v>4</v>
      </c>
      <c r="BM90">
        <v>1267</v>
      </c>
      <c r="BN90">
        <v>86</v>
      </c>
      <c r="BO90">
        <v>62</v>
      </c>
      <c r="BP90">
        <v>25720</v>
      </c>
      <c r="BQ90">
        <v>173</v>
      </c>
      <c r="BR90">
        <v>212</v>
      </c>
      <c r="BS90">
        <v>15371</v>
      </c>
      <c r="BT90">
        <v>0</v>
      </c>
      <c r="BU90">
        <v>0</v>
      </c>
      <c r="BV90">
        <v>0</v>
      </c>
      <c r="BW90">
        <v>0</v>
      </c>
      <c r="BX90">
        <v>768</v>
      </c>
      <c r="BY90">
        <v>918</v>
      </c>
      <c r="BZ90">
        <v>16</v>
      </c>
      <c r="CA90">
        <v>36941</v>
      </c>
      <c r="CB90">
        <v>1877</v>
      </c>
      <c r="CC90">
        <v>53775617</v>
      </c>
      <c r="CD90">
        <v>16</v>
      </c>
      <c r="CE90">
        <v>0</v>
      </c>
      <c r="CF90">
        <v>0</v>
      </c>
      <c r="CG90">
        <v>0</v>
      </c>
      <c r="CH90">
        <v>0</v>
      </c>
      <c r="CI90">
        <v>419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2633</v>
      </c>
      <c r="CP90">
        <v>1674</v>
      </c>
      <c r="CQ90">
        <v>303</v>
      </c>
      <c r="CR90">
        <v>655</v>
      </c>
      <c r="CS90">
        <v>101842</v>
      </c>
      <c r="CT90">
        <v>-1</v>
      </c>
      <c r="CU90">
        <v>100</v>
      </c>
      <c r="CV90">
        <v>0</v>
      </c>
      <c r="CW90">
        <v>0</v>
      </c>
      <c r="CX90">
        <v>0</v>
      </c>
      <c r="CY90">
        <v>0</v>
      </c>
      <c r="CZ90">
        <v>39</v>
      </c>
      <c r="DA90">
        <v>0</v>
      </c>
      <c r="DB90">
        <v>0</v>
      </c>
      <c r="DC90">
        <v>39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81</v>
      </c>
      <c r="DK90">
        <v>28</v>
      </c>
      <c r="DL90">
        <v>199</v>
      </c>
      <c r="DM90">
        <v>0</v>
      </c>
      <c r="DN90">
        <v>485</v>
      </c>
      <c r="DO90">
        <v>794</v>
      </c>
      <c r="DP90">
        <v>0</v>
      </c>
      <c r="DQ90">
        <v>0</v>
      </c>
      <c r="DR90">
        <v>224</v>
      </c>
      <c r="DS90">
        <v>0</v>
      </c>
      <c r="DT90">
        <v>0</v>
      </c>
      <c r="DU90">
        <v>68</v>
      </c>
      <c r="DV90">
        <v>19891</v>
      </c>
      <c r="DW90">
        <v>503</v>
      </c>
      <c r="DX90">
        <v>503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3">
      <c r="A91" t="s">
        <v>336</v>
      </c>
      <c r="B91">
        <v>2033</v>
      </c>
      <c r="C91">
        <v>0</v>
      </c>
      <c r="D91">
        <v>0</v>
      </c>
      <c r="E91">
        <v>175</v>
      </c>
      <c r="F91">
        <v>1813</v>
      </c>
      <c r="G91">
        <v>1450</v>
      </c>
      <c r="H91">
        <v>0</v>
      </c>
      <c r="I91">
        <v>763</v>
      </c>
      <c r="J91">
        <v>0</v>
      </c>
      <c r="K91">
        <v>0</v>
      </c>
      <c r="L91">
        <v>0</v>
      </c>
      <c r="M91">
        <v>804</v>
      </c>
      <c r="N91">
        <v>19870</v>
      </c>
      <c r="O91">
        <v>3569</v>
      </c>
      <c r="P91">
        <v>547</v>
      </c>
      <c r="Q91">
        <v>0</v>
      </c>
      <c r="R91">
        <v>3098894</v>
      </c>
      <c r="S91">
        <v>1193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-97</v>
      </c>
      <c r="AO91">
        <v>123</v>
      </c>
      <c r="AP91">
        <v>0</v>
      </c>
      <c r="AQ91">
        <v>0</v>
      </c>
      <c r="AR91">
        <v>0</v>
      </c>
      <c r="AS91">
        <v>0</v>
      </c>
      <c r="AT91">
        <v>70</v>
      </c>
      <c r="AU91">
        <v>37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30824</v>
      </c>
      <c r="BB91">
        <v>-55</v>
      </c>
      <c r="BC91">
        <v>427</v>
      </c>
      <c r="BD91">
        <v>114</v>
      </c>
      <c r="BE91">
        <v>38</v>
      </c>
      <c r="BF91">
        <v>86</v>
      </c>
      <c r="BG91">
        <v>30</v>
      </c>
      <c r="BH91">
        <v>0</v>
      </c>
      <c r="BI91">
        <v>309</v>
      </c>
      <c r="BJ91">
        <v>100</v>
      </c>
      <c r="BK91">
        <v>0</v>
      </c>
      <c r="BL91">
        <v>0</v>
      </c>
      <c r="BM91">
        <v>2937</v>
      </c>
      <c r="BN91">
        <v>0</v>
      </c>
      <c r="BO91">
        <v>0</v>
      </c>
      <c r="BP91">
        <v>51118</v>
      </c>
      <c r="BQ91">
        <v>382</v>
      </c>
      <c r="BR91">
        <v>249</v>
      </c>
      <c r="BS91">
        <v>65985</v>
      </c>
      <c r="BT91">
        <v>0</v>
      </c>
      <c r="BU91">
        <v>0</v>
      </c>
      <c r="BV91">
        <v>0</v>
      </c>
      <c r="BW91">
        <v>0</v>
      </c>
      <c r="BX91">
        <v>736</v>
      </c>
      <c r="BY91">
        <v>825</v>
      </c>
      <c r="BZ91">
        <v>0</v>
      </c>
      <c r="CA91">
        <v>76425</v>
      </c>
      <c r="CB91">
        <v>2143</v>
      </c>
      <c r="CC91">
        <v>54200577</v>
      </c>
      <c r="CD91">
        <v>16</v>
      </c>
      <c r="CE91">
        <v>0</v>
      </c>
      <c r="CF91">
        <v>0</v>
      </c>
      <c r="CG91">
        <v>0</v>
      </c>
      <c r="CH91">
        <v>0</v>
      </c>
      <c r="CI91">
        <v>104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732</v>
      </c>
      <c r="CP91">
        <v>417</v>
      </c>
      <c r="CQ91">
        <v>8</v>
      </c>
      <c r="CR91">
        <v>308</v>
      </c>
      <c r="CS91">
        <v>117576</v>
      </c>
      <c r="CT91">
        <v>1</v>
      </c>
      <c r="CU91">
        <v>100</v>
      </c>
      <c r="CV91">
        <v>0</v>
      </c>
      <c r="CW91">
        <v>0</v>
      </c>
      <c r="CX91">
        <v>0</v>
      </c>
      <c r="CY91">
        <v>0</v>
      </c>
      <c r="CZ91">
        <v>39</v>
      </c>
      <c r="DA91">
        <v>0</v>
      </c>
      <c r="DB91">
        <v>0</v>
      </c>
      <c r="DC91">
        <v>39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31</v>
      </c>
      <c r="DK91">
        <v>14</v>
      </c>
      <c r="DL91">
        <v>7</v>
      </c>
      <c r="DM91">
        <v>0</v>
      </c>
      <c r="DN91">
        <v>485</v>
      </c>
      <c r="DO91">
        <v>537</v>
      </c>
      <c r="DP91">
        <v>0</v>
      </c>
      <c r="DQ91">
        <v>0</v>
      </c>
      <c r="DR91">
        <v>224</v>
      </c>
      <c r="DS91">
        <v>0</v>
      </c>
      <c r="DT91">
        <v>0</v>
      </c>
      <c r="DU91">
        <v>-190</v>
      </c>
      <c r="DV91">
        <v>80978</v>
      </c>
      <c r="DW91">
        <v>503</v>
      </c>
      <c r="DX91">
        <v>503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3">
      <c r="A92" t="s">
        <v>337</v>
      </c>
      <c r="B92">
        <v>2042</v>
      </c>
      <c r="C92">
        <v>0</v>
      </c>
      <c r="D92">
        <v>0</v>
      </c>
      <c r="E92">
        <v>55</v>
      </c>
      <c r="F92">
        <v>1143</v>
      </c>
      <c r="G92">
        <v>1408</v>
      </c>
      <c r="H92">
        <v>0</v>
      </c>
      <c r="I92">
        <v>601</v>
      </c>
      <c r="J92">
        <v>0</v>
      </c>
      <c r="K92">
        <v>0</v>
      </c>
      <c r="L92">
        <v>0</v>
      </c>
      <c r="M92">
        <v>817</v>
      </c>
      <c r="N92">
        <v>20946</v>
      </c>
      <c r="O92">
        <v>3337</v>
      </c>
      <c r="P92">
        <v>691</v>
      </c>
      <c r="Q92">
        <v>0</v>
      </c>
      <c r="R92">
        <v>3325233</v>
      </c>
      <c r="S92">
        <v>810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-32</v>
      </c>
      <c r="AO92">
        <v>123</v>
      </c>
      <c r="AP92">
        <v>0</v>
      </c>
      <c r="AQ92">
        <v>0</v>
      </c>
      <c r="AR92">
        <v>0</v>
      </c>
      <c r="AS92">
        <v>0</v>
      </c>
      <c r="AT92">
        <v>49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31102</v>
      </c>
      <c r="BB92">
        <v>-117</v>
      </c>
      <c r="BC92">
        <v>427</v>
      </c>
      <c r="BD92">
        <v>29</v>
      </c>
      <c r="BE92">
        <v>13</v>
      </c>
      <c r="BF92">
        <v>61</v>
      </c>
      <c r="BG92">
        <v>30</v>
      </c>
      <c r="BH92">
        <v>0</v>
      </c>
      <c r="BI92">
        <v>309</v>
      </c>
      <c r="BJ92">
        <v>100</v>
      </c>
      <c r="BK92">
        <v>0</v>
      </c>
      <c r="BL92">
        <v>4</v>
      </c>
      <c r="BM92">
        <v>2572</v>
      </c>
      <c r="BN92">
        <v>0</v>
      </c>
      <c r="BO92">
        <v>39</v>
      </c>
      <c r="BP92">
        <v>48948</v>
      </c>
      <c r="BQ92">
        <v>58</v>
      </c>
      <c r="BR92">
        <v>146</v>
      </c>
      <c r="BS92">
        <v>36626</v>
      </c>
      <c r="BT92">
        <v>0</v>
      </c>
      <c r="BU92">
        <v>0</v>
      </c>
      <c r="BV92">
        <v>0</v>
      </c>
      <c r="BW92">
        <v>0</v>
      </c>
      <c r="BX92">
        <v>736</v>
      </c>
      <c r="BY92">
        <v>711</v>
      </c>
      <c r="BZ92">
        <v>0</v>
      </c>
      <c r="CA92">
        <v>39219</v>
      </c>
      <c r="CB92">
        <v>1930</v>
      </c>
      <c r="CC92">
        <v>54604154</v>
      </c>
      <c r="CD92">
        <v>16</v>
      </c>
      <c r="CE92">
        <v>0</v>
      </c>
      <c r="CF92">
        <v>0</v>
      </c>
      <c r="CG92">
        <v>0</v>
      </c>
      <c r="CH92">
        <v>0</v>
      </c>
      <c r="CI92">
        <v>29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304</v>
      </c>
      <c r="CP92">
        <v>117</v>
      </c>
      <c r="CQ92">
        <v>0</v>
      </c>
      <c r="CR92">
        <v>187</v>
      </c>
      <c r="CS92">
        <v>125403</v>
      </c>
      <c r="CT92">
        <v>0</v>
      </c>
      <c r="CU92">
        <v>100</v>
      </c>
      <c r="CV92">
        <v>0</v>
      </c>
      <c r="CW92">
        <v>0</v>
      </c>
      <c r="CX92">
        <v>0</v>
      </c>
      <c r="CY92">
        <v>0</v>
      </c>
      <c r="CZ92">
        <v>47</v>
      </c>
      <c r="DA92">
        <v>0</v>
      </c>
      <c r="DB92">
        <v>0</v>
      </c>
      <c r="DC92">
        <v>47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22</v>
      </c>
      <c r="DK92">
        <v>14</v>
      </c>
      <c r="DL92">
        <v>0</v>
      </c>
      <c r="DM92">
        <v>0</v>
      </c>
      <c r="DN92">
        <v>485</v>
      </c>
      <c r="DO92">
        <v>520</v>
      </c>
      <c r="DP92">
        <v>0</v>
      </c>
      <c r="DQ92">
        <v>0</v>
      </c>
      <c r="DR92">
        <v>224</v>
      </c>
      <c r="DS92">
        <v>0</v>
      </c>
      <c r="DT92">
        <v>0</v>
      </c>
      <c r="DU92">
        <v>-206</v>
      </c>
      <c r="DV92">
        <v>228514</v>
      </c>
      <c r="DW92">
        <v>503</v>
      </c>
      <c r="DX92">
        <v>503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3">
      <c r="A93" t="s">
        <v>338</v>
      </c>
      <c r="B93">
        <v>2138</v>
      </c>
      <c r="C93">
        <v>0</v>
      </c>
      <c r="D93">
        <v>0</v>
      </c>
      <c r="E93">
        <v>43</v>
      </c>
      <c r="F93">
        <v>1868</v>
      </c>
      <c r="G93">
        <v>1478</v>
      </c>
      <c r="H93">
        <v>0</v>
      </c>
      <c r="I93">
        <v>436</v>
      </c>
      <c r="J93">
        <v>0</v>
      </c>
      <c r="K93">
        <v>0</v>
      </c>
      <c r="L93">
        <v>0</v>
      </c>
      <c r="M93">
        <v>820</v>
      </c>
      <c r="N93">
        <v>21777</v>
      </c>
      <c r="O93">
        <v>3630</v>
      </c>
      <c r="P93">
        <v>619</v>
      </c>
      <c r="Q93">
        <v>0</v>
      </c>
      <c r="R93">
        <v>3223607</v>
      </c>
      <c r="S93">
        <v>560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-32</v>
      </c>
      <c r="AO93">
        <v>123</v>
      </c>
      <c r="AP93">
        <v>0</v>
      </c>
      <c r="AQ93">
        <v>0</v>
      </c>
      <c r="AR93">
        <v>0</v>
      </c>
      <c r="AS93">
        <v>0</v>
      </c>
      <c r="AT93">
        <v>48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31417</v>
      </c>
      <c r="BB93">
        <v>-128</v>
      </c>
      <c r="BC93">
        <v>430</v>
      </c>
      <c r="BD93">
        <v>23</v>
      </c>
      <c r="BE93">
        <v>13</v>
      </c>
      <c r="BF93">
        <v>59</v>
      </c>
      <c r="BG93">
        <v>128</v>
      </c>
      <c r="BH93">
        <v>0</v>
      </c>
      <c r="BI93">
        <v>309</v>
      </c>
      <c r="BJ93">
        <v>100</v>
      </c>
      <c r="BK93">
        <v>5</v>
      </c>
      <c r="BL93">
        <v>0</v>
      </c>
      <c r="BM93">
        <v>1582</v>
      </c>
      <c r="BN93">
        <v>89</v>
      </c>
      <c r="BO93">
        <v>24</v>
      </c>
      <c r="BP93">
        <v>24422</v>
      </c>
      <c r="BQ93">
        <v>217</v>
      </c>
      <c r="BR93">
        <v>67</v>
      </c>
      <c r="BS93">
        <v>23963</v>
      </c>
      <c r="BT93">
        <v>0</v>
      </c>
      <c r="BU93">
        <v>0</v>
      </c>
      <c r="BV93">
        <v>0</v>
      </c>
      <c r="BW93">
        <v>0</v>
      </c>
      <c r="BX93">
        <v>723</v>
      </c>
      <c r="BY93">
        <v>919</v>
      </c>
      <c r="BZ93">
        <v>0</v>
      </c>
      <c r="CA93">
        <v>44812</v>
      </c>
      <c r="CB93">
        <v>2015</v>
      </c>
      <c r="CC93">
        <v>54882470</v>
      </c>
      <c r="CD93">
        <v>16</v>
      </c>
      <c r="CE93">
        <v>0</v>
      </c>
      <c r="CF93">
        <v>0</v>
      </c>
      <c r="CG93">
        <v>0</v>
      </c>
      <c r="CH93">
        <v>0</v>
      </c>
      <c r="CI93">
        <v>23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284</v>
      </c>
      <c r="CP93">
        <v>93</v>
      </c>
      <c r="CQ93">
        <v>0</v>
      </c>
      <c r="CR93">
        <v>191</v>
      </c>
      <c r="CS93">
        <v>125476</v>
      </c>
      <c r="CT93">
        <v>0</v>
      </c>
      <c r="CU93">
        <v>100</v>
      </c>
      <c r="CV93">
        <v>0</v>
      </c>
      <c r="CW93">
        <v>0</v>
      </c>
      <c r="CX93">
        <v>0</v>
      </c>
      <c r="CY93">
        <v>0</v>
      </c>
      <c r="CZ93">
        <v>47</v>
      </c>
      <c r="DA93">
        <v>0</v>
      </c>
      <c r="DB93">
        <v>0</v>
      </c>
      <c r="DC93">
        <v>47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21</v>
      </c>
      <c r="DK93">
        <v>59</v>
      </c>
      <c r="DL93">
        <v>0</v>
      </c>
      <c r="DM93">
        <v>0</v>
      </c>
      <c r="DN93">
        <v>485</v>
      </c>
      <c r="DO93">
        <v>565</v>
      </c>
      <c r="DP93">
        <v>0</v>
      </c>
      <c r="DQ93">
        <v>0</v>
      </c>
      <c r="DR93">
        <v>224</v>
      </c>
      <c r="DS93">
        <v>0</v>
      </c>
      <c r="DT93">
        <v>0</v>
      </c>
      <c r="DU93">
        <v>-161</v>
      </c>
      <c r="DV93">
        <v>354791</v>
      </c>
      <c r="DW93">
        <v>503</v>
      </c>
      <c r="DX93">
        <v>503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3">
      <c r="A94" t="s">
        <v>339</v>
      </c>
      <c r="B94">
        <v>2347</v>
      </c>
      <c r="C94">
        <v>0</v>
      </c>
      <c r="D94">
        <v>0</v>
      </c>
      <c r="E94">
        <v>43</v>
      </c>
      <c r="F94">
        <v>1217</v>
      </c>
      <c r="G94">
        <v>1544</v>
      </c>
      <c r="H94">
        <v>0</v>
      </c>
      <c r="I94">
        <v>240</v>
      </c>
      <c r="J94">
        <v>0</v>
      </c>
      <c r="K94">
        <v>0</v>
      </c>
      <c r="L94">
        <v>0</v>
      </c>
      <c r="M94">
        <v>820</v>
      </c>
      <c r="N94">
        <v>21634</v>
      </c>
      <c r="O94">
        <v>3921</v>
      </c>
      <c r="P94">
        <v>749</v>
      </c>
      <c r="Q94">
        <v>0</v>
      </c>
      <c r="R94">
        <v>3150491</v>
      </c>
      <c r="S94">
        <v>676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-32</v>
      </c>
      <c r="AO94">
        <v>123</v>
      </c>
      <c r="AP94">
        <v>0</v>
      </c>
      <c r="AQ94">
        <v>0</v>
      </c>
      <c r="AR94">
        <v>0</v>
      </c>
      <c r="AS94">
        <v>0</v>
      </c>
      <c r="AT94">
        <v>48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31417</v>
      </c>
      <c r="BB94">
        <v>-128</v>
      </c>
      <c r="BC94">
        <v>426</v>
      </c>
      <c r="BD94">
        <v>12</v>
      </c>
      <c r="BE94">
        <v>13</v>
      </c>
      <c r="BF94">
        <v>59</v>
      </c>
      <c r="BG94">
        <v>41</v>
      </c>
      <c r="BH94">
        <v>0</v>
      </c>
      <c r="BI94">
        <v>309</v>
      </c>
      <c r="BJ94">
        <v>100</v>
      </c>
      <c r="BK94">
        <v>0</v>
      </c>
      <c r="BL94">
        <v>4</v>
      </c>
      <c r="BM94">
        <v>1469</v>
      </c>
      <c r="BN94">
        <v>0</v>
      </c>
      <c r="BO94">
        <v>62</v>
      </c>
      <c r="BP94">
        <v>38002</v>
      </c>
      <c r="BQ94">
        <v>0</v>
      </c>
      <c r="BR94">
        <v>118</v>
      </c>
      <c r="BS94">
        <v>28810</v>
      </c>
      <c r="BT94">
        <v>0</v>
      </c>
      <c r="BU94">
        <v>0</v>
      </c>
      <c r="BV94">
        <v>0</v>
      </c>
      <c r="BW94">
        <v>0</v>
      </c>
      <c r="BX94">
        <v>696</v>
      </c>
      <c r="BY94">
        <v>668</v>
      </c>
      <c r="BZ94">
        <v>5</v>
      </c>
      <c r="CA94">
        <v>24078</v>
      </c>
      <c r="CB94">
        <v>1693</v>
      </c>
      <c r="CC94">
        <v>55210674</v>
      </c>
      <c r="CD94">
        <v>16</v>
      </c>
      <c r="CE94">
        <v>0</v>
      </c>
      <c r="CF94">
        <v>0</v>
      </c>
      <c r="CG94">
        <v>0</v>
      </c>
      <c r="CH94">
        <v>0</v>
      </c>
      <c r="CI94">
        <v>12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219</v>
      </c>
      <c r="CP94">
        <v>47</v>
      </c>
      <c r="CQ94">
        <v>0</v>
      </c>
      <c r="CR94">
        <v>171</v>
      </c>
      <c r="CS94">
        <v>125557</v>
      </c>
      <c r="CT94">
        <v>0</v>
      </c>
      <c r="CU94">
        <v>100</v>
      </c>
      <c r="CV94">
        <v>0</v>
      </c>
      <c r="CW94">
        <v>0</v>
      </c>
      <c r="CX94">
        <v>0</v>
      </c>
      <c r="CY94">
        <v>0</v>
      </c>
      <c r="CZ94">
        <v>55</v>
      </c>
      <c r="DA94">
        <v>0</v>
      </c>
      <c r="DB94">
        <v>0</v>
      </c>
      <c r="DC94">
        <v>55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21</v>
      </c>
      <c r="DK94">
        <v>19</v>
      </c>
      <c r="DL94">
        <v>0</v>
      </c>
      <c r="DM94">
        <v>0</v>
      </c>
      <c r="DN94">
        <v>485</v>
      </c>
      <c r="DO94">
        <v>525</v>
      </c>
      <c r="DP94">
        <v>0</v>
      </c>
      <c r="DQ94">
        <v>0</v>
      </c>
      <c r="DR94">
        <v>224</v>
      </c>
      <c r="DS94">
        <v>0</v>
      </c>
      <c r="DT94">
        <v>0</v>
      </c>
      <c r="DU94">
        <v>-201</v>
      </c>
      <c r="DV94">
        <v>497885</v>
      </c>
      <c r="DW94">
        <v>503</v>
      </c>
      <c r="DX94">
        <v>503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3">
      <c r="A95" t="s">
        <v>340</v>
      </c>
      <c r="B95">
        <v>2433</v>
      </c>
      <c r="C95">
        <v>0</v>
      </c>
      <c r="D95">
        <v>0</v>
      </c>
      <c r="E95">
        <v>43</v>
      </c>
      <c r="F95">
        <v>1333</v>
      </c>
      <c r="G95">
        <v>1381</v>
      </c>
      <c r="H95">
        <v>0</v>
      </c>
      <c r="I95">
        <v>200</v>
      </c>
      <c r="J95">
        <v>0</v>
      </c>
      <c r="K95">
        <v>0</v>
      </c>
      <c r="L95">
        <v>0</v>
      </c>
      <c r="M95">
        <v>813</v>
      </c>
      <c r="N95">
        <v>20092</v>
      </c>
      <c r="O95">
        <v>3241</v>
      </c>
      <c r="P95">
        <v>812</v>
      </c>
      <c r="Q95">
        <v>0</v>
      </c>
      <c r="R95">
        <v>2978436</v>
      </c>
      <c r="S95">
        <v>661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-32</v>
      </c>
      <c r="AO95">
        <v>123</v>
      </c>
      <c r="AP95">
        <v>0</v>
      </c>
      <c r="AQ95">
        <v>0</v>
      </c>
      <c r="AR95">
        <v>0</v>
      </c>
      <c r="AS95">
        <v>0</v>
      </c>
      <c r="AT95">
        <v>48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31417</v>
      </c>
      <c r="BB95">
        <v>-128</v>
      </c>
      <c r="BC95">
        <v>419</v>
      </c>
      <c r="BD95">
        <v>17</v>
      </c>
      <c r="BE95">
        <v>13</v>
      </c>
      <c r="BF95">
        <v>59</v>
      </c>
      <c r="BG95">
        <v>281</v>
      </c>
      <c r="BH95">
        <v>0</v>
      </c>
      <c r="BI95">
        <v>309</v>
      </c>
      <c r="BJ95">
        <v>100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695</v>
      </c>
      <c r="BY95">
        <v>775</v>
      </c>
      <c r="BZ95">
        <v>2</v>
      </c>
      <c r="CA95">
        <v>5958</v>
      </c>
      <c r="CB95">
        <v>1643</v>
      </c>
      <c r="CC95">
        <v>55426086</v>
      </c>
      <c r="CD95">
        <v>16</v>
      </c>
      <c r="CE95">
        <v>0</v>
      </c>
      <c r="CF95">
        <v>0</v>
      </c>
      <c r="CG95">
        <v>0</v>
      </c>
      <c r="CH95">
        <v>0</v>
      </c>
      <c r="CI95">
        <v>17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231</v>
      </c>
      <c r="CP95">
        <v>67</v>
      </c>
      <c r="CQ95">
        <v>0</v>
      </c>
      <c r="CR95">
        <v>164</v>
      </c>
      <c r="CS95">
        <v>125528</v>
      </c>
      <c r="CT95">
        <v>0</v>
      </c>
      <c r="CU95">
        <v>100</v>
      </c>
      <c r="CV95">
        <v>0</v>
      </c>
      <c r="CW95">
        <v>0</v>
      </c>
      <c r="CX95">
        <v>0</v>
      </c>
      <c r="CY95">
        <v>0</v>
      </c>
      <c r="CZ95">
        <v>58</v>
      </c>
      <c r="DA95">
        <v>0</v>
      </c>
      <c r="DB95">
        <v>0</v>
      </c>
      <c r="DC95">
        <v>58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21</v>
      </c>
      <c r="DK95">
        <v>130</v>
      </c>
      <c r="DL95">
        <v>0</v>
      </c>
      <c r="DM95">
        <v>0</v>
      </c>
      <c r="DN95">
        <v>485</v>
      </c>
      <c r="DO95">
        <v>636</v>
      </c>
      <c r="DP95">
        <v>0</v>
      </c>
      <c r="DQ95">
        <v>0</v>
      </c>
      <c r="DR95">
        <v>224</v>
      </c>
      <c r="DS95">
        <v>0</v>
      </c>
      <c r="DT95">
        <v>0</v>
      </c>
      <c r="DU95">
        <v>-90</v>
      </c>
      <c r="DV95">
        <v>597702</v>
      </c>
      <c r="DW95">
        <v>503</v>
      </c>
      <c r="DX95">
        <v>503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3">
      <c r="A96" t="s">
        <v>341</v>
      </c>
      <c r="B96">
        <v>2172</v>
      </c>
      <c r="C96">
        <v>0</v>
      </c>
      <c r="D96">
        <v>0</v>
      </c>
      <c r="E96">
        <v>107</v>
      </c>
      <c r="F96">
        <v>1521</v>
      </c>
      <c r="G96">
        <v>1279</v>
      </c>
      <c r="H96">
        <v>0</v>
      </c>
      <c r="I96">
        <v>232</v>
      </c>
      <c r="J96">
        <v>0</v>
      </c>
      <c r="K96">
        <v>0</v>
      </c>
      <c r="L96">
        <v>0</v>
      </c>
      <c r="M96">
        <v>782</v>
      </c>
      <c r="N96">
        <v>18842</v>
      </c>
      <c r="O96">
        <v>2908</v>
      </c>
      <c r="P96">
        <v>763</v>
      </c>
      <c r="Q96">
        <v>0</v>
      </c>
      <c r="R96">
        <v>2705819</v>
      </c>
      <c r="S96">
        <v>447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-32</v>
      </c>
      <c r="AO96">
        <v>123</v>
      </c>
      <c r="AP96">
        <v>0</v>
      </c>
      <c r="AQ96">
        <v>0</v>
      </c>
      <c r="AR96">
        <v>0</v>
      </c>
      <c r="AS96">
        <v>0</v>
      </c>
      <c r="AT96">
        <v>57</v>
      </c>
      <c r="AU96">
        <v>20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31230</v>
      </c>
      <c r="BB96">
        <v>-92</v>
      </c>
      <c r="BC96">
        <v>422</v>
      </c>
      <c r="BD96">
        <v>71</v>
      </c>
      <c r="BE96">
        <v>13</v>
      </c>
      <c r="BF96">
        <v>70</v>
      </c>
      <c r="BG96">
        <v>310</v>
      </c>
      <c r="BH96">
        <v>0</v>
      </c>
      <c r="BI96">
        <v>309</v>
      </c>
      <c r="BJ96">
        <v>100</v>
      </c>
      <c r="BK96">
        <v>5</v>
      </c>
      <c r="BL96">
        <v>0</v>
      </c>
      <c r="BM96">
        <v>642</v>
      </c>
      <c r="BN96">
        <v>89</v>
      </c>
      <c r="BO96">
        <v>0</v>
      </c>
      <c r="BP96">
        <v>10712</v>
      </c>
      <c r="BQ96">
        <v>95</v>
      </c>
      <c r="BR96">
        <v>44</v>
      </c>
      <c r="BS96">
        <v>4130</v>
      </c>
      <c r="BT96">
        <v>0</v>
      </c>
      <c r="BU96">
        <v>0</v>
      </c>
      <c r="BV96">
        <v>0</v>
      </c>
      <c r="BW96">
        <v>0</v>
      </c>
      <c r="BX96">
        <v>705</v>
      </c>
      <c r="BY96">
        <v>886</v>
      </c>
      <c r="BZ96">
        <v>1</v>
      </c>
      <c r="CA96">
        <v>19307</v>
      </c>
      <c r="CB96">
        <v>1622</v>
      </c>
      <c r="CC96">
        <v>55567490</v>
      </c>
      <c r="CD96">
        <v>16</v>
      </c>
      <c r="CE96">
        <v>0</v>
      </c>
      <c r="CF96">
        <v>0</v>
      </c>
      <c r="CG96">
        <v>0</v>
      </c>
      <c r="CH96">
        <v>0</v>
      </c>
      <c r="CI96">
        <v>66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498</v>
      </c>
      <c r="CP96">
        <v>266</v>
      </c>
      <c r="CQ96">
        <v>0</v>
      </c>
      <c r="CR96">
        <v>232</v>
      </c>
      <c r="CS96">
        <v>123506</v>
      </c>
      <c r="CT96">
        <v>0</v>
      </c>
      <c r="CU96">
        <v>100</v>
      </c>
      <c r="CV96">
        <v>0</v>
      </c>
      <c r="CW96">
        <v>0</v>
      </c>
      <c r="CX96">
        <v>0</v>
      </c>
      <c r="CY96">
        <v>0</v>
      </c>
      <c r="CZ96">
        <v>42</v>
      </c>
      <c r="DA96">
        <v>0</v>
      </c>
      <c r="DB96">
        <v>0</v>
      </c>
      <c r="DC96">
        <v>42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25</v>
      </c>
      <c r="DK96">
        <v>143</v>
      </c>
      <c r="DL96">
        <v>0</v>
      </c>
      <c r="DM96">
        <v>0</v>
      </c>
      <c r="DN96">
        <v>485</v>
      </c>
      <c r="DO96">
        <v>653</v>
      </c>
      <c r="DP96">
        <v>0</v>
      </c>
      <c r="DQ96">
        <v>0</v>
      </c>
      <c r="DR96">
        <v>224</v>
      </c>
      <c r="DS96">
        <v>0</v>
      </c>
      <c r="DT96">
        <v>0</v>
      </c>
      <c r="DU96">
        <v>-73</v>
      </c>
      <c r="DV96">
        <v>654230</v>
      </c>
      <c r="DW96">
        <v>503</v>
      </c>
      <c r="DX96">
        <v>503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3">
      <c r="A97" t="s">
        <v>342</v>
      </c>
      <c r="B97">
        <v>2076</v>
      </c>
      <c r="C97">
        <v>0</v>
      </c>
      <c r="D97">
        <v>0</v>
      </c>
      <c r="E97">
        <v>202</v>
      </c>
      <c r="F97">
        <v>2643</v>
      </c>
      <c r="G97">
        <v>931</v>
      </c>
      <c r="H97">
        <v>0</v>
      </c>
      <c r="I97">
        <v>212</v>
      </c>
      <c r="J97">
        <v>0</v>
      </c>
      <c r="K97">
        <v>0</v>
      </c>
      <c r="L97">
        <v>0</v>
      </c>
      <c r="M97">
        <v>704</v>
      </c>
      <c r="N97">
        <v>15513</v>
      </c>
      <c r="O97">
        <v>1682</v>
      </c>
      <c r="P97">
        <v>653</v>
      </c>
      <c r="Q97">
        <v>0</v>
      </c>
      <c r="R97">
        <v>2438730</v>
      </c>
      <c r="S97">
        <v>427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-96</v>
      </c>
      <c r="AO97">
        <v>123</v>
      </c>
      <c r="AP97">
        <v>0</v>
      </c>
      <c r="AQ97">
        <v>0</v>
      </c>
      <c r="AR97">
        <v>0</v>
      </c>
      <c r="AS97">
        <v>0</v>
      </c>
      <c r="AT97">
        <v>84</v>
      </c>
      <c r="AU97">
        <v>29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31603</v>
      </c>
      <c r="BB97">
        <v>-34</v>
      </c>
      <c r="BC97">
        <v>428</v>
      </c>
      <c r="BD97">
        <v>136</v>
      </c>
      <c r="BE97">
        <v>37</v>
      </c>
      <c r="BF97">
        <v>103</v>
      </c>
      <c r="BG97">
        <v>64</v>
      </c>
      <c r="BH97">
        <v>0</v>
      </c>
      <c r="BI97">
        <v>308</v>
      </c>
      <c r="BJ97">
        <v>100</v>
      </c>
      <c r="BK97">
        <v>5</v>
      </c>
      <c r="BL97">
        <v>4</v>
      </c>
      <c r="BM97">
        <v>2104</v>
      </c>
      <c r="BN97">
        <v>86</v>
      </c>
      <c r="BO97">
        <v>62</v>
      </c>
      <c r="BP97">
        <v>34127</v>
      </c>
      <c r="BQ97">
        <v>270</v>
      </c>
      <c r="BR97">
        <v>100</v>
      </c>
      <c r="BS97">
        <v>24924</v>
      </c>
      <c r="BT97">
        <v>0</v>
      </c>
      <c r="BU97">
        <v>0</v>
      </c>
      <c r="BV97">
        <v>0</v>
      </c>
      <c r="BW97">
        <v>0</v>
      </c>
      <c r="BX97">
        <v>736</v>
      </c>
      <c r="BY97">
        <v>837</v>
      </c>
      <c r="BZ97">
        <v>1</v>
      </c>
      <c r="CA97">
        <v>46328</v>
      </c>
      <c r="CB97">
        <v>1940</v>
      </c>
      <c r="CC97">
        <v>55849347</v>
      </c>
      <c r="CD97">
        <v>16</v>
      </c>
      <c r="CE97">
        <v>0</v>
      </c>
      <c r="CF97">
        <v>0</v>
      </c>
      <c r="CG97">
        <v>0</v>
      </c>
      <c r="CH97">
        <v>0</v>
      </c>
      <c r="CI97">
        <v>129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888</v>
      </c>
      <c r="CP97">
        <v>515</v>
      </c>
      <c r="CQ97">
        <v>18</v>
      </c>
      <c r="CR97">
        <v>355</v>
      </c>
      <c r="CS97">
        <v>108722</v>
      </c>
      <c r="CT97">
        <v>0</v>
      </c>
      <c r="CU97">
        <v>100</v>
      </c>
      <c r="CV97">
        <v>0</v>
      </c>
      <c r="CW97">
        <v>28</v>
      </c>
      <c r="CX97">
        <v>28</v>
      </c>
      <c r="CY97">
        <v>0</v>
      </c>
      <c r="CZ97">
        <v>53</v>
      </c>
      <c r="DA97">
        <v>0</v>
      </c>
      <c r="DB97">
        <v>0</v>
      </c>
      <c r="DC97">
        <v>53</v>
      </c>
      <c r="DD97">
        <v>0</v>
      </c>
      <c r="DE97">
        <v>0</v>
      </c>
      <c r="DF97">
        <v>1</v>
      </c>
      <c r="DG97">
        <v>-1</v>
      </c>
      <c r="DH97">
        <v>0</v>
      </c>
      <c r="DI97">
        <v>0</v>
      </c>
      <c r="DJ97">
        <v>37</v>
      </c>
      <c r="DK97">
        <v>30</v>
      </c>
      <c r="DL97">
        <v>19</v>
      </c>
      <c r="DM97">
        <v>0</v>
      </c>
      <c r="DN97">
        <v>485</v>
      </c>
      <c r="DO97">
        <v>571</v>
      </c>
      <c r="DP97">
        <v>0</v>
      </c>
      <c r="DQ97">
        <v>0</v>
      </c>
      <c r="DR97">
        <v>224</v>
      </c>
      <c r="DS97">
        <v>0</v>
      </c>
      <c r="DT97">
        <v>0</v>
      </c>
      <c r="DU97">
        <v>-156</v>
      </c>
      <c r="DV97">
        <v>750846</v>
      </c>
      <c r="DW97">
        <v>503</v>
      </c>
      <c r="DX97">
        <v>503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3">
      <c r="A98" t="s">
        <v>343</v>
      </c>
      <c r="B98">
        <v>2236</v>
      </c>
      <c r="C98">
        <v>0</v>
      </c>
      <c r="D98">
        <v>0</v>
      </c>
      <c r="E98">
        <v>446</v>
      </c>
      <c r="F98">
        <v>2430</v>
      </c>
      <c r="G98">
        <v>566</v>
      </c>
      <c r="H98">
        <v>0</v>
      </c>
      <c r="I98">
        <v>425</v>
      </c>
      <c r="J98">
        <v>0</v>
      </c>
      <c r="K98">
        <v>0</v>
      </c>
      <c r="L98">
        <v>0</v>
      </c>
      <c r="M98">
        <v>552</v>
      </c>
      <c r="N98">
        <v>9994</v>
      </c>
      <c r="O98">
        <v>606</v>
      </c>
      <c r="P98">
        <v>724</v>
      </c>
      <c r="Q98">
        <v>0</v>
      </c>
      <c r="R98">
        <v>2270011</v>
      </c>
      <c r="S98">
        <v>628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157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-157</v>
      </c>
      <c r="AO98">
        <v>123</v>
      </c>
      <c r="AP98">
        <v>0</v>
      </c>
      <c r="AQ98">
        <v>0</v>
      </c>
      <c r="AR98">
        <v>0</v>
      </c>
      <c r="AS98">
        <v>0</v>
      </c>
      <c r="AT98">
        <v>183</v>
      </c>
      <c r="AU98">
        <v>152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32432</v>
      </c>
      <c r="BB98">
        <v>-11</v>
      </c>
      <c r="BC98">
        <v>427</v>
      </c>
      <c r="BD98">
        <v>410</v>
      </c>
      <c r="BE98">
        <v>61</v>
      </c>
      <c r="BF98">
        <v>225</v>
      </c>
      <c r="BG98">
        <v>50</v>
      </c>
      <c r="BH98">
        <v>2</v>
      </c>
      <c r="BI98">
        <v>309</v>
      </c>
      <c r="BJ98">
        <v>100</v>
      </c>
      <c r="BK98">
        <v>10</v>
      </c>
      <c r="BL98">
        <v>7</v>
      </c>
      <c r="BM98">
        <v>1727</v>
      </c>
      <c r="BN98">
        <v>70</v>
      </c>
      <c r="BO98">
        <v>105</v>
      </c>
      <c r="BP98">
        <v>25785</v>
      </c>
      <c r="BQ98">
        <v>0</v>
      </c>
      <c r="BR98">
        <v>194</v>
      </c>
      <c r="BS98">
        <v>37340</v>
      </c>
      <c r="BT98">
        <v>0</v>
      </c>
      <c r="BU98">
        <v>0</v>
      </c>
      <c r="BV98">
        <v>0</v>
      </c>
      <c r="BW98">
        <v>0</v>
      </c>
      <c r="BX98">
        <v>734</v>
      </c>
      <c r="BY98">
        <v>784</v>
      </c>
      <c r="BZ98">
        <v>37</v>
      </c>
      <c r="CA98">
        <v>35418</v>
      </c>
      <c r="CB98">
        <v>1640</v>
      </c>
      <c r="CC98">
        <v>56143865</v>
      </c>
      <c r="CD98">
        <v>16</v>
      </c>
      <c r="CE98">
        <v>0</v>
      </c>
      <c r="CF98">
        <v>0</v>
      </c>
      <c r="CG98">
        <v>0</v>
      </c>
      <c r="CH98">
        <v>0</v>
      </c>
      <c r="CI98">
        <v>372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2215</v>
      </c>
      <c r="CP98">
        <v>1487</v>
      </c>
      <c r="CQ98">
        <v>297</v>
      </c>
      <c r="CR98">
        <v>340</v>
      </c>
      <c r="CS98">
        <v>90219</v>
      </c>
      <c r="CT98">
        <v>-91</v>
      </c>
      <c r="CU98">
        <v>100</v>
      </c>
      <c r="CV98">
        <v>0</v>
      </c>
      <c r="CW98">
        <v>0</v>
      </c>
      <c r="CX98">
        <v>0</v>
      </c>
      <c r="CY98">
        <v>0</v>
      </c>
      <c r="CZ98">
        <v>62</v>
      </c>
      <c r="DA98">
        <v>0</v>
      </c>
      <c r="DB98">
        <v>0</v>
      </c>
      <c r="DC98">
        <v>62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80</v>
      </c>
      <c r="DK98">
        <v>24</v>
      </c>
      <c r="DL98">
        <v>192</v>
      </c>
      <c r="DM98">
        <v>0</v>
      </c>
      <c r="DN98">
        <v>485</v>
      </c>
      <c r="DO98">
        <v>782</v>
      </c>
      <c r="DP98">
        <v>0</v>
      </c>
      <c r="DQ98">
        <v>0</v>
      </c>
      <c r="DR98">
        <v>224</v>
      </c>
      <c r="DS98">
        <v>0</v>
      </c>
      <c r="DT98">
        <v>0</v>
      </c>
      <c r="DU98">
        <v>55</v>
      </c>
      <c r="DV98">
        <v>816201</v>
      </c>
      <c r="DW98">
        <v>503</v>
      </c>
      <c r="DX98">
        <v>503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3">
      <c r="A99" t="s">
        <v>344</v>
      </c>
      <c r="B99">
        <v>2420</v>
      </c>
      <c r="C99">
        <v>0</v>
      </c>
      <c r="D99">
        <v>0</v>
      </c>
      <c r="E99">
        <v>591</v>
      </c>
      <c r="F99">
        <v>2193</v>
      </c>
      <c r="G99">
        <v>459</v>
      </c>
      <c r="H99">
        <v>0</v>
      </c>
      <c r="I99">
        <v>285</v>
      </c>
      <c r="J99">
        <v>0</v>
      </c>
      <c r="K99">
        <v>0</v>
      </c>
      <c r="L99">
        <v>0</v>
      </c>
      <c r="M99">
        <v>516</v>
      </c>
      <c r="N99">
        <v>8529</v>
      </c>
      <c r="O99">
        <v>257</v>
      </c>
      <c r="P99">
        <v>902</v>
      </c>
      <c r="Q99">
        <v>0</v>
      </c>
      <c r="R99">
        <v>2126647</v>
      </c>
      <c r="S99">
        <v>814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210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-210</v>
      </c>
      <c r="AO99">
        <v>123</v>
      </c>
      <c r="AP99">
        <v>0</v>
      </c>
      <c r="AQ99">
        <v>0</v>
      </c>
      <c r="AR99">
        <v>0</v>
      </c>
      <c r="AS99">
        <v>0</v>
      </c>
      <c r="AT99">
        <v>277</v>
      </c>
      <c r="AU99">
        <v>201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31340</v>
      </c>
      <c r="BB99">
        <v>-9</v>
      </c>
      <c r="BC99">
        <v>425</v>
      </c>
      <c r="BD99">
        <v>677</v>
      </c>
      <c r="BE99">
        <v>82</v>
      </c>
      <c r="BF99">
        <v>341</v>
      </c>
      <c r="BG99">
        <v>433</v>
      </c>
      <c r="BH99">
        <v>93</v>
      </c>
      <c r="BI99">
        <v>309</v>
      </c>
      <c r="BJ99">
        <v>100</v>
      </c>
      <c r="BK99">
        <v>0</v>
      </c>
      <c r="BL99">
        <v>4</v>
      </c>
      <c r="BM99">
        <v>150</v>
      </c>
      <c r="BN99">
        <v>0</v>
      </c>
      <c r="BO99">
        <v>9</v>
      </c>
      <c r="BP99">
        <v>434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748</v>
      </c>
      <c r="BY99">
        <v>810</v>
      </c>
      <c r="BZ99">
        <v>4</v>
      </c>
      <c r="CA99">
        <v>1512</v>
      </c>
      <c r="CB99">
        <v>1384</v>
      </c>
      <c r="CC99">
        <v>56220594</v>
      </c>
      <c r="CD99">
        <v>16</v>
      </c>
      <c r="CE99">
        <v>0</v>
      </c>
      <c r="CF99">
        <v>0</v>
      </c>
      <c r="CG99">
        <v>0</v>
      </c>
      <c r="CH99">
        <v>0</v>
      </c>
      <c r="CI99">
        <v>627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3219</v>
      </c>
      <c r="CP99">
        <v>2508</v>
      </c>
      <c r="CQ99">
        <v>501</v>
      </c>
      <c r="CR99">
        <v>297</v>
      </c>
      <c r="CS99">
        <v>74783</v>
      </c>
      <c r="CT99">
        <v>88</v>
      </c>
      <c r="CU99">
        <v>100</v>
      </c>
      <c r="CV99">
        <v>3</v>
      </c>
      <c r="CW99">
        <v>0</v>
      </c>
      <c r="CX99">
        <v>0</v>
      </c>
      <c r="CY99">
        <v>0</v>
      </c>
      <c r="CZ99">
        <v>41</v>
      </c>
      <c r="DA99">
        <v>0</v>
      </c>
      <c r="DB99">
        <v>0</v>
      </c>
      <c r="DC99">
        <v>41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121</v>
      </c>
      <c r="DK99">
        <v>245</v>
      </c>
      <c r="DL99">
        <v>318</v>
      </c>
      <c r="DM99">
        <v>0</v>
      </c>
      <c r="DN99">
        <v>485</v>
      </c>
      <c r="DO99">
        <v>1169</v>
      </c>
      <c r="DP99">
        <v>0</v>
      </c>
      <c r="DQ99">
        <v>0</v>
      </c>
      <c r="DR99">
        <v>224</v>
      </c>
      <c r="DS99">
        <v>0</v>
      </c>
      <c r="DT99">
        <v>0</v>
      </c>
      <c r="DU99">
        <v>443</v>
      </c>
      <c r="DV99">
        <v>598985</v>
      </c>
      <c r="DW99">
        <v>503</v>
      </c>
      <c r="DX99">
        <v>503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1" spans="1:149" x14ac:dyDescent="0.3">
      <c r="A101" t="s">
        <v>345</v>
      </c>
      <c r="B101">
        <v>2258</v>
      </c>
      <c r="C101">
        <v>0</v>
      </c>
      <c r="D101">
        <v>0</v>
      </c>
      <c r="E101">
        <v>288</v>
      </c>
      <c r="F101">
        <v>2062</v>
      </c>
      <c r="G101">
        <v>1048</v>
      </c>
      <c r="H101">
        <v>0</v>
      </c>
      <c r="I101">
        <v>393</v>
      </c>
      <c r="J101">
        <v>0</v>
      </c>
      <c r="K101">
        <v>0</v>
      </c>
      <c r="L101">
        <v>0</v>
      </c>
      <c r="M101">
        <v>705</v>
      </c>
      <c r="N101">
        <v>16209</v>
      </c>
      <c r="O101">
        <v>2165</v>
      </c>
      <c r="P101">
        <v>721</v>
      </c>
      <c r="Q101">
        <v>0</v>
      </c>
      <c r="R101">
        <v>2692746</v>
      </c>
      <c r="S101">
        <v>820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-107</v>
      </c>
      <c r="AO101">
        <v>123</v>
      </c>
      <c r="AP101">
        <v>0</v>
      </c>
      <c r="AQ101">
        <v>0</v>
      </c>
      <c r="AR101">
        <v>0</v>
      </c>
      <c r="AS101">
        <v>0</v>
      </c>
      <c r="AT101">
        <v>125</v>
      </c>
      <c r="AU101">
        <v>102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29550</v>
      </c>
      <c r="BB101">
        <v>-63</v>
      </c>
      <c r="BC101">
        <v>426</v>
      </c>
      <c r="BD101">
        <v>267</v>
      </c>
      <c r="BE101">
        <v>42</v>
      </c>
      <c r="BF101">
        <v>154</v>
      </c>
      <c r="BG101">
        <v>152</v>
      </c>
      <c r="BH101">
        <v>15</v>
      </c>
      <c r="BI101">
        <v>309</v>
      </c>
      <c r="BJ101">
        <v>100</v>
      </c>
      <c r="BK101">
        <v>3</v>
      </c>
      <c r="BL101">
        <v>2</v>
      </c>
      <c r="BM101">
        <v>1336</v>
      </c>
      <c r="BN101">
        <v>43</v>
      </c>
      <c r="BO101">
        <v>31</v>
      </c>
      <c r="BP101">
        <v>22611</v>
      </c>
      <c r="BQ101">
        <v>111</v>
      </c>
      <c r="BR101">
        <v>100</v>
      </c>
      <c r="BS101">
        <v>20626</v>
      </c>
      <c r="BT101">
        <v>0</v>
      </c>
      <c r="BU101">
        <v>0</v>
      </c>
      <c r="BV101">
        <v>0</v>
      </c>
      <c r="BW101">
        <v>0</v>
      </c>
      <c r="BX101">
        <v>736</v>
      </c>
      <c r="BY101">
        <v>829</v>
      </c>
      <c r="BZ101">
        <v>9</v>
      </c>
      <c r="CA101">
        <v>32064</v>
      </c>
      <c r="CB101">
        <v>1788</v>
      </c>
      <c r="CC101">
        <v>54891206</v>
      </c>
      <c r="CD101">
        <v>16</v>
      </c>
      <c r="CE101">
        <v>0</v>
      </c>
      <c r="CF101">
        <v>0</v>
      </c>
      <c r="CG101">
        <v>0</v>
      </c>
      <c r="CH101">
        <v>0</v>
      </c>
      <c r="CI101">
        <v>242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1449</v>
      </c>
      <c r="CP101">
        <v>967</v>
      </c>
      <c r="CQ101">
        <v>169</v>
      </c>
      <c r="CR101">
        <v>314</v>
      </c>
      <c r="CS101">
        <v>109414</v>
      </c>
      <c r="CT101">
        <v>0</v>
      </c>
      <c r="CU101">
        <v>100</v>
      </c>
      <c r="CV101">
        <v>0</v>
      </c>
      <c r="CW101">
        <v>2</v>
      </c>
      <c r="CX101">
        <v>2</v>
      </c>
      <c r="CY101">
        <v>0</v>
      </c>
      <c r="CZ101">
        <v>52</v>
      </c>
      <c r="DA101">
        <v>0</v>
      </c>
      <c r="DB101">
        <v>0</v>
      </c>
      <c r="DC101">
        <v>52</v>
      </c>
      <c r="DD101">
        <v>0</v>
      </c>
      <c r="DE101">
        <v>53</v>
      </c>
      <c r="DF101">
        <v>35</v>
      </c>
      <c r="DG101" t="s">
        <v>346</v>
      </c>
      <c r="DH101">
        <v>0</v>
      </c>
      <c r="DI101">
        <v>0</v>
      </c>
      <c r="DJ101">
        <v>55</v>
      </c>
      <c r="DK101">
        <v>77</v>
      </c>
      <c r="DL101">
        <v>109</v>
      </c>
      <c r="DM101">
        <v>0</v>
      </c>
      <c r="DN101">
        <v>485</v>
      </c>
      <c r="DO101">
        <v>726</v>
      </c>
      <c r="DP101">
        <v>0</v>
      </c>
      <c r="DQ101">
        <v>0</v>
      </c>
      <c r="DR101">
        <v>224</v>
      </c>
      <c r="DS101">
        <v>0</v>
      </c>
      <c r="DT101">
        <v>0</v>
      </c>
      <c r="DU101">
        <v>0</v>
      </c>
      <c r="DV101">
        <v>426221</v>
      </c>
      <c r="DW101">
        <v>503</v>
      </c>
      <c r="DX101">
        <v>503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3">
      <c r="A102" t="s">
        <v>347</v>
      </c>
      <c r="B102">
        <v>3419</v>
      </c>
      <c r="C102">
        <v>0</v>
      </c>
      <c r="D102">
        <v>0</v>
      </c>
      <c r="E102">
        <v>1361</v>
      </c>
      <c r="F102">
        <v>8449</v>
      </c>
      <c r="G102">
        <v>5388</v>
      </c>
      <c r="H102">
        <v>0</v>
      </c>
      <c r="I102">
        <v>769</v>
      </c>
      <c r="J102">
        <v>0</v>
      </c>
      <c r="K102">
        <v>0</v>
      </c>
      <c r="L102">
        <v>0</v>
      </c>
      <c r="M102">
        <v>820</v>
      </c>
      <c r="N102">
        <v>32633</v>
      </c>
      <c r="O102">
        <v>20513</v>
      </c>
      <c r="P102">
        <v>1114</v>
      </c>
      <c r="Q102">
        <v>0</v>
      </c>
      <c r="R102">
        <v>3332661</v>
      </c>
      <c r="S102">
        <v>1455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325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-32</v>
      </c>
      <c r="AO102">
        <v>123</v>
      </c>
      <c r="AP102">
        <v>0</v>
      </c>
      <c r="AQ102">
        <v>0</v>
      </c>
      <c r="AR102">
        <v>0</v>
      </c>
      <c r="AS102">
        <v>0</v>
      </c>
      <c r="AT102">
        <v>874</v>
      </c>
      <c r="AU102">
        <v>1507</v>
      </c>
      <c r="AV102">
        <v>313</v>
      </c>
      <c r="AW102">
        <v>0</v>
      </c>
      <c r="AX102">
        <v>0</v>
      </c>
      <c r="AY102">
        <v>2</v>
      </c>
      <c r="AZ102">
        <v>0</v>
      </c>
      <c r="BA102">
        <v>39494</v>
      </c>
      <c r="BB102">
        <v>611</v>
      </c>
      <c r="BC102">
        <v>549</v>
      </c>
      <c r="BD102">
        <v>1770</v>
      </c>
      <c r="BE102">
        <v>127</v>
      </c>
      <c r="BF102">
        <v>1076</v>
      </c>
      <c r="BG102">
        <v>1209</v>
      </c>
      <c r="BH102">
        <v>806</v>
      </c>
      <c r="BI102">
        <v>309</v>
      </c>
      <c r="BJ102">
        <v>100</v>
      </c>
      <c r="BK102">
        <v>453</v>
      </c>
      <c r="BL102">
        <v>453</v>
      </c>
      <c r="BM102">
        <v>2937</v>
      </c>
      <c r="BN102">
        <v>6197</v>
      </c>
      <c r="BO102">
        <v>938</v>
      </c>
      <c r="BP102">
        <v>51118</v>
      </c>
      <c r="BQ102">
        <v>6234</v>
      </c>
      <c r="BR102">
        <v>3976</v>
      </c>
      <c r="BS102">
        <v>163577</v>
      </c>
      <c r="BT102">
        <v>0</v>
      </c>
      <c r="BU102">
        <v>0</v>
      </c>
      <c r="BV102">
        <v>0</v>
      </c>
      <c r="BW102">
        <v>0</v>
      </c>
      <c r="BX102">
        <v>1241</v>
      </c>
      <c r="BY102">
        <v>8951</v>
      </c>
      <c r="BZ102">
        <v>770</v>
      </c>
      <c r="CA102">
        <v>81531</v>
      </c>
      <c r="CB102">
        <v>2559</v>
      </c>
      <c r="CC102">
        <v>56267800</v>
      </c>
      <c r="CD102">
        <v>16</v>
      </c>
      <c r="CE102">
        <v>0</v>
      </c>
      <c r="CF102">
        <v>0</v>
      </c>
      <c r="CG102">
        <v>0</v>
      </c>
      <c r="CH102">
        <v>0</v>
      </c>
      <c r="CI102">
        <v>1401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6801</v>
      </c>
      <c r="CP102">
        <v>5606</v>
      </c>
      <c r="CQ102">
        <v>1193</v>
      </c>
      <c r="CR102">
        <v>3333</v>
      </c>
      <c r="CS102">
        <v>125668</v>
      </c>
      <c r="CT102">
        <v>5598</v>
      </c>
      <c r="CU102">
        <v>100</v>
      </c>
      <c r="CV102">
        <v>361</v>
      </c>
      <c r="CW102">
        <v>5109</v>
      </c>
      <c r="CX102">
        <v>5109</v>
      </c>
      <c r="CY102">
        <v>0</v>
      </c>
      <c r="CZ102">
        <v>299</v>
      </c>
      <c r="DA102">
        <v>0</v>
      </c>
      <c r="DB102">
        <v>0</v>
      </c>
      <c r="DC102">
        <v>299</v>
      </c>
      <c r="DD102">
        <v>0</v>
      </c>
      <c r="DE102">
        <v>16</v>
      </c>
      <c r="DF102">
        <v>180</v>
      </c>
      <c r="DG102">
        <v>0</v>
      </c>
      <c r="DH102">
        <v>0</v>
      </c>
      <c r="DI102">
        <v>68</v>
      </c>
      <c r="DJ102">
        <v>382</v>
      </c>
      <c r="DK102">
        <v>694</v>
      </c>
      <c r="DL102">
        <v>747</v>
      </c>
      <c r="DM102">
        <v>0</v>
      </c>
      <c r="DN102">
        <v>485</v>
      </c>
      <c r="DO102">
        <v>2048</v>
      </c>
      <c r="DP102">
        <v>0</v>
      </c>
      <c r="DQ102">
        <v>0</v>
      </c>
      <c r="DR102">
        <v>224</v>
      </c>
      <c r="DS102">
        <v>0</v>
      </c>
      <c r="DT102">
        <v>0</v>
      </c>
      <c r="DU102">
        <v>1322</v>
      </c>
      <c r="DV102">
        <v>834315</v>
      </c>
      <c r="DW102">
        <v>503</v>
      </c>
      <c r="DX102">
        <v>503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3">
      <c r="A103" t="s">
        <v>348</v>
      </c>
      <c r="B103">
        <v>1348</v>
      </c>
      <c r="C103">
        <v>0</v>
      </c>
      <c r="D103">
        <v>0</v>
      </c>
      <c r="E103">
        <v>5</v>
      </c>
      <c r="F103">
        <v>16</v>
      </c>
      <c r="G103">
        <v>0</v>
      </c>
      <c r="H103">
        <v>0</v>
      </c>
      <c r="I103">
        <v>199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2050371</v>
      </c>
      <c r="S103">
        <v>420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-325</v>
      </c>
      <c r="AO103">
        <v>123</v>
      </c>
      <c r="AP103">
        <v>0</v>
      </c>
      <c r="AQ103">
        <v>0</v>
      </c>
      <c r="AR103">
        <v>0</v>
      </c>
      <c r="AS103">
        <v>0</v>
      </c>
      <c r="AT103">
        <v>48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15256</v>
      </c>
      <c r="BB103">
        <v>-1082</v>
      </c>
      <c r="BC103">
        <v>0</v>
      </c>
      <c r="BD103">
        <v>0</v>
      </c>
      <c r="BE103">
        <v>13</v>
      </c>
      <c r="BF103">
        <v>59</v>
      </c>
      <c r="BG103">
        <v>30</v>
      </c>
      <c r="BH103">
        <v>0</v>
      </c>
      <c r="BI103">
        <v>245</v>
      </c>
      <c r="BJ103">
        <v>100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414</v>
      </c>
      <c r="BY103">
        <v>0</v>
      </c>
      <c r="BZ103">
        <v>0</v>
      </c>
      <c r="CA103">
        <v>0</v>
      </c>
      <c r="CB103">
        <v>13</v>
      </c>
      <c r="CC103">
        <v>53134570</v>
      </c>
      <c r="CD103">
        <v>16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26</v>
      </c>
      <c r="CP103">
        <v>0</v>
      </c>
      <c r="CQ103">
        <v>0</v>
      </c>
      <c r="CR103">
        <v>2</v>
      </c>
      <c r="CS103">
        <v>0</v>
      </c>
      <c r="CT103">
        <v>-4698</v>
      </c>
      <c r="CU103">
        <v>100</v>
      </c>
      <c r="CV103">
        <v>0</v>
      </c>
      <c r="CW103">
        <v>0</v>
      </c>
      <c r="CX103">
        <v>0</v>
      </c>
      <c r="CY103">
        <v>0</v>
      </c>
      <c r="CZ103">
        <v>-18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-180</v>
      </c>
      <c r="DH103">
        <v>0</v>
      </c>
      <c r="DI103">
        <v>0</v>
      </c>
      <c r="DJ103">
        <v>21</v>
      </c>
      <c r="DK103">
        <v>14</v>
      </c>
      <c r="DL103">
        <v>0</v>
      </c>
      <c r="DM103">
        <v>0</v>
      </c>
      <c r="DN103">
        <v>485</v>
      </c>
      <c r="DO103">
        <v>520</v>
      </c>
      <c r="DP103">
        <v>0</v>
      </c>
      <c r="DQ103">
        <v>0</v>
      </c>
      <c r="DR103">
        <v>224</v>
      </c>
      <c r="DS103">
        <v>0</v>
      </c>
      <c r="DT103">
        <v>0</v>
      </c>
      <c r="DU103">
        <v>-206</v>
      </c>
      <c r="DV103">
        <v>0</v>
      </c>
      <c r="DW103">
        <v>503</v>
      </c>
      <c r="DX103">
        <v>503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01F0-6B56-470B-ADA6-1EA0C273D265}">
  <dimension ref="A2:ES103"/>
  <sheetViews>
    <sheetView topLeftCell="A48" workbookViewId="0">
      <selection activeCell="A76" sqref="A76:A77"/>
    </sheetView>
  </sheetViews>
  <sheetFormatPr defaultRowHeight="14.4" x14ac:dyDescent="0.3"/>
  <sheetData>
    <row r="2" spans="1:35" x14ac:dyDescent="0.3">
      <c r="A2" t="s">
        <v>350</v>
      </c>
    </row>
    <row r="4" spans="1:35" x14ac:dyDescent="0.3">
      <c r="A4" t="s">
        <v>1</v>
      </c>
      <c r="F4" t="s">
        <v>2</v>
      </c>
      <c r="G4" t="s">
        <v>3</v>
      </c>
      <c r="H4" t="s">
        <v>4</v>
      </c>
      <c r="I4" s="1">
        <v>0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Q4" t="s">
        <v>7</v>
      </c>
    </row>
    <row r="5" spans="1:35" x14ac:dyDescent="0.3">
      <c r="A5" t="s">
        <v>8</v>
      </c>
      <c r="B5" t="s">
        <v>352</v>
      </c>
      <c r="G5" t="s">
        <v>10</v>
      </c>
    </row>
    <row r="6" spans="1:35" x14ac:dyDescent="0.3">
      <c r="A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14</v>
      </c>
      <c r="N6" t="s">
        <v>15</v>
      </c>
      <c r="O6" t="s">
        <v>16</v>
      </c>
      <c r="P6" t="s">
        <v>19</v>
      </c>
      <c r="Q6" t="s">
        <v>20</v>
      </c>
    </row>
    <row r="7" spans="1:35" x14ac:dyDescent="0.3">
      <c r="A7" t="s">
        <v>21</v>
      </c>
      <c r="G7" t="s">
        <v>22</v>
      </c>
      <c r="H7" t="s">
        <v>23</v>
      </c>
      <c r="I7" t="s">
        <v>24</v>
      </c>
      <c r="J7" t="s">
        <v>25</v>
      </c>
      <c r="L7" t="s">
        <v>26</v>
      </c>
      <c r="M7" t="s">
        <v>23</v>
      </c>
      <c r="N7" t="s">
        <v>24</v>
      </c>
      <c r="O7" t="s">
        <v>25</v>
      </c>
      <c r="P7" t="s">
        <v>19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</row>
    <row r="8" spans="1:35" x14ac:dyDescent="0.3">
      <c r="F8" t="s">
        <v>46</v>
      </c>
      <c r="G8" t="s">
        <v>47</v>
      </c>
      <c r="H8">
        <v>0</v>
      </c>
      <c r="I8">
        <v>0</v>
      </c>
      <c r="J8">
        <v>0</v>
      </c>
      <c r="K8" t="s">
        <v>48</v>
      </c>
      <c r="M8" t="s">
        <v>19</v>
      </c>
      <c r="P8" t="s">
        <v>49</v>
      </c>
      <c r="Q8" t="s">
        <v>50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51</v>
      </c>
      <c r="B9" s="2">
        <v>0.5</v>
      </c>
      <c r="F9" t="s">
        <v>52</v>
      </c>
      <c r="G9" t="s">
        <v>53</v>
      </c>
      <c r="H9">
        <v>1083</v>
      </c>
      <c r="I9">
        <v>43</v>
      </c>
      <c r="J9">
        <v>47</v>
      </c>
      <c r="K9" t="s">
        <v>48</v>
      </c>
      <c r="M9">
        <v>0</v>
      </c>
      <c r="N9">
        <v>0</v>
      </c>
      <c r="O9">
        <v>0</v>
      </c>
      <c r="P9" t="s">
        <v>6</v>
      </c>
      <c r="Q9" t="s">
        <v>54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1.38</v>
      </c>
      <c r="AG9">
        <v>0</v>
      </c>
      <c r="AH9">
        <v>0</v>
      </c>
      <c r="AI9">
        <v>1.38</v>
      </c>
    </row>
    <row r="10" spans="1:35" x14ac:dyDescent="0.3">
      <c r="A10" t="s">
        <v>55</v>
      </c>
      <c r="B10" s="2">
        <v>0.5</v>
      </c>
      <c r="F10" t="s">
        <v>52</v>
      </c>
      <c r="G10" t="s">
        <v>56</v>
      </c>
      <c r="H10">
        <v>0</v>
      </c>
      <c r="I10">
        <v>0</v>
      </c>
      <c r="J10">
        <v>0</v>
      </c>
      <c r="K10" t="s">
        <v>48</v>
      </c>
      <c r="M10" t="s">
        <v>19</v>
      </c>
      <c r="P10" t="s">
        <v>49</v>
      </c>
      <c r="Q10" t="s">
        <v>57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-4.6100000000000003</v>
      </c>
      <c r="AD10">
        <v>0</v>
      </c>
      <c r="AE10">
        <v>0</v>
      </c>
      <c r="AF10">
        <v>0</v>
      </c>
      <c r="AG10">
        <v>0.43</v>
      </c>
      <c r="AH10">
        <v>2.5099999999999998</v>
      </c>
      <c r="AI10">
        <v>-1.68</v>
      </c>
    </row>
    <row r="11" spans="1:35" x14ac:dyDescent="0.3">
      <c r="A11" t="s">
        <v>58</v>
      </c>
      <c r="B11" s="2">
        <v>0.5</v>
      </c>
      <c r="F11" t="s">
        <v>52</v>
      </c>
      <c r="G11" t="s">
        <v>59</v>
      </c>
      <c r="H11">
        <v>104</v>
      </c>
      <c r="I11">
        <v>5</v>
      </c>
      <c r="J11">
        <v>1</v>
      </c>
      <c r="K11" t="s">
        <v>48</v>
      </c>
      <c r="M11">
        <v>0</v>
      </c>
      <c r="N11">
        <v>0</v>
      </c>
      <c r="O11">
        <v>0</v>
      </c>
      <c r="P11" t="s">
        <v>6</v>
      </c>
      <c r="Q11" t="s">
        <v>60</v>
      </c>
      <c r="R11">
        <v>0</v>
      </c>
      <c r="S11">
        <v>0</v>
      </c>
      <c r="T11">
        <v>3.57</v>
      </c>
      <c r="U11">
        <v>0</v>
      </c>
      <c r="V11">
        <v>0</v>
      </c>
      <c r="W11">
        <v>7.19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0.66</v>
      </c>
      <c r="AH11">
        <v>1.24</v>
      </c>
      <c r="AI11">
        <v>12.67</v>
      </c>
    </row>
    <row r="12" spans="1:35" x14ac:dyDescent="0.3">
      <c r="A12" t="s">
        <v>61</v>
      </c>
      <c r="B12" s="2">
        <v>0.5</v>
      </c>
      <c r="F12" t="s">
        <v>52</v>
      </c>
      <c r="G12" t="s">
        <v>62</v>
      </c>
      <c r="H12">
        <v>1399</v>
      </c>
      <c r="I12">
        <v>56</v>
      </c>
      <c r="J12">
        <v>32</v>
      </c>
      <c r="K12" t="s">
        <v>48</v>
      </c>
      <c r="M12" t="s">
        <v>19</v>
      </c>
      <c r="P12" t="s">
        <v>49</v>
      </c>
      <c r="Q12" t="s">
        <v>63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2.2000000000000002</v>
      </c>
      <c r="Y12">
        <v>6.34</v>
      </c>
      <c r="Z12">
        <v>0</v>
      </c>
      <c r="AA12">
        <v>0</v>
      </c>
      <c r="AB12">
        <v>0</v>
      </c>
      <c r="AC12">
        <v>0</v>
      </c>
      <c r="AD12">
        <v>41.42</v>
      </c>
      <c r="AE12">
        <v>3.14</v>
      </c>
      <c r="AF12">
        <v>0</v>
      </c>
      <c r="AG12">
        <v>0</v>
      </c>
      <c r="AH12">
        <v>0</v>
      </c>
      <c r="AI12">
        <v>53.09</v>
      </c>
    </row>
    <row r="13" spans="1:35" x14ac:dyDescent="0.3">
      <c r="A13" t="s">
        <v>64</v>
      </c>
      <c r="B13" s="2">
        <v>0.5</v>
      </c>
      <c r="F13" t="s">
        <v>52</v>
      </c>
      <c r="G13" t="s">
        <v>65</v>
      </c>
      <c r="H13">
        <v>2264</v>
      </c>
      <c r="I13">
        <v>91</v>
      </c>
      <c r="J13">
        <v>45</v>
      </c>
      <c r="K13" t="s">
        <v>48</v>
      </c>
      <c r="M13">
        <v>0</v>
      </c>
      <c r="N13">
        <v>0</v>
      </c>
      <c r="O13">
        <v>0</v>
      </c>
      <c r="P13" t="s">
        <v>6</v>
      </c>
      <c r="Q13" t="s">
        <v>66</v>
      </c>
      <c r="R13">
        <v>0</v>
      </c>
      <c r="S13">
        <v>0</v>
      </c>
      <c r="T13">
        <v>0.17</v>
      </c>
      <c r="U13">
        <v>0</v>
      </c>
      <c r="V13">
        <v>0</v>
      </c>
      <c r="W13">
        <v>7.0000000000000007E-2</v>
      </c>
      <c r="X13">
        <v>0</v>
      </c>
      <c r="Y13">
        <v>0</v>
      </c>
      <c r="Z13">
        <v>0</v>
      </c>
      <c r="AA13">
        <v>-12.25</v>
      </c>
      <c r="AB13">
        <v>0</v>
      </c>
      <c r="AC13">
        <v>5.3</v>
      </c>
      <c r="AD13">
        <v>0</v>
      </c>
      <c r="AE13">
        <v>0</v>
      </c>
      <c r="AF13">
        <v>0</v>
      </c>
      <c r="AG13">
        <v>0</v>
      </c>
      <c r="AH13">
        <v>6.95</v>
      </c>
      <c r="AI13">
        <v>0.24</v>
      </c>
    </row>
    <row r="14" spans="1:35" x14ac:dyDescent="0.3">
      <c r="A14" t="s">
        <v>67</v>
      </c>
      <c r="B14" s="2">
        <v>0.5</v>
      </c>
      <c r="F14" t="s">
        <v>52</v>
      </c>
      <c r="G14" t="s">
        <v>68</v>
      </c>
      <c r="H14">
        <v>0</v>
      </c>
      <c r="I14">
        <v>0</v>
      </c>
      <c r="J14">
        <v>0</v>
      </c>
      <c r="K14" t="s">
        <v>48</v>
      </c>
      <c r="M14" t="s">
        <v>19</v>
      </c>
      <c r="P14" t="s">
        <v>49</v>
      </c>
      <c r="Q14" t="s">
        <v>69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F15" t="s">
        <v>46</v>
      </c>
      <c r="G15" t="s">
        <v>70</v>
      </c>
      <c r="H15">
        <v>126</v>
      </c>
      <c r="I15">
        <v>5</v>
      </c>
      <c r="J15">
        <v>4</v>
      </c>
      <c r="K15" t="s">
        <v>48</v>
      </c>
      <c r="M15">
        <v>0</v>
      </c>
      <c r="N15">
        <v>0</v>
      </c>
      <c r="O15">
        <v>0</v>
      </c>
      <c r="P15" t="s">
        <v>6</v>
      </c>
      <c r="Q15" t="s">
        <v>71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7.49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7.49</v>
      </c>
    </row>
    <row r="16" spans="1:35" x14ac:dyDescent="0.3">
      <c r="A16" t="s">
        <v>72</v>
      </c>
      <c r="F16" t="s">
        <v>12</v>
      </c>
      <c r="G16" t="s">
        <v>73</v>
      </c>
      <c r="H16">
        <v>1399</v>
      </c>
      <c r="I16">
        <v>56</v>
      </c>
      <c r="J16">
        <v>32</v>
      </c>
      <c r="K16" t="s">
        <v>48</v>
      </c>
      <c r="M16" t="s">
        <v>19</v>
      </c>
      <c r="P16" t="s">
        <v>49</v>
      </c>
      <c r="Q16" t="s">
        <v>74</v>
      </c>
      <c r="R16">
        <v>0</v>
      </c>
      <c r="S16">
        <v>0</v>
      </c>
      <c r="T16">
        <v>3.75</v>
      </c>
      <c r="U16">
        <v>0</v>
      </c>
      <c r="V16">
        <v>0</v>
      </c>
      <c r="W16">
        <v>7.26</v>
      </c>
      <c r="X16">
        <v>9.69</v>
      </c>
      <c r="Y16">
        <v>6.34</v>
      </c>
      <c r="Z16">
        <v>0</v>
      </c>
      <c r="AA16">
        <v>-12.25</v>
      </c>
      <c r="AB16">
        <v>0</v>
      </c>
      <c r="AC16">
        <v>0.69</v>
      </c>
      <c r="AD16">
        <v>41.42</v>
      </c>
      <c r="AE16">
        <v>3.14</v>
      </c>
      <c r="AF16">
        <v>1.38</v>
      </c>
      <c r="AG16">
        <v>1.0900000000000001</v>
      </c>
      <c r="AH16">
        <v>10.69</v>
      </c>
      <c r="AI16">
        <v>73.180000000000007</v>
      </c>
    </row>
    <row r="17" spans="1:15" x14ac:dyDescent="0.3">
      <c r="A17" t="s">
        <v>75</v>
      </c>
      <c r="B17">
        <v>2.4E-2</v>
      </c>
      <c r="F17" t="s">
        <v>52</v>
      </c>
      <c r="G17" t="s">
        <v>76</v>
      </c>
      <c r="H17">
        <v>8860</v>
      </c>
      <c r="I17">
        <v>295</v>
      </c>
      <c r="J17">
        <v>298</v>
      </c>
      <c r="K17" t="s">
        <v>48</v>
      </c>
      <c r="M17">
        <v>0</v>
      </c>
      <c r="N17">
        <v>0</v>
      </c>
      <c r="O17">
        <v>0</v>
      </c>
    </row>
    <row r="18" spans="1:15" x14ac:dyDescent="0.3">
      <c r="A18" t="s">
        <v>77</v>
      </c>
      <c r="B18">
        <v>2.4E-2</v>
      </c>
      <c r="F18" t="s">
        <v>52</v>
      </c>
      <c r="G18" t="s">
        <v>78</v>
      </c>
      <c r="H18">
        <v>0</v>
      </c>
      <c r="I18">
        <v>0</v>
      </c>
      <c r="J18">
        <v>0</v>
      </c>
      <c r="K18" t="s">
        <v>48</v>
      </c>
    </row>
    <row r="19" spans="1:15" x14ac:dyDescent="0.3">
      <c r="F19" t="s">
        <v>46</v>
      </c>
      <c r="G19" t="s">
        <v>79</v>
      </c>
      <c r="H19">
        <v>6605</v>
      </c>
      <c r="I19">
        <v>165</v>
      </c>
      <c r="J19">
        <v>66</v>
      </c>
      <c r="K19" t="s">
        <v>48</v>
      </c>
      <c r="M19">
        <v>0</v>
      </c>
      <c r="N19">
        <v>0</v>
      </c>
      <c r="O19">
        <v>0</v>
      </c>
    </row>
    <row r="20" spans="1:15" x14ac:dyDescent="0.3">
      <c r="A20" t="s">
        <v>80</v>
      </c>
      <c r="F20" t="s">
        <v>81</v>
      </c>
      <c r="G20" t="s">
        <v>82</v>
      </c>
      <c r="H20">
        <v>0</v>
      </c>
      <c r="I20">
        <v>0</v>
      </c>
      <c r="J20">
        <v>0</v>
      </c>
      <c r="K20" t="s">
        <v>48</v>
      </c>
    </row>
    <row r="21" spans="1:15" x14ac:dyDescent="0.3">
      <c r="A21" t="s">
        <v>83</v>
      </c>
      <c r="B21">
        <v>89.8</v>
      </c>
      <c r="C21" t="s">
        <v>84</v>
      </c>
      <c r="F21" t="s">
        <v>85</v>
      </c>
      <c r="G21" t="s">
        <v>86</v>
      </c>
      <c r="H21">
        <v>4681</v>
      </c>
      <c r="I21">
        <v>78</v>
      </c>
      <c r="J21">
        <v>70</v>
      </c>
      <c r="K21" t="s">
        <v>48</v>
      </c>
      <c r="M21">
        <v>0</v>
      </c>
      <c r="N21">
        <v>0</v>
      </c>
      <c r="O21">
        <v>0</v>
      </c>
    </row>
    <row r="22" spans="1:15" x14ac:dyDescent="0.3">
      <c r="A22" t="s">
        <v>87</v>
      </c>
      <c r="B22">
        <v>94.8</v>
      </c>
      <c r="C22" t="s">
        <v>84</v>
      </c>
      <c r="F22" t="s">
        <v>85</v>
      </c>
      <c r="G22" t="s">
        <v>88</v>
      </c>
      <c r="H22">
        <v>5407</v>
      </c>
      <c r="I22">
        <v>90</v>
      </c>
      <c r="J22">
        <v>68</v>
      </c>
      <c r="K22" t="s">
        <v>48</v>
      </c>
    </row>
    <row r="23" spans="1:15" x14ac:dyDescent="0.3">
      <c r="A23" t="s">
        <v>89</v>
      </c>
      <c r="B23">
        <v>52.79</v>
      </c>
      <c r="C23" t="s">
        <v>90</v>
      </c>
      <c r="F23" t="s">
        <v>91</v>
      </c>
      <c r="G23" t="s">
        <v>92</v>
      </c>
      <c r="H23">
        <v>30756</v>
      </c>
      <c r="I23">
        <v>615</v>
      </c>
      <c r="J23">
        <v>461</v>
      </c>
      <c r="K23" t="s">
        <v>48</v>
      </c>
      <c r="M23">
        <v>0</v>
      </c>
      <c r="N23">
        <v>0</v>
      </c>
      <c r="O23">
        <v>0</v>
      </c>
    </row>
    <row r="24" spans="1:15" x14ac:dyDescent="0.3">
      <c r="F24" t="s">
        <v>46</v>
      </c>
      <c r="G24" t="s">
        <v>93</v>
      </c>
      <c r="H24">
        <v>0</v>
      </c>
      <c r="I24">
        <v>0</v>
      </c>
      <c r="J24">
        <v>0</v>
      </c>
      <c r="K24" t="s">
        <v>48</v>
      </c>
    </row>
    <row r="25" spans="1:15" x14ac:dyDescent="0.3">
      <c r="A25" t="s">
        <v>94</v>
      </c>
      <c r="B25" t="s">
        <v>95</v>
      </c>
      <c r="C25" t="s">
        <v>96</v>
      </c>
      <c r="F25" t="s">
        <v>97</v>
      </c>
      <c r="G25" t="s">
        <v>98</v>
      </c>
      <c r="H25">
        <v>1566</v>
      </c>
      <c r="I25">
        <v>26</v>
      </c>
      <c r="J25">
        <v>31</v>
      </c>
      <c r="K25" t="s">
        <v>48</v>
      </c>
      <c r="M25">
        <v>0</v>
      </c>
      <c r="N25">
        <v>0</v>
      </c>
      <c r="O25">
        <v>0</v>
      </c>
    </row>
    <row r="26" spans="1:15" x14ac:dyDescent="0.3">
      <c r="A26" t="s">
        <v>99</v>
      </c>
      <c r="B26">
        <v>73.180000000000007</v>
      </c>
      <c r="F26" t="s">
        <v>52</v>
      </c>
      <c r="G26" t="s">
        <v>100</v>
      </c>
      <c r="H26">
        <v>403</v>
      </c>
      <c r="I26">
        <v>20</v>
      </c>
      <c r="J26">
        <v>14</v>
      </c>
      <c r="K26" t="s">
        <v>48</v>
      </c>
    </row>
    <row r="27" spans="1:15" x14ac:dyDescent="0.3">
      <c r="A27" t="s">
        <v>101</v>
      </c>
      <c r="B27">
        <v>0</v>
      </c>
      <c r="F27" t="s">
        <v>52</v>
      </c>
      <c r="G27" t="s">
        <v>102</v>
      </c>
      <c r="H27">
        <v>1710</v>
      </c>
      <c r="I27">
        <v>114</v>
      </c>
      <c r="J27">
        <v>85</v>
      </c>
      <c r="K27" t="s">
        <v>48</v>
      </c>
      <c r="M27">
        <v>0</v>
      </c>
      <c r="N27">
        <v>0</v>
      </c>
      <c r="O27">
        <v>0</v>
      </c>
    </row>
    <row r="28" spans="1:15" x14ac:dyDescent="0.3">
      <c r="A28" t="s">
        <v>103</v>
      </c>
      <c r="B28">
        <v>27.08</v>
      </c>
      <c r="F28" t="s">
        <v>52</v>
      </c>
      <c r="G28" t="s">
        <v>104</v>
      </c>
      <c r="H28">
        <v>0</v>
      </c>
      <c r="I28">
        <v>0</v>
      </c>
      <c r="J28">
        <v>0</v>
      </c>
      <c r="K28" t="s">
        <v>48</v>
      </c>
    </row>
    <row r="29" spans="1:15" x14ac:dyDescent="0.3">
      <c r="A29" t="s">
        <v>105</v>
      </c>
      <c r="B29">
        <v>85.43</v>
      </c>
      <c r="F29" t="s">
        <v>52</v>
      </c>
      <c r="G29" t="s">
        <v>106</v>
      </c>
      <c r="H29">
        <v>215</v>
      </c>
      <c r="I29">
        <v>4</v>
      </c>
      <c r="J29">
        <v>3</v>
      </c>
      <c r="K29" t="s">
        <v>48</v>
      </c>
      <c r="M29">
        <v>0</v>
      </c>
      <c r="N29">
        <v>0</v>
      </c>
      <c r="O29">
        <v>0</v>
      </c>
    </row>
    <row r="30" spans="1:15" x14ac:dyDescent="0.3">
      <c r="A30" t="s">
        <v>107</v>
      </c>
      <c r="B30">
        <v>72.69</v>
      </c>
      <c r="F30" t="s">
        <v>52</v>
      </c>
      <c r="G30" t="s">
        <v>108</v>
      </c>
      <c r="H30">
        <v>215</v>
      </c>
      <c r="I30">
        <v>4</v>
      </c>
      <c r="J30">
        <v>3</v>
      </c>
      <c r="K30" t="s">
        <v>48</v>
      </c>
    </row>
    <row r="31" spans="1:15" x14ac:dyDescent="0.3">
      <c r="A31" t="s">
        <v>109</v>
      </c>
      <c r="B31">
        <v>0</v>
      </c>
      <c r="C31">
        <v>0</v>
      </c>
      <c r="F31" t="s">
        <v>91</v>
      </c>
      <c r="G31" t="s">
        <v>110</v>
      </c>
      <c r="H31">
        <v>22</v>
      </c>
      <c r="I31">
        <v>0</v>
      </c>
      <c r="J31">
        <v>0</v>
      </c>
      <c r="K31" t="s">
        <v>48</v>
      </c>
      <c r="M31">
        <v>0</v>
      </c>
      <c r="N31">
        <v>0</v>
      </c>
      <c r="O31">
        <v>0</v>
      </c>
    </row>
    <row r="32" spans="1:15" x14ac:dyDescent="0.3">
      <c r="A32" t="s">
        <v>111</v>
      </c>
      <c r="B32">
        <v>1.38</v>
      </c>
      <c r="C32">
        <v>0</v>
      </c>
      <c r="F32" t="s">
        <v>91</v>
      </c>
      <c r="G32" t="s">
        <v>112</v>
      </c>
      <c r="H32">
        <v>1214</v>
      </c>
      <c r="I32">
        <v>58</v>
      </c>
      <c r="J32">
        <v>32</v>
      </c>
      <c r="K32" t="s">
        <v>48</v>
      </c>
    </row>
    <row r="33" spans="1:15" x14ac:dyDescent="0.3">
      <c r="A33" t="s">
        <v>113</v>
      </c>
      <c r="B33">
        <v>-1.68</v>
      </c>
      <c r="C33">
        <v>0.43</v>
      </c>
      <c r="F33" t="s">
        <v>91</v>
      </c>
      <c r="G33" t="s">
        <v>114</v>
      </c>
      <c r="H33">
        <v>0</v>
      </c>
      <c r="I33">
        <v>0</v>
      </c>
      <c r="J33">
        <v>0</v>
      </c>
      <c r="K33" t="s">
        <v>48</v>
      </c>
      <c r="M33">
        <v>0</v>
      </c>
      <c r="N33">
        <v>0</v>
      </c>
      <c r="O33">
        <v>0</v>
      </c>
    </row>
    <row r="34" spans="1:15" x14ac:dyDescent="0.3">
      <c r="A34" t="s">
        <v>115</v>
      </c>
      <c r="B34">
        <v>12.67</v>
      </c>
      <c r="C34">
        <v>0.66</v>
      </c>
      <c r="F34" t="s">
        <v>91</v>
      </c>
      <c r="G34" t="s">
        <v>116</v>
      </c>
      <c r="H34">
        <v>18313</v>
      </c>
      <c r="I34">
        <v>916</v>
      </c>
      <c r="J34">
        <v>275</v>
      </c>
      <c r="K34" t="s">
        <v>48</v>
      </c>
    </row>
    <row r="35" spans="1:15" x14ac:dyDescent="0.3">
      <c r="A35" t="s">
        <v>117</v>
      </c>
      <c r="B35">
        <v>7.49</v>
      </c>
      <c r="F35" t="s">
        <v>52</v>
      </c>
      <c r="G35" t="s">
        <v>118</v>
      </c>
      <c r="H35">
        <v>0</v>
      </c>
      <c r="I35">
        <v>0</v>
      </c>
      <c r="J35">
        <v>0</v>
      </c>
      <c r="K35" t="s">
        <v>48</v>
      </c>
      <c r="M35">
        <v>0</v>
      </c>
      <c r="N35">
        <v>0</v>
      </c>
      <c r="O35">
        <v>0</v>
      </c>
    </row>
    <row r="36" spans="1:15" x14ac:dyDescent="0.3">
      <c r="A36" t="s">
        <v>119</v>
      </c>
      <c r="B36">
        <v>0</v>
      </c>
      <c r="F36" t="s">
        <v>52</v>
      </c>
      <c r="G36" t="s">
        <v>120</v>
      </c>
      <c r="H36">
        <v>8774</v>
      </c>
      <c r="I36">
        <v>292</v>
      </c>
      <c r="J36">
        <v>107</v>
      </c>
      <c r="K36" t="s">
        <v>48</v>
      </c>
    </row>
    <row r="37" spans="1:15" x14ac:dyDescent="0.3">
      <c r="A37" t="s">
        <v>121</v>
      </c>
      <c r="B37">
        <v>1</v>
      </c>
      <c r="F37" t="s">
        <v>52</v>
      </c>
      <c r="G37" t="s">
        <v>122</v>
      </c>
      <c r="H37">
        <v>0</v>
      </c>
      <c r="I37">
        <v>0</v>
      </c>
      <c r="J37">
        <v>0</v>
      </c>
      <c r="K37" t="s">
        <v>48</v>
      </c>
      <c r="M37">
        <v>0</v>
      </c>
      <c r="N37">
        <v>0</v>
      </c>
      <c r="O37">
        <v>0</v>
      </c>
    </row>
    <row r="38" spans="1:15" x14ac:dyDescent="0.3">
      <c r="F38" t="s">
        <v>46</v>
      </c>
      <c r="G38" t="s">
        <v>123</v>
      </c>
      <c r="H38">
        <v>0</v>
      </c>
      <c r="I38">
        <v>0</v>
      </c>
      <c r="J38">
        <v>0</v>
      </c>
      <c r="K38" t="s">
        <v>48</v>
      </c>
    </row>
    <row r="39" spans="1:15" x14ac:dyDescent="0.3">
      <c r="A39" t="s">
        <v>124</v>
      </c>
      <c r="B39" t="s">
        <v>95</v>
      </c>
      <c r="C39" t="s">
        <v>125</v>
      </c>
      <c r="D39" t="s">
        <v>126</v>
      </c>
      <c r="F39" t="s">
        <v>127</v>
      </c>
      <c r="G39" t="s">
        <v>128</v>
      </c>
      <c r="H39">
        <v>0</v>
      </c>
      <c r="I39">
        <v>0</v>
      </c>
      <c r="J39">
        <v>0</v>
      </c>
      <c r="K39" t="s">
        <v>48</v>
      </c>
      <c r="M39">
        <v>0</v>
      </c>
      <c r="N39">
        <v>0</v>
      </c>
      <c r="O39">
        <v>0</v>
      </c>
    </row>
    <row r="40" spans="1:15" x14ac:dyDescent="0.3">
      <c r="A40" t="s">
        <v>129</v>
      </c>
      <c r="C40">
        <v>1062</v>
      </c>
      <c r="F40" t="s">
        <v>91</v>
      </c>
      <c r="G40" t="s">
        <v>130</v>
      </c>
      <c r="H40">
        <v>0</v>
      </c>
      <c r="I40">
        <v>0</v>
      </c>
      <c r="J40">
        <v>0</v>
      </c>
      <c r="K40" t="s">
        <v>48</v>
      </c>
    </row>
    <row r="41" spans="1:15" x14ac:dyDescent="0.3">
      <c r="A41" t="s">
        <v>131</v>
      </c>
      <c r="D41">
        <v>0</v>
      </c>
      <c r="F41" t="s">
        <v>132</v>
      </c>
      <c r="G41" t="s">
        <v>133</v>
      </c>
      <c r="H41">
        <v>0</v>
      </c>
      <c r="I41">
        <v>0</v>
      </c>
      <c r="J41">
        <v>0</v>
      </c>
      <c r="K41" t="s">
        <v>48</v>
      </c>
      <c r="M41">
        <v>0</v>
      </c>
      <c r="N41">
        <v>0</v>
      </c>
      <c r="O41">
        <v>0</v>
      </c>
    </row>
    <row r="42" spans="1:15" x14ac:dyDescent="0.3">
      <c r="A42" t="s">
        <v>134</v>
      </c>
      <c r="D42">
        <v>0</v>
      </c>
      <c r="F42" t="s">
        <v>132</v>
      </c>
      <c r="G42" t="s">
        <v>135</v>
      </c>
      <c r="H42">
        <v>0</v>
      </c>
      <c r="I42">
        <v>0</v>
      </c>
      <c r="J42">
        <v>0</v>
      </c>
      <c r="K42" t="s">
        <v>48</v>
      </c>
    </row>
    <row r="43" spans="1:15" x14ac:dyDescent="0.3">
      <c r="A43" t="s">
        <v>136</v>
      </c>
      <c r="D43">
        <v>324</v>
      </c>
      <c r="F43" t="s">
        <v>132</v>
      </c>
      <c r="G43" t="s">
        <v>137</v>
      </c>
      <c r="H43">
        <v>0</v>
      </c>
      <c r="I43">
        <v>0</v>
      </c>
      <c r="J43">
        <v>0</v>
      </c>
      <c r="K43" t="s">
        <v>48</v>
      </c>
      <c r="M43">
        <v>0</v>
      </c>
      <c r="N43">
        <v>0</v>
      </c>
      <c r="O43">
        <v>0</v>
      </c>
    </row>
    <row r="44" spans="1:15" x14ac:dyDescent="0.3">
      <c r="A44" t="s">
        <v>138</v>
      </c>
      <c r="D44">
        <v>217</v>
      </c>
      <c r="F44" t="s">
        <v>132</v>
      </c>
      <c r="G44" t="s">
        <v>139</v>
      </c>
      <c r="H44">
        <v>0</v>
      </c>
      <c r="I44">
        <v>0</v>
      </c>
      <c r="J44">
        <v>0</v>
      </c>
      <c r="K44" t="s">
        <v>48</v>
      </c>
    </row>
    <row r="45" spans="1:15" x14ac:dyDescent="0.3">
      <c r="A45" t="s">
        <v>140</v>
      </c>
      <c r="D45">
        <v>23</v>
      </c>
      <c r="F45" t="s">
        <v>132</v>
      </c>
      <c r="G45" t="s">
        <v>141</v>
      </c>
      <c r="H45">
        <v>0</v>
      </c>
      <c r="I45">
        <v>0</v>
      </c>
      <c r="J45">
        <v>0</v>
      </c>
      <c r="K45" t="s">
        <v>48</v>
      </c>
      <c r="M45">
        <v>0</v>
      </c>
      <c r="N45">
        <v>0</v>
      </c>
      <c r="O45">
        <v>0</v>
      </c>
    </row>
    <row r="46" spans="1:15" x14ac:dyDescent="0.3">
      <c r="A46" t="s">
        <v>142</v>
      </c>
      <c r="D46">
        <v>451</v>
      </c>
      <c r="F46" t="s">
        <v>132</v>
      </c>
      <c r="G46" t="s">
        <v>143</v>
      </c>
      <c r="H46">
        <v>0</v>
      </c>
      <c r="I46">
        <v>0</v>
      </c>
      <c r="J46">
        <v>0</v>
      </c>
      <c r="K46" t="s">
        <v>48</v>
      </c>
    </row>
    <row r="47" spans="1:15" x14ac:dyDescent="0.3">
      <c r="A47" t="s">
        <v>144</v>
      </c>
      <c r="D47">
        <v>0</v>
      </c>
      <c r="F47" t="s">
        <v>132</v>
      </c>
      <c r="G47" t="s">
        <v>145</v>
      </c>
      <c r="H47">
        <v>0</v>
      </c>
      <c r="I47">
        <v>0</v>
      </c>
      <c r="J47">
        <v>0</v>
      </c>
      <c r="K47" t="s">
        <v>48</v>
      </c>
      <c r="M47">
        <v>0</v>
      </c>
      <c r="N47">
        <v>0</v>
      </c>
      <c r="O47">
        <v>0</v>
      </c>
    </row>
    <row r="48" spans="1:15" x14ac:dyDescent="0.3">
      <c r="A48" t="s">
        <v>146</v>
      </c>
      <c r="D48">
        <v>0</v>
      </c>
      <c r="F48" t="s">
        <v>132</v>
      </c>
      <c r="G48" t="s">
        <v>147</v>
      </c>
      <c r="H48">
        <v>3115</v>
      </c>
      <c r="I48">
        <v>104</v>
      </c>
      <c r="J48">
        <v>125</v>
      </c>
      <c r="K48" t="s">
        <v>48</v>
      </c>
    </row>
    <row r="49" spans="1:15" x14ac:dyDescent="0.3">
      <c r="F49" t="s">
        <v>46</v>
      </c>
      <c r="G49" t="s">
        <v>148</v>
      </c>
      <c r="H49">
        <v>1</v>
      </c>
      <c r="I49">
        <v>0</v>
      </c>
      <c r="J49">
        <v>0</v>
      </c>
      <c r="K49" t="s">
        <v>48</v>
      </c>
      <c r="M49">
        <v>0</v>
      </c>
      <c r="N49">
        <v>0</v>
      </c>
      <c r="O49">
        <v>0</v>
      </c>
    </row>
    <row r="50" spans="1:15" x14ac:dyDescent="0.3">
      <c r="A50" t="s">
        <v>149</v>
      </c>
      <c r="C50">
        <v>-132</v>
      </c>
      <c r="F50" t="s">
        <v>91</v>
      </c>
      <c r="G50" t="s">
        <v>150</v>
      </c>
      <c r="H50">
        <v>118</v>
      </c>
      <c r="I50">
        <v>5</v>
      </c>
      <c r="J50">
        <v>5</v>
      </c>
      <c r="K50" t="s">
        <v>48</v>
      </c>
    </row>
    <row r="51" spans="1:15" x14ac:dyDescent="0.3">
      <c r="F51" t="s">
        <v>46</v>
      </c>
      <c r="G51" t="s">
        <v>151</v>
      </c>
      <c r="H51">
        <v>0</v>
      </c>
      <c r="I51">
        <v>0</v>
      </c>
      <c r="J51">
        <v>0</v>
      </c>
      <c r="K51" t="s">
        <v>48</v>
      </c>
      <c r="M51">
        <v>0</v>
      </c>
      <c r="N51">
        <v>0</v>
      </c>
      <c r="O51">
        <v>0</v>
      </c>
    </row>
    <row r="52" spans="1:15" x14ac:dyDescent="0.3">
      <c r="A52" t="s">
        <v>152</v>
      </c>
      <c r="C52">
        <v>74</v>
      </c>
      <c r="F52" t="s">
        <v>91</v>
      </c>
      <c r="G52" t="s">
        <v>153</v>
      </c>
      <c r="H52">
        <v>0</v>
      </c>
      <c r="I52">
        <v>0</v>
      </c>
      <c r="J52">
        <v>0</v>
      </c>
      <c r="K52" t="s">
        <v>48</v>
      </c>
    </row>
    <row r="53" spans="1:15" x14ac:dyDescent="0.3">
      <c r="F53" t="s">
        <v>46</v>
      </c>
      <c r="G53" t="s">
        <v>154</v>
      </c>
      <c r="H53">
        <v>0</v>
      </c>
      <c r="I53">
        <v>0</v>
      </c>
      <c r="J53">
        <v>0</v>
      </c>
      <c r="K53" t="s">
        <v>48</v>
      </c>
      <c r="M53">
        <v>0</v>
      </c>
      <c r="N53">
        <v>0</v>
      </c>
      <c r="O53">
        <v>0</v>
      </c>
    </row>
    <row r="54" spans="1:15" x14ac:dyDescent="0.3">
      <c r="A54" t="s">
        <v>155</v>
      </c>
      <c r="C54">
        <v>2</v>
      </c>
      <c r="F54" t="s">
        <v>91</v>
      </c>
      <c r="G54" t="s">
        <v>156</v>
      </c>
      <c r="H54">
        <v>0</v>
      </c>
      <c r="I54">
        <v>0</v>
      </c>
      <c r="J54">
        <v>0</v>
      </c>
      <c r="K54" t="s">
        <v>48</v>
      </c>
    </row>
    <row r="55" spans="1:15" x14ac:dyDescent="0.3">
      <c r="A55" t="s">
        <v>157</v>
      </c>
      <c r="D55">
        <v>2</v>
      </c>
      <c r="F55" t="s">
        <v>132</v>
      </c>
      <c r="G55" t="s">
        <v>158</v>
      </c>
      <c r="H55">
        <v>0</v>
      </c>
      <c r="I55">
        <v>0</v>
      </c>
      <c r="J55">
        <v>0</v>
      </c>
      <c r="K55" t="s">
        <v>48</v>
      </c>
      <c r="M55">
        <v>0</v>
      </c>
      <c r="N55">
        <v>0</v>
      </c>
      <c r="O55">
        <v>0</v>
      </c>
    </row>
    <row r="56" spans="1:15" x14ac:dyDescent="0.3">
      <c r="A56" t="s">
        <v>159</v>
      </c>
      <c r="D56">
        <v>-9</v>
      </c>
      <c r="F56" t="s">
        <v>132</v>
      </c>
      <c r="G56" t="s">
        <v>160</v>
      </c>
      <c r="H56">
        <v>0</v>
      </c>
      <c r="I56">
        <v>0</v>
      </c>
      <c r="J56">
        <v>0</v>
      </c>
      <c r="K56" t="s">
        <v>48</v>
      </c>
    </row>
    <row r="57" spans="1:15" x14ac:dyDescent="0.3">
      <c r="A57" t="s">
        <v>161</v>
      </c>
      <c r="D57">
        <v>9</v>
      </c>
      <c r="F57" t="s">
        <v>132</v>
      </c>
      <c r="G57" t="s">
        <v>162</v>
      </c>
      <c r="H57">
        <v>0</v>
      </c>
      <c r="I57">
        <v>0</v>
      </c>
      <c r="J57">
        <v>0</v>
      </c>
      <c r="K57" t="s">
        <v>48</v>
      </c>
      <c r="M57">
        <v>0</v>
      </c>
      <c r="N57">
        <v>0</v>
      </c>
      <c r="O57">
        <v>0</v>
      </c>
    </row>
    <row r="58" spans="1:15" x14ac:dyDescent="0.3">
      <c r="A58" t="s">
        <v>163</v>
      </c>
      <c r="D58">
        <v>0</v>
      </c>
      <c r="F58" t="s">
        <v>132</v>
      </c>
      <c r="G58" t="s">
        <v>164</v>
      </c>
      <c r="H58">
        <v>25</v>
      </c>
      <c r="I58">
        <v>1</v>
      </c>
      <c r="J58">
        <v>1</v>
      </c>
    </row>
    <row r="59" spans="1:15" x14ac:dyDescent="0.3">
      <c r="A59" t="s">
        <v>12</v>
      </c>
      <c r="F59" t="s">
        <v>49</v>
      </c>
      <c r="G59" t="s">
        <v>165</v>
      </c>
      <c r="H59">
        <v>20</v>
      </c>
      <c r="I59">
        <v>1</v>
      </c>
      <c r="J59">
        <v>0</v>
      </c>
    </row>
    <row r="60" spans="1:15" x14ac:dyDescent="0.3">
      <c r="A60" t="s">
        <v>166</v>
      </c>
      <c r="C60">
        <v>3</v>
      </c>
      <c r="F60" t="s">
        <v>91</v>
      </c>
      <c r="G60" t="s">
        <v>167</v>
      </c>
      <c r="H60">
        <v>25</v>
      </c>
      <c r="I60">
        <v>1</v>
      </c>
      <c r="J60">
        <v>2</v>
      </c>
    </row>
    <row r="61" spans="1:15" x14ac:dyDescent="0.3">
      <c r="A61" t="s">
        <v>168</v>
      </c>
      <c r="F61" t="s">
        <v>132</v>
      </c>
      <c r="G61" t="s">
        <v>169</v>
      </c>
      <c r="H61">
        <v>64</v>
      </c>
      <c r="I61">
        <v>3</v>
      </c>
      <c r="J61">
        <v>5</v>
      </c>
    </row>
    <row r="62" spans="1:15" x14ac:dyDescent="0.3">
      <c r="A62" t="s">
        <v>170</v>
      </c>
      <c r="B62">
        <v>1009</v>
      </c>
      <c r="F62" t="s">
        <v>52</v>
      </c>
      <c r="G62" t="s">
        <v>171</v>
      </c>
      <c r="H62">
        <v>600</v>
      </c>
      <c r="I62">
        <v>17</v>
      </c>
      <c r="J62">
        <v>22</v>
      </c>
    </row>
    <row r="63" spans="1:15" x14ac:dyDescent="0.3">
      <c r="A63" t="s">
        <v>168</v>
      </c>
    </row>
    <row r="64" spans="1:15" x14ac:dyDescent="0.3">
      <c r="A64" t="s">
        <v>172</v>
      </c>
      <c r="B64">
        <v>1867</v>
      </c>
      <c r="F64" t="s">
        <v>52</v>
      </c>
      <c r="G64" t="s">
        <v>173</v>
      </c>
      <c r="H64">
        <v>0</v>
      </c>
      <c r="I64">
        <v>0</v>
      </c>
      <c r="J64">
        <v>0</v>
      </c>
    </row>
    <row r="65" spans="1:10" x14ac:dyDescent="0.3">
      <c r="A65" t="s">
        <v>168</v>
      </c>
      <c r="F65" t="s">
        <v>132</v>
      </c>
      <c r="G65" t="s">
        <v>174</v>
      </c>
      <c r="H65">
        <v>0</v>
      </c>
      <c r="I65">
        <v>0</v>
      </c>
      <c r="J65">
        <v>0</v>
      </c>
    </row>
    <row r="66" spans="1:10" x14ac:dyDescent="0.3">
      <c r="A66" t="s">
        <v>175</v>
      </c>
      <c r="B66">
        <v>3243</v>
      </c>
      <c r="F66" t="s">
        <v>52</v>
      </c>
      <c r="G66" t="s">
        <v>176</v>
      </c>
      <c r="H66">
        <v>0</v>
      </c>
      <c r="I66">
        <v>0</v>
      </c>
      <c r="J66">
        <v>0</v>
      </c>
    </row>
    <row r="67" spans="1:10" x14ac:dyDescent="0.3">
      <c r="A67" t="s">
        <v>168</v>
      </c>
      <c r="F67" t="s">
        <v>132</v>
      </c>
      <c r="G67" t="s">
        <v>177</v>
      </c>
      <c r="H67">
        <v>0</v>
      </c>
      <c r="I67">
        <v>0</v>
      </c>
      <c r="J67">
        <v>0</v>
      </c>
    </row>
    <row r="68" spans="1:10" x14ac:dyDescent="0.3">
      <c r="A68" t="s">
        <v>178</v>
      </c>
      <c r="B68">
        <v>6119</v>
      </c>
      <c r="F68" t="s">
        <v>52</v>
      </c>
      <c r="G68" t="s">
        <v>179</v>
      </c>
      <c r="H68">
        <v>0</v>
      </c>
      <c r="I68">
        <v>0</v>
      </c>
      <c r="J68">
        <v>0</v>
      </c>
    </row>
    <row r="69" spans="1:10" x14ac:dyDescent="0.3">
      <c r="F69" t="s">
        <v>46</v>
      </c>
      <c r="G69" t="s">
        <v>180</v>
      </c>
      <c r="H69">
        <v>0</v>
      </c>
      <c r="I69">
        <v>0</v>
      </c>
      <c r="J69">
        <v>0</v>
      </c>
    </row>
    <row r="70" spans="1:10" x14ac:dyDescent="0.3">
      <c r="F70" t="s">
        <v>46</v>
      </c>
      <c r="G70" t="s">
        <v>181</v>
      </c>
      <c r="H70">
        <v>0</v>
      </c>
      <c r="I70">
        <v>0</v>
      </c>
      <c r="J70">
        <v>0</v>
      </c>
    </row>
    <row r="71" spans="1:10" x14ac:dyDescent="0.3">
      <c r="F71" t="s">
        <v>46</v>
      </c>
      <c r="G71" t="s">
        <v>182</v>
      </c>
      <c r="H71">
        <v>0</v>
      </c>
      <c r="I71">
        <v>0</v>
      </c>
      <c r="J71">
        <v>0</v>
      </c>
    </row>
    <row r="72" spans="1:10" x14ac:dyDescent="0.3">
      <c r="F72" t="s">
        <v>46</v>
      </c>
      <c r="G72" t="s">
        <v>110</v>
      </c>
      <c r="H72">
        <v>393</v>
      </c>
      <c r="I72">
        <v>20</v>
      </c>
      <c r="J72">
        <v>0</v>
      </c>
    </row>
    <row r="76" spans="1:10" x14ac:dyDescent="0.3">
      <c r="A76">
        <f>B85+BC85+BD85+BK85+BN85+BQ85+BT85+BY85+CB85+CI85+CJ85</f>
        <v>58.040000000000006</v>
      </c>
    </row>
    <row r="77" spans="1:10" x14ac:dyDescent="0.3">
      <c r="A77">
        <f>U85+V85+W85+X85+Y85+Z85+AA85+AB85+AC85+AD85+AF85+AG85+AH85+AI85+AJ85+AK85+AL85+AM85+AN85+AO85+AP85+AQ85+AR85+AT85+AU85+AV85+AW85+AX85+AY85+AZ85+BB85+CO85+CP85+CQ85+CR85+CT85</f>
        <v>24.01</v>
      </c>
    </row>
    <row r="81" spans="1:149" x14ac:dyDescent="0.3">
      <c r="A81" t="s">
        <v>183</v>
      </c>
      <c r="B81" t="s">
        <v>184</v>
      </c>
      <c r="C81" t="s">
        <v>185</v>
      </c>
      <c r="D81" t="s">
        <v>186</v>
      </c>
      <c r="E81" t="s">
        <v>187</v>
      </c>
      <c r="F81" t="s">
        <v>188</v>
      </c>
      <c r="G81" t="s">
        <v>189</v>
      </c>
      <c r="H81" t="s">
        <v>190</v>
      </c>
      <c r="I81" t="s">
        <v>191</v>
      </c>
      <c r="J81" t="s">
        <v>192</v>
      </c>
      <c r="K81" t="s">
        <v>190</v>
      </c>
      <c r="L81" t="s">
        <v>193</v>
      </c>
      <c r="M81" t="s">
        <v>194</v>
      </c>
      <c r="N81" t="s">
        <v>194</v>
      </c>
      <c r="O81" t="s">
        <v>194</v>
      </c>
      <c r="P81" t="s">
        <v>195</v>
      </c>
      <c r="Q81" t="s">
        <v>195</v>
      </c>
      <c r="R81" t="s">
        <v>195</v>
      </c>
      <c r="S81" t="s">
        <v>195</v>
      </c>
      <c r="T81" t="s">
        <v>195</v>
      </c>
      <c r="U81" t="s">
        <v>196</v>
      </c>
      <c r="V81" t="s">
        <v>197</v>
      </c>
      <c r="W81" t="s">
        <v>198</v>
      </c>
      <c r="X81" t="s">
        <v>199</v>
      </c>
      <c r="Y81" t="s">
        <v>200</v>
      </c>
      <c r="Z81" t="s">
        <v>201</v>
      </c>
      <c r="AA81" t="s">
        <v>202</v>
      </c>
      <c r="AB81" t="s">
        <v>203</v>
      </c>
      <c r="AC81" t="s">
        <v>204</v>
      </c>
      <c r="AD81" t="s">
        <v>204</v>
      </c>
      <c r="AE81" t="s">
        <v>204</v>
      </c>
      <c r="AF81" t="s">
        <v>205</v>
      </c>
      <c r="AG81" t="s">
        <v>206</v>
      </c>
      <c r="AH81" t="s">
        <v>207</v>
      </c>
      <c r="AI81" t="s">
        <v>208</v>
      </c>
      <c r="AJ81" t="s">
        <v>209</v>
      </c>
      <c r="AK81" t="s">
        <v>210</v>
      </c>
      <c r="AL81" t="s">
        <v>211</v>
      </c>
      <c r="AM81" t="s">
        <v>212</v>
      </c>
      <c r="AN81" t="s">
        <v>213</v>
      </c>
      <c r="AO81" t="s">
        <v>214</v>
      </c>
      <c r="AP81" t="s">
        <v>215</v>
      </c>
      <c r="AQ81" t="s">
        <v>216</v>
      </c>
      <c r="AR81" t="s">
        <v>216</v>
      </c>
      <c r="AS81" t="s">
        <v>216</v>
      </c>
      <c r="AT81" t="s">
        <v>217</v>
      </c>
      <c r="AU81" t="s">
        <v>218</v>
      </c>
      <c r="AV81" t="s">
        <v>219</v>
      </c>
      <c r="AW81" t="s">
        <v>220</v>
      </c>
      <c r="AX81" t="s">
        <v>221</v>
      </c>
      <c r="AY81" t="s">
        <v>222</v>
      </c>
      <c r="AZ81" t="s">
        <v>223</v>
      </c>
      <c r="BA81" t="s">
        <v>224</v>
      </c>
      <c r="BB81" t="s">
        <v>225</v>
      </c>
      <c r="BC81" t="s">
        <v>226</v>
      </c>
      <c r="BD81" t="s">
        <v>227</v>
      </c>
      <c r="BE81" t="s">
        <v>228</v>
      </c>
      <c r="BF81" t="s">
        <v>229</v>
      </c>
      <c r="BG81" t="s">
        <v>230</v>
      </c>
      <c r="BH81" t="s">
        <v>231</v>
      </c>
      <c r="BI81" t="s">
        <v>232</v>
      </c>
      <c r="BJ81" t="s">
        <v>233</v>
      </c>
      <c r="BK81" t="s">
        <v>234</v>
      </c>
      <c r="BL81" t="s">
        <v>235</v>
      </c>
      <c r="BM81" t="s">
        <v>236</v>
      </c>
      <c r="BN81" t="s">
        <v>237</v>
      </c>
      <c r="BO81" t="s">
        <v>238</v>
      </c>
      <c r="BP81" t="s">
        <v>239</v>
      </c>
      <c r="BQ81" t="s">
        <v>240</v>
      </c>
      <c r="BR81" t="s">
        <v>241</v>
      </c>
      <c r="BS81" t="s">
        <v>242</v>
      </c>
      <c r="BT81" t="s">
        <v>209</v>
      </c>
      <c r="BU81" t="s">
        <v>243</v>
      </c>
      <c r="BV81" t="s">
        <v>221</v>
      </c>
      <c r="BW81" t="s">
        <v>244</v>
      </c>
      <c r="BX81" t="s">
        <v>245</v>
      </c>
      <c r="BY81" t="s">
        <v>245</v>
      </c>
      <c r="BZ81" t="s">
        <v>245</v>
      </c>
      <c r="CA81" t="s">
        <v>245</v>
      </c>
      <c r="CB81" t="s">
        <v>246</v>
      </c>
      <c r="CC81" t="s">
        <v>246</v>
      </c>
      <c r="CD81" t="s">
        <v>247</v>
      </c>
      <c r="CE81" t="s">
        <v>248</v>
      </c>
      <c r="CF81" t="s">
        <v>247</v>
      </c>
      <c r="CG81" t="s">
        <v>248</v>
      </c>
      <c r="CH81" t="s">
        <v>249</v>
      </c>
      <c r="CI81" t="s">
        <v>250</v>
      </c>
      <c r="CJ81" t="s">
        <v>251</v>
      </c>
      <c r="CK81" t="s">
        <v>252</v>
      </c>
      <c r="CL81" t="s">
        <v>253</v>
      </c>
      <c r="CM81" t="s">
        <v>253</v>
      </c>
      <c r="CN81" t="s">
        <v>253</v>
      </c>
      <c r="CO81" t="s">
        <v>254</v>
      </c>
      <c r="CP81" t="s">
        <v>255</v>
      </c>
      <c r="CQ81" t="s">
        <v>256</v>
      </c>
      <c r="CR81" t="s">
        <v>257</v>
      </c>
      <c r="CS81" t="s">
        <v>258</v>
      </c>
      <c r="CT81" t="s">
        <v>259</v>
      </c>
      <c r="CU81" t="s">
        <v>260</v>
      </c>
      <c r="CV81" t="s">
        <v>261</v>
      </c>
      <c r="CW81" t="s">
        <v>262</v>
      </c>
      <c r="CX81" t="s">
        <v>263</v>
      </c>
      <c r="CY81" t="s">
        <v>264</v>
      </c>
      <c r="CZ81" t="s">
        <v>265</v>
      </c>
      <c r="DA81" t="s">
        <v>265</v>
      </c>
      <c r="DB81" t="s">
        <v>266</v>
      </c>
      <c r="DC81" t="s">
        <v>267</v>
      </c>
      <c r="DD81" t="s">
        <v>268</v>
      </c>
      <c r="DE81" t="s">
        <v>261</v>
      </c>
      <c r="DF81" t="s">
        <v>262</v>
      </c>
      <c r="DG81" t="s">
        <v>269</v>
      </c>
      <c r="DH81" t="s">
        <v>270</v>
      </c>
      <c r="DI81" t="s">
        <v>271</v>
      </c>
      <c r="DJ81" t="s">
        <v>272</v>
      </c>
      <c r="DK81" t="s">
        <v>230</v>
      </c>
      <c r="DL81" t="s">
        <v>273</v>
      </c>
      <c r="DM81" t="s">
        <v>274</v>
      </c>
      <c r="DN81" t="s">
        <v>275</v>
      </c>
      <c r="DO81" t="s">
        <v>276</v>
      </c>
      <c r="DP81" t="s">
        <v>277</v>
      </c>
      <c r="DQ81" t="s">
        <v>278</v>
      </c>
      <c r="DR81" t="s">
        <v>279</v>
      </c>
      <c r="DS81" t="s">
        <v>280</v>
      </c>
      <c r="DT81" t="s">
        <v>281</v>
      </c>
      <c r="DU81" t="s">
        <v>282</v>
      </c>
      <c r="DV81" t="s">
        <v>282</v>
      </c>
      <c r="DW81" t="s">
        <v>283</v>
      </c>
      <c r="DX81" t="s">
        <v>261</v>
      </c>
      <c r="DY81" t="s">
        <v>262</v>
      </c>
      <c r="DZ81" t="s">
        <v>284</v>
      </c>
      <c r="EA81" t="s">
        <v>284</v>
      </c>
      <c r="EB81" t="s">
        <v>285</v>
      </c>
      <c r="EC81" t="s">
        <v>286</v>
      </c>
      <c r="ED81" t="s">
        <v>286</v>
      </c>
      <c r="EE81" t="s">
        <v>287</v>
      </c>
      <c r="EF81" t="s">
        <v>288</v>
      </c>
      <c r="EG81" t="s">
        <v>235</v>
      </c>
      <c r="EH81" t="s">
        <v>234</v>
      </c>
      <c r="EI81" t="s">
        <v>289</v>
      </c>
      <c r="EJ81" t="s">
        <v>290</v>
      </c>
      <c r="EK81" t="s">
        <v>291</v>
      </c>
      <c r="EL81" t="s">
        <v>292</v>
      </c>
      <c r="EM81" t="s">
        <v>289</v>
      </c>
      <c r="EN81" t="s">
        <v>290</v>
      </c>
      <c r="EO81" t="s">
        <v>291</v>
      </c>
      <c r="EP81" t="s">
        <v>293</v>
      </c>
      <c r="EQ81" t="s">
        <v>293</v>
      </c>
      <c r="ER81" t="s">
        <v>293</v>
      </c>
      <c r="ES81" t="s">
        <v>293</v>
      </c>
    </row>
    <row r="82" spans="1:149" x14ac:dyDescent="0.3">
      <c r="A82" t="s">
        <v>183</v>
      </c>
      <c r="B82" t="s">
        <v>294</v>
      </c>
      <c r="C82" t="s">
        <v>295</v>
      </c>
      <c r="D82" t="s">
        <v>296</v>
      </c>
      <c r="E82" t="s">
        <v>294</v>
      </c>
      <c r="F82" t="s">
        <v>297</v>
      </c>
      <c r="G82" t="s">
        <v>297</v>
      </c>
      <c r="H82" t="s">
        <v>297</v>
      </c>
      <c r="I82" t="s">
        <v>297</v>
      </c>
      <c r="J82" t="s">
        <v>297</v>
      </c>
      <c r="K82" t="s">
        <v>297</v>
      </c>
      <c r="L82" t="s">
        <v>297</v>
      </c>
      <c r="M82" t="s">
        <v>297</v>
      </c>
      <c r="N82" t="s">
        <v>298</v>
      </c>
      <c r="O82" t="s">
        <v>299</v>
      </c>
      <c r="P82" t="s">
        <v>297</v>
      </c>
      <c r="Q82" t="s">
        <v>300</v>
      </c>
      <c r="R82" t="s">
        <v>301</v>
      </c>
      <c r="S82" t="s">
        <v>302</v>
      </c>
      <c r="T82" t="s">
        <v>303</v>
      </c>
      <c r="U82" t="s">
        <v>304</v>
      </c>
      <c r="V82" t="s">
        <v>304</v>
      </c>
      <c r="W82" t="s">
        <v>304</v>
      </c>
      <c r="X82" t="s">
        <v>304</v>
      </c>
      <c r="Y82" t="s">
        <v>305</v>
      </c>
      <c r="Z82" t="s">
        <v>304</v>
      </c>
      <c r="AA82" t="s">
        <v>304</v>
      </c>
      <c r="AB82" t="s">
        <v>304</v>
      </c>
      <c r="AC82" t="s">
        <v>304</v>
      </c>
      <c r="AD82" t="s">
        <v>306</v>
      </c>
      <c r="AE82" t="s">
        <v>282</v>
      </c>
      <c r="AF82" t="s">
        <v>304</v>
      </c>
      <c r="AG82" t="s">
        <v>304</v>
      </c>
      <c r="AH82" t="s">
        <v>304</v>
      </c>
      <c r="AI82" t="s">
        <v>304</v>
      </c>
      <c r="AJ82" t="s">
        <v>304</v>
      </c>
      <c r="AK82" t="s">
        <v>304</v>
      </c>
      <c r="AL82" t="s">
        <v>304</v>
      </c>
      <c r="AM82" t="s">
        <v>304</v>
      </c>
      <c r="AN82" t="s">
        <v>304</v>
      </c>
      <c r="AO82" t="s">
        <v>304</v>
      </c>
      <c r="AP82" t="s">
        <v>304</v>
      </c>
      <c r="AQ82" t="s">
        <v>304</v>
      </c>
      <c r="AR82" t="s">
        <v>306</v>
      </c>
      <c r="AS82" t="s">
        <v>282</v>
      </c>
      <c r="AT82" t="s">
        <v>304</v>
      </c>
      <c r="AU82" t="s">
        <v>304</v>
      </c>
      <c r="AV82" t="s">
        <v>304</v>
      </c>
      <c r="AW82" t="s">
        <v>304</v>
      </c>
      <c r="AX82" t="s">
        <v>304</v>
      </c>
      <c r="AY82" t="s">
        <v>307</v>
      </c>
      <c r="AZ82" t="s">
        <v>304</v>
      </c>
      <c r="BA82" t="s">
        <v>304</v>
      </c>
      <c r="BB82" t="s">
        <v>304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 t="s">
        <v>297</v>
      </c>
      <c r="BJ82" t="s">
        <v>297</v>
      </c>
      <c r="BK82" t="s">
        <v>297</v>
      </c>
      <c r="BL82" t="s">
        <v>297</v>
      </c>
      <c r="BM82" t="s">
        <v>282</v>
      </c>
      <c r="BN82" t="s">
        <v>297</v>
      </c>
      <c r="BO82" t="s">
        <v>297</v>
      </c>
      <c r="BP82" t="s">
        <v>282</v>
      </c>
      <c r="BQ82" t="s">
        <v>297</v>
      </c>
      <c r="BR82" t="s">
        <v>306</v>
      </c>
      <c r="BS82" t="s">
        <v>298</v>
      </c>
      <c r="BT82" t="s">
        <v>297</v>
      </c>
      <c r="BU82" t="s">
        <v>308</v>
      </c>
      <c r="BV82" t="s">
        <v>297</v>
      </c>
      <c r="BW82" t="s">
        <v>309</v>
      </c>
      <c r="BX82" t="s">
        <v>276</v>
      </c>
      <c r="BY82" t="s">
        <v>310</v>
      </c>
      <c r="BZ82" t="s">
        <v>311</v>
      </c>
      <c r="CA82" t="s">
        <v>298</v>
      </c>
      <c r="CB82" t="s">
        <v>297</v>
      </c>
      <c r="CC82" t="s">
        <v>297</v>
      </c>
      <c r="CD82" t="s">
        <v>298</v>
      </c>
      <c r="CE82" t="s">
        <v>297</v>
      </c>
      <c r="CF82" t="s">
        <v>312</v>
      </c>
      <c r="CG82" t="s">
        <v>313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298</v>
      </c>
      <c r="CN82" t="s">
        <v>314</v>
      </c>
      <c r="CO82" t="s">
        <v>304</v>
      </c>
      <c r="CP82" t="s">
        <v>304</v>
      </c>
      <c r="CQ82" t="s">
        <v>304</v>
      </c>
      <c r="CR82" t="s">
        <v>304</v>
      </c>
      <c r="CS82" t="s">
        <v>304</v>
      </c>
      <c r="CT82" t="s">
        <v>304</v>
      </c>
      <c r="CU82" t="s">
        <v>315</v>
      </c>
      <c r="CV82" t="s">
        <v>297</v>
      </c>
      <c r="CW82" t="s">
        <v>297</v>
      </c>
      <c r="CX82" t="s">
        <v>297</v>
      </c>
      <c r="CY82" t="s">
        <v>297</v>
      </c>
      <c r="CZ82" t="s">
        <v>314</v>
      </c>
      <c r="DA82" t="s">
        <v>316</v>
      </c>
      <c r="DB82" t="s">
        <v>314</v>
      </c>
      <c r="DC82" t="s">
        <v>314</v>
      </c>
      <c r="DD82" t="s">
        <v>314</v>
      </c>
      <c r="DE82" t="s">
        <v>317</v>
      </c>
      <c r="DF82" t="s">
        <v>317</v>
      </c>
      <c r="DG82" t="s">
        <v>317</v>
      </c>
      <c r="DH82" t="s">
        <v>317</v>
      </c>
      <c r="DI82" t="s">
        <v>6</v>
      </c>
      <c r="DJ82" t="s">
        <v>6</v>
      </c>
      <c r="DK82" t="s">
        <v>318</v>
      </c>
      <c r="DL82" t="s">
        <v>319</v>
      </c>
      <c r="DM82" t="s">
        <v>6</v>
      </c>
      <c r="DN82" t="s">
        <v>320</v>
      </c>
      <c r="DO82" t="s">
        <v>321</v>
      </c>
      <c r="DP82" t="s">
        <v>6</v>
      </c>
      <c r="DQ82" t="s">
        <v>6</v>
      </c>
      <c r="DR82" t="s">
        <v>6</v>
      </c>
      <c r="DS82" t="s">
        <v>6</v>
      </c>
      <c r="DT82" t="s">
        <v>6</v>
      </c>
      <c r="DU82" t="s">
        <v>6</v>
      </c>
      <c r="DV82" t="s">
        <v>322</v>
      </c>
      <c r="DW82" t="s">
        <v>6</v>
      </c>
      <c r="DX82" t="s">
        <v>323</v>
      </c>
      <c r="DY82" t="s">
        <v>323</v>
      </c>
      <c r="DZ82" t="s">
        <v>276</v>
      </c>
      <c r="EA82" t="s">
        <v>298</v>
      </c>
      <c r="EB82" t="s">
        <v>276</v>
      </c>
      <c r="EC82" t="s">
        <v>324</v>
      </c>
      <c r="ED82" t="s">
        <v>298</v>
      </c>
      <c r="EE82" t="s">
        <v>297</v>
      </c>
      <c r="EF82" t="s">
        <v>297</v>
      </c>
      <c r="EG82" t="s">
        <v>297</v>
      </c>
      <c r="EH82" t="s">
        <v>297</v>
      </c>
      <c r="EI82" t="s">
        <v>276</v>
      </c>
      <c r="EJ82" t="s">
        <v>276</v>
      </c>
      <c r="EK82" t="s">
        <v>276</v>
      </c>
      <c r="EL82" t="s">
        <v>276</v>
      </c>
      <c r="EM82" t="s">
        <v>325</v>
      </c>
      <c r="EN82" t="s">
        <v>325</v>
      </c>
      <c r="EO82" t="s">
        <v>325</v>
      </c>
      <c r="EP82" t="s">
        <v>326</v>
      </c>
      <c r="EQ82" t="s">
        <v>327</v>
      </c>
      <c r="ER82" t="s">
        <v>328</v>
      </c>
      <c r="ES82" t="s">
        <v>297</v>
      </c>
    </row>
    <row r="84" spans="1:149" x14ac:dyDescent="0.3">
      <c r="A84" t="s">
        <v>329</v>
      </c>
    </row>
    <row r="85" spans="1:149" x14ac:dyDescent="0.3">
      <c r="A85" t="s">
        <v>330</v>
      </c>
      <c r="B85">
        <v>18.77</v>
      </c>
      <c r="C85">
        <v>0</v>
      </c>
      <c r="D85">
        <v>0</v>
      </c>
      <c r="E85">
        <v>2.39</v>
      </c>
      <c r="F85">
        <v>20.53</v>
      </c>
      <c r="G85">
        <v>10.09</v>
      </c>
      <c r="H85">
        <v>0</v>
      </c>
      <c r="I85">
        <v>3.82</v>
      </c>
      <c r="J85">
        <v>0</v>
      </c>
      <c r="K85">
        <v>0</v>
      </c>
      <c r="L85">
        <v>0</v>
      </c>
      <c r="M85">
        <v>6.98</v>
      </c>
      <c r="N85">
        <v>0.01</v>
      </c>
      <c r="O85">
        <v>36.299999999999997</v>
      </c>
      <c r="P85">
        <v>6.34</v>
      </c>
      <c r="Q85">
        <v>0</v>
      </c>
      <c r="R85">
        <v>0</v>
      </c>
      <c r="S85">
        <v>7.2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0.94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-0.94</v>
      </c>
      <c r="AO85">
        <v>1.28</v>
      </c>
      <c r="AP85">
        <v>0</v>
      </c>
      <c r="AQ85">
        <v>0</v>
      </c>
      <c r="AR85">
        <v>0</v>
      </c>
      <c r="AS85">
        <v>0</v>
      </c>
      <c r="AT85">
        <v>1.31</v>
      </c>
      <c r="AU85">
        <v>0.64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0.01</v>
      </c>
      <c r="BB85">
        <v>-0.84</v>
      </c>
      <c r="BC85">
        <v>5.68</v>
      </c>
      <c r="BD85">
        <v>2.08</v>
      </c>
      <c r="BE85">
        <v>0.37</v>
      </c>
      <c r="BF85">
        <v>1.61</v>
      </c>
      <c r="BG85">
        <v>2.64</v>
      </c>
      <c r="BH85">
        <v>0.26</v>
      </c>
      <c r="BI85">
        <v>2.7</v>
      </c>
      <c r="BJ85">
        <v>0.88</v>
      </c>
      <c r="BK85">
        <v>0.03</v>
      </c>
      <c r="BL85">
        <v>0.02</v>
      </c>
      <c r="BM85">
        <v>0</v>
      </c>
      <c r="BN85">
        <v>0.44</v>
      </c>
      <c r="BO85">
        <v>0.31</v>
      </c>
      <c r="BP85">
        <v>0</v>
      </c>
      <c r="BQ85">
        <v>0.24</v>
      </c>
      <c r="BR85">
        <v>0.24</v>
      </c>
      <c r="BS85">
        <v>6.73</v>
      </c>
      <c r="BT85">
        <v>0</v>
      </c>
      <c r="BU85">
        <v>0</v>
      </c>
      <c r="BV85">
        <v>0</v>
      </c>
      <c r="BW85">
        <v>0</v>
      </c>
      <c r="BX85">
        <v>6.5</v>
      </c>
      <c r="BY85">
        <v>7.35</v>
      </c>
      <c r="BZ85">
        <v>0.1</v>
      </c>
      <c r="CA85">
        <v>0</v>
      </c>
      <c r="CB85">
        <v>21.53</v>
      </c>
      <c r="CC85">
        <v>3.47</v>
      </c>
      <c r="CD85">
        <v>0.34</v>
      </c>
      <c r="CE85">
        <v>0</v>
      </c>
      <c r="CF85">
        <v>0</v>
      </c>
      <c r="CG85">
        <v>0</v>
      </c>
      <c r="CH85">
        <v>0</v>
      </c>
      <c r="CI85">
        <v>1.92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10.81</v>
      </c>
      <c r="CP85">
        <v>7.68</v>
      </c>
      <c r="CQ85">
        <v>0.83</v>
      </c>
      <c r="CR85">
        <v>2.2999999999999998</v>
      </c>
      <c r="CS85">
        <v>0</v>
      </c>
      <c r="CT85">
        <v>0</v>
      </c>
      <c r="CU85" t="s">
        <v>331</v>
      </c>
      <c r="CV85">
        <v>0.03</v>
      </c>
      <c r="CW85">
        <v>0.23</v>
      </c>
      <c r="CX85">
        <v>0.23</v>
      </c>
      <c r="CY85">
        <v>0</v>
      </c>
      <c r="CZ85">
        <v>0.46</v>
      </c>
      <c r="DA85">
        <v>0</v>
      </c>
      <c r="DB85">
        <v>0</v>
      </c>
      <c r="DC85">
        <v>0.46</v>
      </c>
      <c r="DD85">
        <v>0</v>
      </c>
      <c r="DE85">
        <v>2</v>
      </c>
      <c r="DF85">
        <v>9</v>
      </c>
      <c r="DG85">
        <v>-9</v>
      </c>
      <c r="DH85">
        <v>0</v>
      </c>
      <c r="DI85">
        <v>0</v>
      </c>
      <c r="DJ85">
        <v>0</v>
      </c>
      <c r="DK85">
        <v>0</v>
      </c>
      <c r="DL85">
        <v>0.43</v>
      </c>
      <c r="DM85">
        <v>0</v>
      </c>
      <c r="DN85">
        <v>2.5099999999999998</v>
      </c>
      <c r="DO85">
        <v>2.93</v>
      </c>
      <c r="DP85">
        <v>0</v>
      </c>
      <c r="DQ85">
        <v>0</v>
      </c>
      <c r="DR85">
        <v>4.6100000000000003</v>
      </c>
      <c r="DS85">
        <v>0</v>
      </c>
      <c r="DT85">
        <v>0</v>
      </c>
      <c r="DU85">
        <v>0</v>
      </c>
      <c r="DV85">
        <v>1101.9000000000001</v>
      </c>
      <c r="DW85">
        <v>-1.68</v>
      </c>
      <c r="DX85">
        <v>0</v>
      </c>
      <c r="DY85">
        <v>1.68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7" spans="1:149" x14ac:dyDescent="0.3">
      <c r="A87" t="s">
        <v>332</v>
      </c>
    </row>
    <row r="88" spans="1:149" x14ac:dyDescent="0.3">
      <c r="A88" t="s">
        <v>333</v>
      </c>
      <c r="B88">
        <v>2168</v>
      </c>
      <c r="C88">
        <v>0</v>
      </c>
      <c r="D88">
        <v>0</v>
      </c>
      <c r="E88">
        <v>501</v>
      </c>
      <c r="F88">
        <v>2675</v>
      </c>
      <c r="G88">
        <v>554</v>
      </c>
      <c r="H88">
        <v>0</v>
      </c>
      <c r="I88">
        <v>566</v>
      </c>
      <c r="J88">
        <v>0</v>
      </c>
      <c r="K88">
        <v>0</v>
      </c>
      <c r="L88">
        <v>0</v>
      </c>
      <c r="M88">
        <v>623</v>
      </c>
      <c r="N88">
        <v>14090</v>
      </c>
      <c r="O88">
        <v>1160</v>
      </c>
      <c r="P88">
        <v>775</v>
      </c>
      <c r="Q88">
        <v>0</v>
      </c>
      <c r="R88">
        <v>2123994</v>
      </c>
      <c r="S88">
        <v>1067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221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-221</v>
      </c>
      <c r="AO88">
        <v>146</v>
      </c>
      <c r="AP88">
        <v>0</v>
      </c>
      <c r="AQ88">
        <v>0</v>
      </c>
      <c r="AR88">
        <v>0</v>
      </c>
      <c r="AS88">
        <v>0</v>
      </c>
      <c r="AT88">
        <v>245</v>
      </c>
      <c r="AU88">
        <v>135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19091</v>
      </c>
      <c r="BB88">
        <v>-26</v>
      </c>
      <c r="BC88">
        <v>635</v>
      </c>
      <c r="BD88">
        <v>477</v>
      </c>
      <c r="BE88">
        <v>86</v>
      </c>
      <c r="BF88">
        <v>302</v>
      </c>
      <c r="BG88">
        <v>431</v>
      </c>
      <c r="BH88">
        <v>96</v>
      </c>
      <c r="BI88">
        <v>309</v>
      </c>
      <c r="BJ88">
        <v>100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785</v>
      </c>
      <c r="BY88">
        <v>883</v>
      </c>
      <c r="BZ88">
        <v>12</v>
      </c>
      <c r="CA88">
        <v>12788</v>
      </c>
      <c r="CB88">
        <v>2335</v>
      </c>
      <c r="CC88">
        <v>53642420</v>
      </c>
      <c r="CD88">
        <v>38</v>
      </c>
      <c r="CE88">
        <v>0</v>
      </c>
      <c r="CF88">
        <v>0</v>
      </c>
      <c r="CG88">
        <v>0</v>
      </c>
      <c r="CH88">
        <v>0</v>
      </c>
      <c r="CI88">
        <v>444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2407</v>
      </c>
      <c r="CP88">
        <v>1774</v>
      </c>
      <c r="CQ88">
        <v>237</v>
      </c>
      <c r="CR88">
        <v>281</v>
      </c>
      <c r="CS88">
        <v>70534</v>
      </c>
      <c r="CT88">
        <v>-115</v>
      </c>
      <c r="CU88">
        <v>100</v>
      </c>
      <c r="CV88">
        <v>8</v>
      </c>
      <c r="CW88">
        <v>0</v>
      </c>
      <c r="CX88">
        <v>0</v>
      </c>
      <c r="CY88">
        <v>0</v>
      </c>
      <c r="CZ88">
        <v>84</v>
      </c>
      <c r="DA88">
        <v>0</v>
      </c>
      <c r="DB88">
        <v>0</v>
      </c>
      <c r="DC88">
        <v>84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120</v>
      </c>
      <c r="DM88">
        <v>0</v>
      </c>
      <c r="DN88">
        <v>285</v>
      </c>
      <c r="DO88">
        <v>405</v>
      </c>
      <c r="DP88">
        <v>0</v>
      </c>
      <c r="DQ88">
        <v>0</v>
      </c>
      <c r="DR88">
        <v>525</v>
      </c>
      <c r="DS88">
        <v>0</v>
      </c>
      <c r="DT88">
        <v>0</v>
      </c>
      <c r="DU88">
        <v>71</v>
      </c>
      <c r="DV88">
        <v>123407</v>
      </c>
      <c r="DW88">
        <v>-191</v>
      </c>
      <c r="DX88">
        <v>0</v>
      </c>
      <c r="DY88">
        <v>191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3">
      <c r="A89" t="s">
        <v>334</v>
      </c>
      <c r="B89">
        <v>2377</v>
      </c>
      <c r="C89">
        <v>0</v>
      </c>
      <c r="D89">
        <v>0</v>
      </c>
      <c r="E89">
        <v>666</v>
      </c>
      <c r="F89">
        <v>4061</v>
      </c>
      <c r="G89">
        <v>709</v>
      </c>
      <c r="H89">
        <v>0</v>
      </c>
      <c r="I89">
        <v>354</v>
      </c>
      <c r="J89">
        <v>0</v>
      </c>
      <c r="K89">
        <v>0</v>
      </c>
      <c r="L89">
        <v>0</v>
      </c>
      <c r="M89">
        <v>728</v>
      </c>
      <c r="N89">
        <v>15395</v>
      </c>
      <c r="O89">
        <v>1768</v>
      </c>
      <c r="P89">
        <v>666</v>
      </c>
      <c r="Q89">
        <v>0</v>
      </c>
      <c r="R89">
        <v>2284106</v>
      </c>
      <c r="S89">
        <v>1111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193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-193</v>
      </c>
      <c r="AO89">
        <v>146</v>
      </c>
      <c r="AP89">
        <v>0</v>
      </c>
      <c r="AQ89">
        <v>0</v>
      </c>
      <c r="AR89">
        <v>0</v>
      </c>
      <c r="AS89">
        <v>0</v>
      </c>
      <c r="AT89">
        <v>237</v>
      </c>
      <c r="AU89">
        <v>289</v>
      </c>
      <c r="AV89">
        <v>2</v>
      </c>
      <c r="AW89">
        <v>0</v>
      </c>
      <c r="AX89">
        <v>0</v>
      </c>
      <c r="AY89">
        <v>0</v>
      </c>
      <c r="AZ89">
        <v>0</v>
      </c>
      <c r="BA89">
        <v>19503</v>
      </c>
      <c r="BB89">
        <v>-8</v>
      </c>
      <c r="BC89">
        <v>664</v>
      </c>
      <c r="BD89">
        <v>645</v>
      </c>
      <c r="BE89">
        <v>75</v>
      </c>
      <c r="BF89">
        <v>291</v>
      </c>
      <c r="BG89">
        <v>233</v>
      </c>
      <c r="BH89">
        <v>60</v>
      </c>
      <c r="BI89">
        <v>302</v>
      </c>
      <c r="BJ89">
        <v>100</v>
      </c>
      <c r="BK89">
        <v>5</v>
      </c>
      <c r="BL89">
        <v>0</v>
      </c>
      <c r="BM89">
        <v>614</v>
      </c>
      <c r="BN89">
        <v>113</v>
      </c>
      <c r="BO89">
        <v>0</v>
      </c>
      <c r="BP89">
        <v>11753</v>
      </c>
      <c r="BQ89">
        <v>51</v>
      </c>
      <c r="BR89">
        <v>50</v>
      </c>
      <c r="BS89">
        <v>1699</v>
      </c>
      <c r="BT89">
        <v>0</v>
      </c>
      <c r="BU89">
        <v>0</v>
      </c>
      <c r="BV89">
        <v>0</v>
      </c>
      <c r="BW89">
        <v>0</v>
      </c>
      <c r="BX89">
        <v>785</v>
      </c>
      <c r="BY89">
        <v>953</v>
      </c>
      <c r="BZ89">
        <v>23</v>
      </c>
      <c r="CA89">
        <v>28110</v>
      </c>
      <c r="CB89">
        <v>2692</v>
      </c>
      <c r="CC89">
        <v>53866822</v>
      </c>
      <c r="CD89">
        <v>38</v>
      </c>
      <c r="CE89">
        <v>0</v>
      </c>
      <c r="CF89">
        <v>0</v>
      </c>
      <c r="CG89">
        <v>0</v>
      </c>
      <c r="CH89">
        <v>0</v>
      </c>
      <c r="CI89">
        <v>573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2882</v>
      </c>
      <c r="CP89">
        <v>2292</v>
      </c>
      <c r="CQ89">
        <v>269</v>
      </c>
      <c r="CR89">
        <v>444</v>
      </c>
      <c r="CS89">
        <v>83192</v>
      </c>
      <c r="CT89">
        <v>123</v>
      </c>
      <c r="CU89">
        <v>100</v>
      </c>
      <c r="CV89">
        <v>4</v>
      </c>
      <c r="CW89">
        <v>69</v>
      </c>
      <c r="CX89">
        <v>69</v>
      </c>
      <c r="CY89">
        <v>0</v>
      </c>
      <c r="CZ89">
        <v>56</v>
      </c>
      <c r="DA89">
        <v>0</v>
      </c>
      <c r="DB89">
        <v>0</v>
      </c>
      <c r="DC89">
        <v>56</v>
      </c>
      <c r="DD89">
        <v>0</v>
      </c>
      <c r="DE89">
        <v>0</v>
      </c>
      <c r="DF89">
        <v>2</v>
      </c>
      <c r="DG89">
        <v>-2</v>
      </c>
      <c r="DH89">
        <v>0</v>
      </c>
      <c r="DI89">
        <v>0</v>
      </c>
      <c r="DJ89">
        <v>0</v>
      </c>
      <c r="DK89">
        <v>0</v>
      </c>
      <c r="DL89">
        <v>137</v>
      </c>
      <c r="DM89">
        <v>0</v>
      </c>
      <c r="DN89">
        <v>285</v>
      </c>
      <c r="DO89">
        <v>423</v>
      </c>
      <c r="DP89">
        <v>0</v>
      </c>
      <c r="DQ89">
        <v>0</v>
      </c>
      <c r="DR89">
        <v>525</v>
      </c>
      <c r="DS89">
        <v>0</v>
      </c>
      <c r="DT89">
        <v>0</v>
      </c>
      <c r="DU89">
        <v>89</v>
      </c>
      <c r="DV89">
        <v>68226</v>
      </c>
      <c r="DW89">
        <v>-191</v>
      </c>
      <c r="DX89">
        <v>0</v>
      </c>
      <c r="DY89">
        <v>191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3">
      <c r="A90" t="s">
        <v>335</v>
      </c>
      <c r="B90">
        <v>2267</v>
      </c>
      <c r="C90">
        <v>0</v>
      </c>
      <c r="D90">
        <v>0</v>
      </c>
      <c r="E90">
        <v>499</v>
      </c>
      <c r="F90">
        <v>3083</v>
      </c>
      <c r="G90">
        <v>1007</v>
      </c>
      <c r="H90">
        <v>0</v>
      </c>
      <c r="I90">
        <v>546</v>
      </c>
      <c r="J90">
        <v>0</v>
      </c>
      <c r="K90">
        <v>0</v>
      </c>
      <c r="L90">
        <v>0</v>
      </c>
      <c r="M90">
        <v>802</v>
      </c>
      <c r="N90">
        <v>18787</v>
      </c>
      <c r="O90">
        <v>3266</v>
      </c>
      <c r="P90">
        <v>692</v>
      </c>
      <c r="Q90">
        <v>0</v>
      </c>
      <c r="R90">
        <v>2671970</v>
      </c>
      <c r="S90">
        <v>1447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151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-151</v>
      </c>
      <c r="AO90">
        <v>146</v>
      </c>
      <c r="AP90">
        <v>0</v>
      </c>
      <c r="AQ90">
        <v>0</v>
      </c>
      <c r="AR90">
        <v>0</v>
      </c>
      <c r="AS90">
        <v>0</v>
      </c>
      <c r="AT90">
        <v>206</v>
      </c>
      <c r="AU90">
        <v>177</v>
      </c>
      <c r="AV90">
        <v>2</v>
      </c>
      <c r="AW90">
        <v>0</v>
      </c>
      <c r="AX90">
        <v>0</v>
      </c>
      <c r="AY90">
        <v>0</v>
      </c>
      <c r="AZ90">
        <v>0</v>
      </c>
      <c r="BA90">
        <v>23802</v>
      </c>
      <c r="BB90">
        <v>-32</v>
      </c>
      <c r="BC90">
        <v>640</v>
      </c>
      <c r="BD90">
        <v>425</v>
      </c>
      <c r="BE90">
        <v>59</v>
      </c>
      <c r="BF90">
        <v>253</v>
      </c>
      <c r="BG90">
        <v>125</v>
      </c>
      <c r="BH90">
        <v>13</v>
      </c>
      <c r="BI90">
        <v>306</v>
      </c>
      <c r="BJ90">
        <v>100</v>
      </c>
      <c r="BK90">
        <v>6</v>
      </c>
      <c r="BL90">
        <v>7</v>
      </c>
      <c r="BM90">
        <v>909</v>
      </c>
      <c r="BN90">
        <v>109</v>
      </c>
      <c r="BO90">
        <v>89</v>
      </c>
      <c r="BP90">
        <v>28584</v>
      </c>
      <c r="BQ90">
        <v>40</v>
      </c>
      <c r="BR90">
        <v>40</v>
      </c>
      <c r="BS90">
        <v>1044</v>
      </c>
      <c r="BT90">
        <v>0</v>
      </c>
      <c r="BU90">
        <v>0</v>
      </c>
      <c r="BV90">
        <v>0</v>
      </c>
      <c r="BW90">
        <v>0</v>
      </c>
      <c r="BX90">
        <v>772</v>
      </c>
      <c r="BY90">
        <v>930</v>
      </c>
      <c r="BZ90">
        <v>23</v>
      </c>
      <c r="CA90">
        <v>28157</v>
      </c>
      <c r="CB90">
        <v>2596</v>
      </c>
      <c r="CC90">
        <v>54238503</v>
      </c>
      <c r="CD90">
        <v>38</v>
      </c>
      <c r="CE90">
        <v>0</v>
      </c>
      <c r="CF90">
        <v>0</v>
      </c>
      <c r="CG90">
        <v>0</v>
      </c>
      <c r="CH90">
        <v>0</v>
      </c>
      <c r="CI90">
        <v>381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2236</v>
      </c>
      <c r="CP90">
        <v>1523</v>
      </c>
      <c r="CQ90">
        <v>169</v>
      </c>
      <c r="CR90">
        <v>541</v>
      </c>
      <c r="CS90">
        <v>89976</v>
      </c>
      <c r="CT90">
        <v>-2</v>
      </c>
      <c r="CU90">
        <v>100</v>
      </c>
      <c r="CV90">
        <v>0</v>
      </c>
      <c r="CW90">
        <v>54</v>
      </c>
      <c r="CX90">
        <v>54</v>
      </c>
      <c r="CY90">
        <v>0</v>
      </c>
      <c r="CZ90">
        <v>39</v>
      </c>
      <c r="DA90">
        <v>0</v>
      </c>
      <c r="DB90">
        <v>0</v>
      </c>
      <c r="DC90">
        <v>39</v>
      </c>
      <c r="DD90">
        <v>0</v>
      </c>
      <c r="DE90">
        <v>0</v>
      </c>
      <c r="DF90">
        <v>2</v>
      </c>
      <c r="DG90">
        <v>-2</v>
      </c>
      <c r="DH90">
        <v>0</v>
      </c>
      <c r="DI90">
        <v>0</v>
      </c>
      <c r="DJ90">
        <v>0</v>
      </c>
      <c r="DK90">
        <v>0</v>
      </c>
      <c r="DL90">
        <v>89</v>
      </c>
      <c r="DM90">
        <v>0</v>
      </c>
      <c r="DN90">
        <v>285</v>
      </c>
      <c r="DO90">
        <v>374</v>
      </c>
      <c r="DP90">
        <v>0</v>
      </c>
      <c r="DQ90">
        <v>0</v>
      </c>
      <c r="DR90">
        <v>525</v>
      </c>
      <c r="DS90">
        <v>0</v>
      </c>
      <c r="DT90">
        <v>0</v>
      </c>
      <c r="DU90">
        <v>40</v>
      </c>
      <c r="DV90">
        <v>13407</v>
      </c>
      <c r="DW90">
        <v>-191</v>
      </c>
      <c r="DX90">
        <v>0</v>
      </c>
      <c r="DY90">
        <v>191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3">
      <c r="A91" t="s">
        <v>336</v>
      </c>
      <c r="B91">
        <v>1924</v>
      </c>
      <c r="C91">
        <v>0</v>
      </c>
      <c r="D91">
        <v>0</v>
      </c>
      <c r="E91">
        <v>166</v>
      </c>
      <c r="F91">
        <v>2055</v>
      </c>
      <c r="G91">
        <v>1589</v>
      </c>
      <c r="H91">
        <v>0</v>
      </c>
      <c r="I91">
        <v>845</v>
      </c>
      <c r="J91">
        <v>0</v>
      </c>
      <c r="K91">
        <v>0</v>
      </c>
      <c r="L91">
        <v>0</v>
      </c>
      <c r="M91">
        <v>879</v>
      </c>
      <c r="N91">
        <v>22638</v>
      </c>
      <c r="O91">
        <v>6459</v>
      </c>
      <c r="P91">
        <v>650</v>
      </c>
      <c r="Q91">
        <v>0</v>
      </c>
      <c r="R91">
        <v>3101500</v>
      </c>
      <c r="S91">
        <v>1193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-97</v>
      </c>
      <c r="AO91">
        <v>146</v>
      </c>
      <c r="AP91">
        <v>0</v>
      </c>
      <c r="AQ91">
        <v>0</v>
      </c>
      <c r="AR91">
        <v>0</v>
      </c>
      <c r="AS91">
        <v>0</v>
      </c>
      <c r="AT91">
        <v>97</v>
      </c>
      <c r="AU91">
        <v>16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24590</v>
      </c>
      <c r="BB91">
        <v>-94</v>
      </c>
      <c r="BC91">
        <v>646</v>
      </c>
      <c r="BD91">
        <v>95</v>
      </c>
      <c r="BE91">
        <v>38</v>
      </c>
      <c r="BF91">
        <v>119</v>
      </c>
      <c r="BG91">
        <v>51</v>
      </c>
      <c r="BH91">
        <v>0</v>
      </c>
      <c r="BI91">
        <v>306</v>
      </c>
      <c r="BJ91">
        <v>100</v>
      </c>
      <c r="BK91">
        <v>4</v>
      </c>
      <c r="BL91">
        <v>0</v>
      </c>
      <c r="BM91">
        <v>2792</v>
      </c>
      <c r="BN91">
        <v>14</v>
      </c>
      <c r="BO91">
        <v>0</v>
      </c>
      <c r="BP91">
        <v>62284</v>
      </c>
      <c r="BQ91">
        <v>122</v>
      </c>
      <c r="BR91">
        <v>120</v>
      </c>
      <c r="BS91">
        <v>3082</v>
      </c>
      <c r="BT91">
        <v>0</v>
      </c>
      <c r="BU91">
        <v>0</v>
      </c>
      <c r="BV91">
        <v>0</v>
      </c>
      <c r="BW91">
        <v>0</v>
      </c>
      <c r="BX91">
        <v>739</v>
      </c>
      <c r="BY91">
        <v>821</v>
      </c>
      <c r="BZ91">
        <v>0</v>
      </c>
      <c r="CA91">
        <v>67938</v>
      </c>
      <c r="CB91">
        <v>2940</v>
      </c>
      <c r="CC91">
        <v>54769072</v>
      </c>
      <c r="CD91">
        <v>38</v>
      </c>
      <c r="CE91">
        <v>0</v>
      </c>
      <c r="CF91">
        <v>0</v>
      </c>
      <c r="CG91">
        <v>0</v>
      </c>
      <c r="CH91">
        <v>0</v>
      </c>
      <c r="CI91">
        <v>91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622</v>
      </c>
      <c r="CP91">
        <v>363</v>
      </c>
      <c r="CQ91">
        <v>4</v>
      </c>
      <c r="CR91">
        <v>257</v>
      </c>
      <c r="CS91">
        <v>100543</v>
      </c>
      <c r="CT91">
        <v>2</v>
      </c>
      <c r="CU91">
        <v>100</v>
      </c>
      <c r="CV91">
        <v>0</v>
      </c>
      <c r="CW91">
        <v>30</v>
      </c>
      <c r="CX91">
        <v>30</v>
      </c>
      <c r="CY91">
        <v>0</v>
      </c>
      <c r="CZ91">
        <v>39</v>
      </c>
      <c r="DA91">
        <v>0</v>
      </c>
      <c r="DB91">
        <v>0</v>
      </c>
      <c r="DC91">
        <v>39</v>
      </c>
      <c r="DD91">
        <v>0</v>
      </c>
      <c r="DE91">
        <v>0</v>
      </c>
      <c r="DF91">
        <v>1</v>
      </c>
      <c r="DG91">
        <v>-1</v>
      </c>
      <c r="DH91">
        <v>0</v>
      </c>
      <c r="DI91">
        <v>0</v>
      </c>
      <c r="DJ91">
        <v>0</v>
      </c>
      <c r="DK91">
        <v>0</v>
      </c>
      <c r="DL91">
        <v>3</v>
      </c>
      <c r="DM91">
        <v>0</v>
      </c>
      <c r="DN91">
        <v>285</v>
      </c>
      <c r="DO91">
        <v>289</v>
      </c>
      <c r="DP91">
        <v>0</v>
      </c>
      <c r="DQ91">
        <v>0</v>
      </c>
      <c r="DR91">
        <v>525</v>
      </c>
      <c r="DS91">
        <v>0</v>
      </c>
      <c r="DT91">
        <v>0</v>
      </c>
      <c r="DU91">
        <v>-45</v>
      </c>
      <c r="DV91">
        <v>18481</v>
      </c>
      <c r="DW91">
        <v>-191</v>
      </c>
      <c r="DX91">
        <v>0</v>
      </c>
      <c r="DY91">
        <v>191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3">
      <c r="A92" t="s">
        <v>337</v>
      </c>
      <c r="B92">
        <v>1933</v>
      </c>
      <c r="C92">
        <v>0</v>
      </c>
      <c r="D92">
        <v>0</v>
      </c>
      <c r="E92">
        <v>52</v>
      </c>
      <c r="F92">
        <v>1296</v>
      </c>
      <c r="G92">
        <v>1543</v>
      </c>
      <c r="H92">
        <v>0</v>
      </c>
      <c r="I92">
        <v>665</v>
      </c>
      <c r="J92">
        <v>0</v>
      </c>
      <c r="K92">
        <v>0</v>
      </c>
      <c r="L92">
        <v>0</v>
      </c>
      <c r="M92">
        <v>889</v>
      </c>
      <c r="N92">
        <v>24027</v>
      </c>
      <c r="O92">
        <v>6145</v>
      </c>
      <c r="P92">
        <v>742</v>
      </c>
      <c r="Q92">
        <v>0</v>
      </c>
      <c r="R92">
        <v>3250843</v>
      </c>
      <c r="S92">
        <v>810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-32</v>
      </c>
      <c r="AO92">
        <v>146</v>
      </c>
      <c r="AP92">
        <v>0</v>
      </c>
      <c r="AQ92">
        <v>0</v>
      </c>
      <c r="AR92">
        <v>0</v>
      </c>
      <c r="AS92">
        <v>0</v>
      </c>
      <c r="AT92">
        <v>84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25114</v>
      </c>
      <c r="BB92">
        <v>-177</v>
      </c>
      <c r="BC92">
        <v>650</v>
      </c>
      <c r="BD92">
        <v>23</v>
      </c>
      <c r="BE92">
        <v>13</v>
      </c>
      <c r="BF92">
        <v>103</v>
      </c>
      <c r="BG92">
        <v>195</v>
      </c>
      <c r="BH92">
        <v>0</v>
      </c>
      <c r="BI92">
        <v>309</v>
      </c>
      <c r="BJ92">
        <v>100</v>
      </c>
      <c r="BK92">
        <v>0</v>
      </c>
      <c r="BL92">
        <v>4</v>
      </c>
      <c r="BM92">
        <v>1264</v>
      </c>
      <c r="BN92">
        <v>0</v>
      </c>
      <c r="BO92">
        <v>76</v>
      </c>
      <c r="BP92">
        <v>35226</v>
      </c>
      <c r="BQ92">
        <v>1</v>
      </c>
      <c r="BR92">
        <v>1</v>
      </c>
      <c r="BS92">
        <v>3</v>
      </c>
      <c r="BT92">
        <v>0</v>
      </c>
      <c r="BU92">
        <v>0</v>
      </c>
      <c r="BV92">
        <v>0</v>
      </c>
      <c r="BW92">
        <v>0</v>
      </c>
      <c r="BX92">
        <v>740</v>
      </c>
      <c r="BY92">
        <v>730</v>
      </c>
      <c r="BZ92">
        <v>0</v>
      </c>
      <c r="CA92">
        <v>23105</v>
      </c>
      <c r="CB92">
        <v>2557</v>
      </c>
      <c r="CC92">
        <v>55224951</v>
      </c>
      <c r="CD92">
        <v>38</v>
      </c>
      <c r="CE92">
        <v>0</v>
      </c>
      <c r="CF92">
        <v>0</v>
      </c>
      <c r="CG92">
        <v>0</v>
      </c>
      <c r="CH92">
        <v>0</v>
      </c>
      <c r="CI92">
        <v>23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258</v>
      </c>
      <c r="CP92">
        <v>93</v>
      </c>
      <c r="CQ92">
        <v>0</v>
      </c>
      <c r="CR92">
        <v>165</v>
      </c>
      <c r="CS92">
        <v>105194</v>
      </c>
      <c r="CT92">
        <v>0</v>
      </c>
      <c r="CU92">
        <v>100</v>
      </c>
      <c r="CV92">
        <v>0</v>
      </c>
      <c r="CW92">
        <v>0</v>
      </c>
      <c r="CX92">
        <v>0</v>
      </c>
      <c r="CY92">
        <v>0</v>
      </c>
      <c r="CZ92">
        <v>47</v>
      </c>
      <c r="DA92">
        <v>0</v>
      </c>
      <c r="DB92">
        <v>0</v>
      </c>
      <c r="DC92">
        <v>47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285</v>
      </c>
      <c r="DO92">
        <v>285</v>
      </c>
      <c r="DP92">
        <v>0</v>
      </c>
      <c r="DQ92">
        <v>0</v>
      </c>
      <c r="DR92">
        <v>525</v>
      </c>
      <c r="DS92">
        <v>0</v>
      </c>
      <c r="DT92">
        <v>0</v>
      </c>
      <c r="DU92">
        <v>-49</v>
      </c>
      <c r="DV92">
        <v>53849</v>
      </c>
      <c r="DW92">
        <v>-191</v>
      </c>
      <c r="DX92">
        <v>0</v>
      </c>
      <c r="DY92">
        <v>191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3">
      <c r="A93" t="s">
        <v>338</v>
      </c>
      <c r="B93">
        <v>2023</v>
      </c>
      <c r="C93">
        <v>0</v>
      </c>
      <c r="D93">
        <v>0</v>
      </c>
      <c r="E93">
        <v>41</v>
      </c>
      <c r="F93">
        <v>2117</v>
      </c>
      <c r="G93">
        <v>1619</v>
      </c>
      <c r="H93">
        <v>0</v>
      </c>
      <c r="I93">
        <v>483</v>
      </c>
      <c r="J93">
        <v>0</v>
      </c>
      <c r="K93">
        <v>0</v>
      </c>
      <c r="L93">
        <v>0</v>
      </c>
      <c r="M93">
        <v>890</v>
      </c>
      <c r="N93">
        <v>25024</v>
      </c>
      <c r="O93">
        <v>6594</v>
      </c>
      <c r="P93">
        <v>674</v>
      </c>
      <c r="Q93">
        <v>0</v>
      </c>
      <c r="R93">
        <v>3133066</v>
      </c>
      <c r="S93">
        <v>560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-32</v>
      </c>
      <c r="AO93">
        <v>146</v>
      </c>
      <c r="AP93">
        <v>0</v>
      </c>
      <c r="AQ93">
        <v>0</v>
      </c>
      <c r="AR93">
        <v>0</v>
      </c>
      <c r="AS93">
        <v>0</v>
      </c>
      <c r="AT93">
        <v>83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25339</v>
      </c>
      <c r="BB93">
        <v>-189</v>
      </c>
      <c r="BC93">
        <v>655</v>
      </c>
      <c r="BD93">
        <v>21</v>
      </c>
      <c r="BE93">
        <v>13</v>
      </c>
      <c r="BF93">
        <v>102</v>
      </c>
      <c r="BG93">
        <v>262</v>
      </c>
      <c r="BH93">
        <v>0</v>
      </c>
      <c r="BI93">
        <v>307</v>
      </c>
      <c r="BJ93">
        <v>100</v>
      </c>
      <c r="BK93">
        <v>5</v>
      </c>
      <c r="BL93">
        <v>0</v>
      </c>
      <c r="BM93">
        <v>1332</v>
      </c>
      <c r="BN93">
        <v>109</v>
      </c>
      <c r="BO93">
        <v>0</v>
      </c>
      <c r="BP93">
        <v>19474</v>
      </c>
      <c r="BQ93">
        <v>44</v>
      </c>
      <c r="BR93">
        <v>43</v>
      </c>
      <c r="BS93">
        <v>1386</v>
      </c>
      <c r="BT93">
        <v>0</v>
      </c>
      <c r="BU93">
        <v>0</v>
      </c>
      <c r="BV93">
        <v>0</v>
      </c>
      <c r="BW93">
        <v>0</v>
      </c>
      <c r="BX93">
        <v>727</v>
      </c>
      <c r="BY93">
        <v>894</v>
      </c>
      <c r="BZ93">
        <v>0</v>
      </c>
      <c r="CA93">
        <v>41346</v>
      </c>
      <c r="CB93">
        <v>2753</v>
      </c>
      <c r="CC93">
        <v>55499414</v>
      </c>
      <c r="CD93">
        <v>38</v>
      </c>
      <c r="CE93">
        <v>0</v>
      </c>
      <c r="CF93">
        <v>0</v>
      </c>
      <c r="CG93">
        <v>0</v>
      </c>
      <c r="CH93">
        <v>0</v>
      </c>
      <c r="CI93">
        <v>21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241</v>
      </c>
      <c r="CP93">
        <v>84</v>
      </c>
      <c r="CQ93">
        <v>0</v>
      </c>
      <c r="CR93">
        <v>157</v>
      </c>
      <c r="CS93">
        <v>105391</v>
      </c>
      <c r="CT93">
        <v>0</v>
      </c>
      <c r="CU93">
        <v>100</v>
      </c>
      <c r="CV93">
        <v>0</v>
      </c>
      <c r="CW93">
        <v>25</v>
      </c>
      <c r="CX93">
        <v>25</v>
      </c>
      <c r="CY93">
        <v>0</v>
      </c>
      <c r="CZ93">
        <v>47</v>
      </c>
      <c r="DA93">
        <v>0</v>
      </c>
      <c r="DB93">
        <v>0</v>
      </c>
      <c r="DC93">
        <v>47</v>
      </c>
      <c r="DD93">
        <v>0</v>
      </c>
      <c r="DE93">
        <v>0</v>
      </c>
      <c r="DF93">
        <v>1</v>
      </c>
      <c r="DG93">
        <v>-1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285</v>
      </c>
      <c r="DO93">
        <v>285</v>
      </c>
      <c r="DP93">
        <v>0</v>
      </c>
      <c r="DQ93">
        <v>0</v>
      </c>
      <c r="DR93">
        <v>525</v>
      </c>
      <c r="DS93">
        <v>0</v>
      </c>
      <c r="DT93">
        <v>0</v>
      </c>
      <c r="DU93">
        <v>-49</v>
      </c>
      <c r="DV93">
        <v>89475</v>
      </c>
      <c r="DW93">
        <v>-191</v>
      </c>
      <c r="DX93">
        <v>0</v>
      </c>
      <c r="DY93">
        <v>191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3">
      <c r="A94" t="s">
        <v>339</v>
      </c>
      <c r="B94">
        <v>2222</v>
      </c>
      <c r="C94">
        <v>0</v>
      </c>
      <c r="D94">
        <v>0</v>
      </c>
      <c r="E94">
        <v>41</v>
      </c>
      <c r="F94">
        <v>1380</v>
      </c>
      <c r="G94">
        <v>1692</v>
      </c>
      <c r="H94">
        <v>0</v>
      </c>
      <c r="I94">
        <v>265</v>
      </c>
      <c r="J94">
        <v>0</v>
      </c>
      <c r="K94">
        <v>0</v>
      </c>
      <c r="L94">
        <v>0</v>
      </c>
      <c r="M94">
        <v>890</v>
      </c>
      <c r="N94">
        <v>24788</v>
      </c>
      <c r="O94">
        <v>7030</v>
      </c>
      <c r="P94">
        <v>755</v>
      </c>
      <c r="Q94">
        <v>0</v>
      </c>
      <c r="R94">
        <v>3015249</v>
      </c>
      <c r="S94">
        <v>676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-32</v>
      </c>
      <c r="AO94">
        <v>146</v>
      </c>
      <c r="AP94">
        <v>0</v>
      </c>
      <c r="AQ94">
        <v>0</v>
      </c>
      <c r="AR94">
        <v>0</v>
      </c>
      <c r="AS94">
        <v>0</v>
      </c>
      <c r="AT94">
        <v>83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25339</v>
      </c>
      <c r="BB94">
        <v>-189</v>
      </c>
      <c r="BC94">
        <v>646</v>
      </c>
      <c r="BD94">
        <v>10</v>
      </c>
      <c r="BE94">
        <v>13</v>
      </c>
      <c r="BF94">
        <v>102</v>
      </c>
      <c r="BG94">
        <v>272</v>
      </c>
      <c r="BH94">
        <v>0</v>
      </c>
      <c r="BI94">
        <v>309</v>
      </c>
      <c r="BJ94">
        <v>100</v>
      </c>
      <c r="BK94">
        <v>0</v>
      </c>
      <c r="BL94">
        <v>4</v>
      </c>
      <c r="BM94">
        <v>358</v>
      </c>
      <c r="BN94">
        <v>0</v>
      </c>
      <c r="BO94">
        <v>76</v>
      </c>
      <c r="BP94">
        <v>18463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699</v>
      </c>
      <c r="BY94">
        <v>706</v>
      </c>
      <c r="BZ94">
        <v>10</v>
      </c>
      <c r="CA94">
        <v>8503</v>
      </c>
      <c r="CB94">
        <v>2246</v>
      </c>
      <c r="CC94">
        <v>55870612</v>
      </c>
      <c r="CD94">
        <v>38</v>
      </c>
      <c r="CE94">
        <v>0</v>
      </c>
      <c r="CF94">
        <v>0</v>
      </c>
      <c r="CG94">
        <v>0</v>
      </c>
      <c r="CH94">
        <v>0</v>
      </c>
      <c r="CI94">
        <v>10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186</v>
      </c>
      <c r="CP94">
        <v>39</v>
      </c>
      <c r="CQ94">
        <v>0</v>
      </c>
      <c r="CR94">
        <v>146</v>
      </c>
      <c r="CS94">
        <v>105401</v>
      </c>
      <c r="CT94">
        <v>0</v>
      </c>
      <c r="CU94">
        <v>100</v>
      </c>
      <c r="CV94">
        <v>0</v>
      </c>
      <c r="CW94">
        <v>0</v>
      </c>
      <c r="CX94">
        <v>0</v>
      </c>
      <c r="CY94">
        <v>0</v>
      </c>
      <c r="CZ94">
        <v>55</v>
      </c>
      <c r="DA94">
        <v>0</v>
      </c>
      <c r="DB94">
        <v>0</v>
      </c>
      <c r="DC94">
        <v>55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285</v>
      </c>
      <c r="DO94">
        <v>285</v>
      </c>
      <c r="DP94">
        <v>0</v>
      </c>
      <c r="DQ94">
        <v>0</v>
      </c>
      <c r="DR94">
        <v>525</v>
      </c>
      <c r="DS94">
        <v>0</v>
      </c>
      <c r="DT94">
        <v>0</v>
      </c>
      <c r="DU94">
        <v>-49</v>
      </c>
      <c r="DV94">
        <v>125102</v>
      </c>
      <c r="DW94">
        <v>-191</v>
      </c>
      <c r="DX94">
        <v>0</v>
      </c>
      <c r="DY94">
        <v>191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3">
      <c r="A95" t="s">
        <v>340</v>
      </c>
      <c r="B95">
        <v>2303</v>
      </c>
      <c r="C95">
        <v>0</v>
      </c>
      <c r="D95">
        <v>0</v>
      </c>
      <c r="E95">
        <v>41</v>
      </c>
      <c r="F95">
        <v>1511</v>
      </c>
      <c r="G95">
        <v>1513</v>
      </c>
      <c r="H95">
        <v>0</v>
      </c>
      <c r="I95">
        <v>221</v>
      </c>
      <c r="J95">
        <v>0</v>
      </c>
      <c r="K95">
        <v>0</v>
      </c>
      <c r="L95">
        <v>0</v>
      </c>
      <c r="M95">
        <v>886</v>
      </c>
      <c r="N95">
        <v>23019</v>
      </c>
      <c r="O95">
        <v>5985</v>
      </c>
      <c r="P95">
        <v>779</v>
      </c>
      <c r="Q95">
        <v>0</v>
      </c>
      <c r="R95">
        <v>2862021</v>
      </c>
      <c r="S95">
        <v>661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-32</v>
      </c>
      <c r="AO95">
        <v>146</v>
      </c>
      <c r="AP95">
        <v>0</v>
      </c>
      <c r="AQ95">
        <v>0</v>
      </c>
      <c r="AR95">
        <v>0</v>
      </c>
      <c r="AS95">
        <v>0</v>
      </c>
      <c r="AT95">
        <v>83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25339</v>
      </c>
      <c r="BB95">
        <v>-189</v>
      </c>
      <c r="BC95">
        <v>637</v>
      </c>
      <c r="BD95">
        <v>14</v>
      </c>
      <c r="BE95">
        <v>13</v>
      </c>
      <c r="BF95">
        <v>102</v>
      </c>
      <c r="BG95">
        <v>557</v>
      </c>
      <c r="BH95">
        <v>5</v>
      </c>
      <c r="BI95">
        <v>309</v>
      </c>
      <c r="BJ95">
        <v>100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698</v>
      </c>
      <c r="BY95">
        <v>779</v>
      </c>
      <c r="BZ95">
        <v>2</v>
      </c>
      <c r="CA95">
        <v>1919</v>
      </c>
      <c r="CB95">
        <v>2228</v>
      </c>
      <c r="CC95">
        <v>56062949</v>
      </c>
      <c r="CD95">
        <v>38</v>
      </c>
      <c r="CE95">
        <v>0</v>
      </c>
      <c r="CF95">
        <v>0</v>
      </c>
      <c r="CG95">
        <v>0</v>
      </c>
      <c r="CH95">
        <v>0</v>
      </c>
      <c r="CI95">
        <v>14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196</v>
      </c>
      <c r="CP95">
        <v>55</v>
      </c>
      <c r="CQ95">
        <v>0</v>
      </c>
      <c r="CR95">
        <v>141</v>
      </c>
      <c r="CS95">
        <v>105357</v>
      </c>
      <c r="CT95">
        <v>0</v>
      </c>
      <c r="CU95">
        <v>100</v>
      </c>
      <c r="CV95">
        <v>0</v>
      </c>
      <c r="CW95">
        <v>0</v>
      </c>
      <c r="CX95">
        <v>0</v>
      </c>
      <c r="CY95">
        <v>0</v>
      </c>
      <c r="CZ95">
        <v>58</v>
      </c>
      <c r="DA95">
        <v>0</v>
      </c>
      <c r="DB95">
        <v>0</v>
      </c>
      <c r="DC95">
        <v>58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285</v>
      </c>
      <c r="DO95">
        <v>285</v>
      </c>
      <c r="DP95">
        <v>0</v>
      </c>
      <c r="DQ95">
        <v>0</v>
      </c>
      <c r="DR95">
        <v>525</v>
      </c>
      <c r="DS95">
        <v>0</v>
      </c>
      <c r="DT95">
        <v>0</v>
      </c>
      <c r="DU95">
        <v>-49</v>
      </c>
      <c r="DV95">
        <v>161313</v>
      </c>
      <c r="DW95">
        <v>-191</v>
      </c>
      <c r="DX95">
        <v>0</v>
      </c>
      <c r="DY95">
        <v>191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3">
      <c r="A96" t="s">
        <v>341</v>
      </c>
      <c r="B96">
        <v>2056</v>
      </c>
      <c r="C96">
        <v>0</v>
      </c>
      <c r="D96">
        <v>0</v>
      </c>
      <c r="E96">
        <v>101</v>
      </c>
      <c r="F96">
        <v>1724</v>
      </c>
      <c r="G96">
        <v>1401</v>
      </c>
      <c r="H96">
        <v>0</v>
      </c>
      <c r="I96">
        <v>257</v>
      </c>
      <c r="J96">
        <v>0</v>
      </c>
      <c r="K96">
        <v>0</v>
      </c>
      <c r="L96">
        <v>0</v>
      </c>
      <c r="M96">
        <v>861</v>
      </c>
      <c r="N96">
        <v>21597</v>
      </c>
      <c r="O96">
        <v>5409</v>
      </c>
      <c r="P96">
        <v>726</v>
      </c>
      <c r="Q96">
        <v>0</v>
      </c>
      <c r="R96">
        <v>2622455</v>
      </c>
      <c r="S96">
        <v>447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-32</v>
      </c>
      <c r="AO96">
        <v>146</v>
      </c>
      <c r="AP96">
        <v>0</v>
      </c>
      <c r="AQ96">
        <v>0</v>
      </c>
      <c r="AR96">
        <v>0</v>
      </c>
      <c r="AS96">
        <v>0</v>
      </c>
      <c r="AT96">
        <v>89</v>
      </c>
      <c r="AU96">
        <v>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24950</v>
      </c>
      <c r="BB96">
        <v>-139</v>
      </c>
      <c r="BC96">
        <v>640</v>
      </c>
      <c r="BD96">
        <v>60</v>
      </c>
      <c r="BE96">
        <v>13</v>
      </c>
      <c r="BF96">
        <v>109</v>
      </c>
      <c r="BG96">
        <v>504</v>
      </c>
      <c r="BH96">
        <v>1</v>
      </c>
      <c r="BI96">
        <v>309</v>
      </c>
      <c r="BJ96">
        <v>100</v>
      </c>
      <c r="BK96">
        <v>5</v>
      </c>
      <c r="BL96">
        <v>0</v>
      </c>
      <c r="BM96">
        <v>632</v>
      </c>
      <c r="BN96">
        <v>109</v>
      </c>
      <c r="BO96">
        <v>0</v>
      </c>
      <c r="BP96">
        <v>10445</v>
      </c>
      <c r="BQ96">
        <v>28</v>
      </c>
      <c r="BR96">
        <v>28</v>
      </c>
      <c r="BS96">
        <v>336</v>
      </c>
      <c r="BT96">
        <v>0</v>
      </c>
      <c r="BU96">
        <v>0</v>
      </c>
      <c r="BV96">
        <v>0</v>
      </c>
      <c r="BW96">
        <v>0</v>
      </c>
      <c r="BX96">
        <v>709</v>
      </c>
      <c r="BY96">
        <v>882</v>
      </c>
      <c r="BZ96">
        <v>1</v>
      </c>
      <c r="CA96">
        <v>18292</v>
      </c>
      <c r="CB96">
        <v>2189</v>
      </c>
      <c r="CC96">
        <v>56165698</v>
      </c>
      <c r="CD96">
        <v>38</v>
      </c>
      <c r="CE96">
        <v>0</v>
      </c>
      <c r="CF96">
        <v>0</v>
      </c>
      <c r="CG96">
        <v>0</v>
      </c>
      <c r="CH96">
        <v>0</v>
      </c>
      <c r="CI96">
        <v>58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423</v>
      </c>
      <c r="CP96">
        <v>233</v>
      </c>
      <c r="CQ96">
        <v>0</v>
      </c>
      <c r="CR96">
        <v>190</v>
      </c>
      <c r="CS96">
        <v>104130</v>
      </c>
      <c r="CT96">
        <v>0</v>
      </c>
      <c r="CU96">
        <v>100</v>
      </c>
      <c r="CV96">
        <v>0</v>
      </c>
      <c r="CW96">
        <v>0</v>
      </c>
      <c r="CX96">
        <v>0</v>
      </c>
      <c r="CY96">
        <v>0</v>
      </c>
      <c r="CZ96">
        <v>42</v>
      </c>
      <c r="DA96">
        <v>0</v>
      </c>
      <c r="DB96">
        <v>0</v>
      </c>
      <c r="DC96">
        <v>42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285</v>
      </c>
      <c r="DO96">
        <v>285</v>
      </c>
      <c r="DP96">
        <v>0</v>
      </c>
      <c r="DQ96">
        <v>0</v>
      </c>
      <c r="DR96">
        <v>525</v>
      </c>
      <c r="DS96">
        <v>0</v>
      </c>
      <c r="DT96">
        <v>0</v>
      </c>
      <c r="DU96">
        <v>-49</v>
      </c>
      <c r="DV96">
        <v>196939</v>
      </c>
      <c r="DW96">
        <v>-191</v>
      </c>
      <c r="DX96">
        <v>0</v>
      </c>
      <c r="DY96">
        <v>191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3">
      <c r="A97" t="s">
        <v>342</v>
      </c>
      <c r="B97">
        <v>1965</v>
      </c>
      <c r="C97">
        <v>0</v>
      </c>
      <c r="D97">
        <v>0</v>
      </c>
      <c r="E97">
        <v>191</v>
      </c>
      <c r="F97">
        <v>2996</v>
      </c>
      <c r="G97">
        <v>1020</v>
      </c>
      <c r="H97">
        <v>0</v>
      </c>
      <c r="I97">
        <v>234</v>
      </c>
      <c r="J97">
        <v>0</v>
      </c>
      <c r="K97">
        <v>0</v>
      </c>
      <c r="L97">
        <v>0</v>
      </c>
      <c r="M97">
        <v>789</v>
      </c>
      <c r="N97">
        <v>18471</v>
      </c>
      <c r="O97">
        <v>3410</v>
      </c>
      <c r="P97">
        <v>674</v>
      </c>
      <c r="Q97">
        <v>0</v>
      </c>
      <c r="R97">
        <v>2352719</v>
      </c>
      <c r="S97">
        <v>427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-96</v>
      </c>
      <c r="AO97">
        <v>146</v>
      </c>
      <c r="AP97">
        <v>0</v>
      </c>
      <c r="AQ97">
        <v>0</v>
      </c>
      <c r="AR97">
        <v>0</v>
      </c>
      <c r="AS97">
        <v>0</v>
      </c>
      <c r="AT97">
        <v>107</v>
      </c>
      <c r="AU97">
        <v>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25267</v>
      </c>
      <c r="BB97">
        <v>-66</v>
      </c>
      <c r="BC97">
        <v>650</v>
      </c>
      <c r="BD97">
        <v>115</v>
      </c>
      <c r="BE97">
        <v>37</v>
      </c>
      <c r="BF97">
        <v>132</v>
      </c>
      <c r="BG97">
        <v>184</v>
      </c>
      <c r="BH97">
        <v>4</v>
      </c>
      <c r="BI97">
        <v>302</v>
      </c>
      <c r="BJ97">
        <v>100</v>
      </c>
      <c r="BK97">
        <v>5</v>
      </c>
      <c r="BL97">
        <v>4</v>
      </c>
      <c r="BM97">
        <v>1460</v>
      </c>
      <c r="BN97">
        <v>106</v>
      </c>
      <c r="BO97">
        <v>76</v>
      </c>
      <c r="BP97">
        <v>32510</v>
      </c>
      <c r="BQ97">
        <v>51</v>
      </c>
      <c r="BR97">
        <v>50</v>
      </c>
      <c r="BS97">
        <v>1763</v>
      </c>
      <c r="BT97">
        <v>0</v>
      </c>
      <c r="BU97">
        <v>0</v>
      </c>
      <c r="BV97">
        <v>0</v>
      </c>
      <c r="BW97">
        <v>0</v>
      </c>
      <c r="BX97">
        <v>740</v>
      </c>
      <c r="BY97">
        <v>850</v>
      </c>
      <c r="BZ97">
        <v>6</v>
      </c>
      <c r="CA97">
        <v>38059</v>
      </c>
      <c r="CB97">
        <v>2645</v>
      </c>
      <c r="CC97">
        <v>56463154</v>
      </c>
      <c r="CD97">
        <v>38</v>
      </c>
      <c r="CE97">
        <v>0</v>
      </c>
      <c r="CF97">
        <v>0</v>
      </c>
      <c r="CG97">
        <v>0</v>
      </c>
      <c r="CH97">
        <v>0</v>
      </c>
      <c r="CI97">
        <v>114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754</v>
      </c>
      <c r="CP97">
        <v>457</v>
      </c>
      <c r="CQ97">
        <v>9</v>
      </c>
      <c r="CR97">
        <v>287</v>
      </c>
      <c r="CS97">
        <v>95585</v>
      </c>
      <c r="CT97">
        <v>0</v>
      </c>
      <c r="CU97">
        <v>100</v>
      </c>
      <c r="CV97">
        <v>0</v>
      </c>
      <c r="CW97">
        <v>133</v>
      </c>
      <c r="CX97">
        <v>133</v>
      </c>
      <c r="CY97">
        <v>0</v>
      </c>
      <c r="CZ97">
        <v>53</v>
      </c>
      <c r="DA97">
        <v>0</v>
      </c>
      <c r="DB97">
        <v>0</v>
      </c>
      <c r="DC97">
        <v>53</v>
      </c>
      <c r="DD97">
        <v>0</v>
      </c>
      <c r="DE97">
        <v>0</v>
      </c>
      <c r="DF97">
        <v>3</v>
      </c>
      <c r="DG97">
        <v>-3</v>
      </c>
      <c r="DH97">
        <v>0</v>
      </c>
      <c r="DI97">
        <v>0</v>
      </c>
      <c r="DJ97">
        <v>0</v>
      </c>
      <c r="DK97">
        <v>0</v>
      </c>
      <c r="DL97">
        <v>9</v>
      </c>
      <c r="DM97">
        <v>0</v>
      </c>
      <c r="DN97">
        <v>285</v>
      </c>
      <c r="DO97">
        <v>294</v>
      </c>
      <c r="DP97">
        <v>0</v>
      </c>
      <c r="DQ97">
        <v>0</v>
      </c>
      <c r="DR97">
        <v>525</v>
      </c>
      <c r="DS97">
        <v>0</v>
      </c>
      <c r="DT97">
        <v>0</v>
      </c>
      <c r="DU97">
        <v>-40</v>
      </c>
      <c r="DV97">
        <v>230037</v>
      </c>
      <c r="DW97">
        <v>-191</v>
      </c>
      <c r="DX97">
        <v>0</v>
      </c>
      <c r="DY97">
        <v>191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3">
      <c r="A98" t="s">
        <v>343</v>
      </c>
      <c r="B98">
        <v>2117</v>
      </c>
      <c r="C98">
        <v>0</v>
      </c>
      <c r="D98">
        <v>0</v>
      </c>
      <c r="E98">
        <v>422</v>
      </c>
      <c r="F98">
        <v>2754</v>
      </c>
      <c r="G98">
        <v>621</v>
      </c>
      <c r="H98">
        <v>0</v>
      </c>
      <c r="I98">
        <v>471</v>
      </c>
      <c r="J98">
        <v>0</v>
      </c>
      <c r="K98">
        <v>0</v>
      </c>
      <c r="L98">
        <v>0</v>
      </c>
      <c r="M98">
        <v>658</v>
      </c>
      <c r="N98">
        <v>13343</v>
      </c>
      <c r="O98">
        <v>1462</v>
      </c>
      <c r="P98">
        <v>712</v>
      </c>
      <c r="Q98">
        <v>0</v>
      </c>
      <c r="R98">
        <v>2178302</v>
      </c>
      <c r="S98">
        <v>628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157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-157</v>
      </c>
      <c r="AO98">
        <v>146</v>
      </c>
      <c r="AP98">
        <v>0</v>
      </c>
      <c r="AQ98">
        <v>0</v>
      </c>
      <c r="AR98">
        <v>0</v>
      </c>
      <c r="AS98">
        <v>0</v>
      </c>
      <c r="AT98">
        <v>196</v>
      </c>
      <c r="AU98">
        <v>103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26624</v>
      </c>
      <c r="BB98">
        <v>-23</v>
      </c>
      <c r="BC98">
        <v>648</v>
      </c>
      <c r="BD98">
        <v>350</v>
      </c>
      <c r="BE98">
        <v>61</v>
      </c>
      <c r="BF98">
        <v>241</v>
      </c>
      <c r="BG98">
        <v>205</v>
      </c>
      <c r="BH98">
        <v>9</v>
      </c>
      <c r="BI98">
        <v>309</v>
      </c>
      <c r="BJ98">
        <v>100</v>
      </c>
      <c r="BK98">
        <v>10</v>
      </c>
      <c r="BL98">
        <v>7</v>
      </c>
      <c r="BM98">
        <v>1487</v>
      </c>
      <c r="BN98">
        <v>41</v>
      </c>
      <c r="BO98">
        <v>98</v>
      </c>
      <c r="BP98">
        <v>20235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738</v>
      </c>
      <c r="BY98">
        <v>809</v>
      </c>
      <c r="BZ98">
        <v>53</v>
      </c>
      <c r="CA98">
        <v>30241</v>
      </c>
      <c r="CB98">
        <v>2288</v>
      </c>
      <c r="CC98">
        <v>56807462</v>
      </c>
      <c r="CD98">
        <v>38</v>
      </c>
      <c r="CE98">
        <v>0</v>
      </c>
      <c r="CF98">
        <v>0</v>
      </c>
      <c r="CG98">
        <v>0</v>
      </c>
      <c r="CH98">
        <v>0</v>
      </c>
      <c r="CI98">
        <v>324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1881</v>
      </c>
      <c r="CP98">
        <v>1296</v>
      </c>
      <c r="CQ98">
        <v>166</v>
      </c>
      <c r="CR98">
        <v>291</v>
      </c>
      <c r="CS98">
        <v>72594</v>
      </c>
      <c r="CT98">
        <v>-128</v>
      </c>
      <c r="CU98">
        <v>100</v>
      </c>
      <c r="CV98">
        <v>0</v>
      </c>
      <c r="CW98">
        <v>0</v>
      </c>
      <c r="CX98">
        <v>0</v>
      </c>
      <c r="CY98">
        <v>0</v>
      </c>
      <c r="CZ98">
        <v>62</v>
      </c>
      <c r="DA98">
        <v>0</v>
      </c>
      <c r="DB98">
        <v>0</v>
      </c>
      <c r="DC98">
        <v>62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86</v>
      </c>
      <c r="DM98">
        <v>0</v>
      </c>
      <c r="DN98">
        <v>285</v>
      </c>
      <c r="DO98">
        <v>371</v>
      </c>
      <c r="DP98">
        <v>0</v>
      </c>
      <c r="DQ98">
        <v>0</v>
      </c>
      <c r="DR98">
        <v>525</v>
      </c>
      <c r="DS98">
        <v>0</v>
      </c>
      <c r="DT98">
        <v>0</v>
      </c>
      <c r="DU98">
        <v>37</v>
      </c>
      <c r="DV98">
        <v>240070</v>
      </c>
      <c r="DW98">
        <v>-191</v>
      </c>
      <c r="DX98">
        <v>0</v>
      </c>
      <c r="DY98">
        <v>191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3">
      <c r="A99" t="s">
        <v>344</v>
      </c>
      <c r="B99">
        <v>2290</v>
      </c>
      <c r="C99">
        <v>0</v>
      </c>
      <c r="D99">
        <v>0</v>
      </c>
      <c r="E99">
        <v>559</v>
      </c>
      <c r="F99">
        <v>2486</v>
      </c>
      <c r="G99">
        <v>503</v>
      </c>
      <c r="H99">
        <v>0</v>
      </c>
      <c r="I99">
        <v>316</v>
      </c>
      <c r="J99">
        <v>0</v>
      </c>
      <c r="K99">
        <v>0</v>
      </c>
      <c r="L99">
        <v>0</v>
      </c>
      <c r="M99">
        <v>635</v>
      </c>
      <c r="N99">
        <v>12159</v>
      </c>
      <c r="O99">
        <v>854</v>
      </c>
      <c r="P99">
        <v>801</v>
      </c>
      <c r="Q99">
        <v>0</v>
      </c>
      <c r="R99">
        <v>2085226</v>
      </c>
      <c r="S99">
        <v>814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210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-210</v>
      </c>
      <c r="AO99">
        <v>146</v>
      </c>
      <c r="AP99">
        <v>0</v>
      </c>
      <c r="AQ99">
        <v>0</v>
      </c>
      <c r="AR99">
        <v>0</v>
      </c>
      <c r="AS99">
        <v>0</v>
      </c>
      <c r="AT99">
        <v>282</v>
      </c>
      <c r="AU99">
        <v>147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25204</v>
      </c>
      <c r="BB99">
        <v>-17</v>
      </c>
      <c r="BC99">
        <v>646</v>
      </c>
      <c r="BD99">
        <v>619</v>
      </c>
      <c r="BE99">
        <v>82</v>
      </c>
      <c r="BF99">
        <v>348</v>
      </c>
      <c r="BG99">
        <v>578</v>
      </c>
      <c r="BH99">
        <v>168</v>
      </c>
      <c r="BI99">
        <v>309</v>
      </c>
      <c r="BJ99">
        <v>100</v>
      </c>
      <c r="BK99">
        <v>0</v>
      </c>
      <c r="BL99">
        <v>4</v>
      </c>
      <c r="BM99">
        <v>95</v>
      </c>
      <c r="BN99">
        <v>0</v>
      </c>
      <c r="BO99">
        <v>10</v>
      </c>
      <c r="BP99">
        <v>342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752</v>
      </c>
      <c r="BY99">
        <v>816</v>
      </c>
      <c r="BZ99">
        <v>11</v>
      </c>
      <c r="CA99">
        <v>609</v>
      </c>
      <c r="CB99">
        <v>1966</v>
      </c>
      <c r="CC99">
        <v>56885192</v>
      </c>
      <c r="CD99">
        <v>38</v>
      </c>
      <c r="CE99">
        <v>0</v>
      </c>
      <c r="CF99">
        <v>0</v>
      </c>
      <c r="CG99">
        <v>0</v>
      </c>
      <c r="CH99">
        <v>0</v>
      </c>
      <c r="CI99">
        <v>583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2733</v>
      </c>
      <c r="CP99">
        <v>2330</v>
      </c>
      <c r="CQ99">
        <v>281</v>
      </c>
      <c r="CR99">
        <v>246</v>
      </c>
      <c r="CS99">
        <v>52587</v>
      </c>
      <c r="CT99">
        <v>124</v>
      </c>
      <c r="CU99">
        <v>100</v>
      </c>
      <c r="CV99">
        <v>27</v>
      </c>
      <c r="CW99">
        <v>0</v>
      </c>
      <c r="CX99">
        <v>0</v>
      </c>
      <c r="CY99">
        <v>0</v>
      </c>
      <c r="CZ99">
        <v>41</v>
      </c>
      <c r="DA99">
        <v>0</v>
      </c>
      <c r="DB99">
        <v>0</v>
      </c>
      <c r="DC99">
        <v>41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142</v>
      </c>
      <c r="DM99">
        <v>0</v>
      </c>
      <c r="DN99">
        <v>285</v>
      </c>
      <c r="DO99">
        <v>427</v>
      </c>
      <c r="DP99">
        <v>0</v>
      </c>
      <c r="DQ99">
        <v>0</v>
      </c>
      <c r="DR99">
        <v>525</v>
      </c>
      <c r="DS99">
        <v>0</v>
      </c>
      <c r="DT99">
        <v>0</v>
      </c>
      <c r="DU99">
        <v>93</v>
      </c>
      <c r="DV99">
        <v>182729</v>
      </c>
      <c r="DW99">
        <v>-191</v>
      </c>
      <c r="DX99">
        <v>0</v>
      </c>
      <c r="DY99">
        <v>191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1" spans="1:149" x14ac:dyDescent="0.3">
      <c r="A101" t="s">
        <v>345</v>
      </c>
      <c r="B101">
        <v>2137</v>
      </c>
      <c r="C101">
        <v>0</v>
      </c>
      <c r="D101">
        <v>0</v>
      </c>
      <c r="E101">
        <v>272</v>
      </c>
      <c r="F101">
        <v>2338</v>
      </c>
      <c r="G101">
        <v>1148</v>
      </c>
      <c r="H101">
        <v>0</v>
      </c>
      <c r="I101">
        <v>435</v>
      </c>
      <c r="J101">
        <v>0</v>
      </c>
      <c r="K101">
        <v>0</v>
      </c>
      <c r="L101">
        <v>0</v>
      </c>
      <c r="M101">
        <v>794</v>
      </c>
      <c r="N101">
        <v>19454</v>
      </c>
      <c r="O101">
        <v>4132</v>
      </c>
      <c r="P101">
        <v>721</v>
      </c>
      <c r="Q101">
        <v>0</v>
      </c>
      <c r="R101">
        <v>2640769</v>
      </c>
      <c r="S101">
        <v>820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-107</v>
      </c>
      <c r="AO101">
        <v>146</v>
      </c>
      <c r="AP101">
        <v>0</v>
      </c>
      <c r="AQ101">
        <v>0</v>
      </c>
      <c r="AR101">
        <v>0</v>
      </c>
      <c r="AS101">
        <v>0</v>
      </c>
      <c r="AT101">
        <v>149</v>
      </c>
      <c r="AU101">
        <v>72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24193</v>
      </c>
      <c r="BB101">
        <v>-96</v>
      </c>
      <c r="BC101">
        <v>646</v>
      </c>
      <c r="BD101">
        <v>237</v>
      </c>
      <c r="BE101">
        <v>42</v>
      </c>
      <c r="BF101">
        <v>184</v>
      </c>
      <c r="BG101">
        <v>301</v>
      </c>
      <c r="BH101">
        <v>30</v>
      </c>
      <c r="BI101">
        <v>307</v>
      </c>
      <c r="BJ101">
        <v>100</v>
      </c>
      <c r="BK101">
        <v>3</v>
      </c>
      <c r="BL101">
        <v>2</v>
      </c>
      <c r="BM101">
        <v>907</v>
      </c>
      <c r="BN101">
        <v>50</v>
      </c>
      <c r="BO101">
        <v>36</v>
      </c>
      <c r="BP101">
        <v>19898</v>
      </c>
      <c r="BQ101">
        <v>28</v>
      </c>
      <c r="BR101">
        <v>27</v>
      </c>
      <c r="BS101">
        <v>766</v>
      </c>
      <c r="BT101">
        <v>0</v>
      </c>
      <c r="BU101">
        <v>0</v>
      </c>
      <c r="BV101">
        <v>0</v>
      </c>
      <c r="BW101">
        <v>0</v>
      </c>
      <c r="BX101">
        <v>740</v>
      </c>
      <c r="BY101">
        <v>837</v>
      </c>
      <c r="BZ101">
        <v>12</v>
      </c>
      <c r="CA101">
        <v>24746</v>
      </c>
      <c r="CB101">
        <v>2451</v>
      </c>
      <c r="CC101">
        <v>55462864</v>
      </c>
      <c r="CD101">
        <v>38</v>
      </c>
      <c r="CE101">
        <v>0</v>
      </c>
      <c r="CF101">
        <v>0</v>
      </c>
      <c r="CG101">
        <v>0</v>
      </c>
      <c r="CH101">
        <v>0</v>
      </c>
      <c r="CI101">
        <v>219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1231</v>
      </c>
      <c r="CP101">
        <v>875</v>
      </c>
      <c r="CQ101">
        <v>94</v>
      </c>
      <c r="CR101">
        <v>262</v>
      </c>
      <c r="CS101">
        <v>90863</v>
      </c>
      <c r="CT101">
        <v>0</v>
      </c>
      <c r="CU101">
        <v>100</v>
      </c>
      <c r="CV101">
        <v>3</v>
      </c>
      <c r="CW101">
        <v>26</v>
      </c>
      <c r="CX101">
        <v>26</v>
      </c>
      <c r="CY101">
        <v>0</v>
      </c>
      <c r="CZ101">
        <v>52</v>
      </c>
      <c r="DA101">
        <v>0</v>
      </c>
      <c r="DB101">
        <v>0</v>
      </c>
      <c r="DC101">
        <v>52</v>
      </c>
      <c r="DD101">
        <v>0</v>
      </c>
      <c r="DE101">
        <v>55</v>
      </c>
      <c r="DF101">
        <v>38</v>
      </c>
      <c r="DG101" t="s">
        <v>346</v>
      </c>
      <c r="DH101">
        <v>0</v>
      </c>
      <c r="DI101">
        <v>0</v>
      </c>
      <c r="DJ101">
        <v>0</v>
      </c>
      <c r="DK101">
        <v>0</v>
      </c>
      <c r="DL101">
        <v>49</v>
      </c>
      <c r="DM101">
        <v>0</v>
      </c>
      <c r="DN101">
        <v>285</v>
      </c>
      <c r="DO101">
        <v>334</v>
      </c>
      <c r="DP101">
        <v>0</v>
      </c>
      <c r="DQ101">
        <v>0</v>
      </c>
      <c r="DR101">
        <v>525</v>
      </c>
      <c r="DS101">
        <v>0</v>
      </c>
      <c r="DT101">
        <v>0</v>
      </c>
      <c r="DU101">
        <v>0</v>
      </c>
      <c r="DV101">
        <v>125444</v>
      </c>
      <c r="DW101">
        <v>-191</v>
      </c>
      <c r="DX101">
        <v>0</v>
      </c>
      <c r="DY101">
        <v>191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3">
      <c r="A102" t="s">
        <v>347</v>
      </c>
      <c r="B102">
        <v>3236</v>
      </c>
      <c r="C102">
        <v>0</v>
      </c>
      <c r="D102">
        <v>0</v>
      </c>
      <c r="E102">
        <v>1286</v>
      </c>
      <c r="F102">
        <v>9579</v>
      </c>
      <c r="G102">
        <v>5903</v>
      </c>
      <c r="H102">
        <v>0</v>
      </c>
      <c r="I102">
        <v>851</v>
      </c>
      <c r="J102">
        <v>0</v>
      </c>
      <c r="K102">
        <v>0</v>
      </c>
      <c r="L102">
        <v>0</v>
      </c>
      <c r="M102">
        <v>890</v>
      </c>
      <c r="N102">
        <v>35423</v>
      </c>
      <c r="O102">
        <v>31971</v>
      </c>
      <c r="P102">
        <v>873</v>
      </c>
      <c r="Q102">
        <v>0</v>
      </c>
      <c r="R102">
        <v>3257098</v>
      </c>
      <c r="S102">
        <v>1455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325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-32</v>
      </c>
      <c r="AO102">
        <v>146</v>
      </c>
      <c r="AP102">
        <v>0</v>
      </c>
      <c r="AQ102">
        <v>0</v>
      </c>
      <c r="AR102">
        <v>0</v>
      </c>
      <c r="AS102">
        <v>0</v>
      </c>
      <c r="AT102">
        <v>874</v>
      </c>
      <c r="AU102">
        <v>1080</v>
      </c>
      <c r="AV102">
        <v>248</v>
      </c>
      <c r="AW102">
        <v>0</v>
      </c>
      <c r="AX102">
        <v>0</v>
      </c>
      <c r="AY102">
        <v>2</v>
      </c>
      <c r="AZ102">
        <v>0</v>
      </c>
      <c r="BA102">
        <v>34829</v>
      </c>
      <c r="BB102">
        <v>570</v>
      </c>
      <c r="BC102">
        <v>833</v>
      </c>
      <c r="BD102">
        <v>1541</v>
      </c>
      <c r="BE102">
        <v>127</v>
      </c>
      <c r="BF102">
        <v>1076</v>
      </c>
      <c r="BG102">
        <v>1243</v>
      </c>
      <c r="BH102">
        <v>806</v>
      </c>
      <c r="BI102">
        <v>309</v>
      </c>
      <c r="BJ102">
        <v>100</v>
      </c>
      <c r="BK102">
        <v>359</v>
      </c>
      <c r="BL102">
        <v>359</v>
      </c>
      <c r="BM102">
        <v>2933</v>
      </c>
      <c r="BN102">
        <v>3932</v>
      </c>
      <c r="BO102">
        <v>1302</v>
      </c>
      <c r="BP102">
        <v>62910</v>
      </c>
      <c r="BQ102">
        <v>3932</v>
      </c>
      <c r="BR102">
        <v>2116</v>
      </c>
      <c r="BS102">
        <v>19659</v>
      </c>
      <c r="BT102">
        <v>0</v>
      </c>
      <c r="BU102">
        <v>0</v>
      </c>
      <c r="BV102">
        <v>0</v>
      </c>
      <c r="BW102">
        <v>0</v>
      </c>
      <c r="BX102">
        <v>1248</v>
      </c>
      <c r="BY102">
        <v>9216</v>
      </c>
      <c r="BZ102">
        <v>1451</v>
      </c>
      <c r="CA102">
        <v>81946</v>
      </c>
      <c r="CB102">
        <v>3748</v>
      </c>
      <c r="CC102">
        <v>56931032</v>
      </c>
      <c r="CD102">
        <v>38</v>
      </c>
      <c r="CE102">
        <v>0</v>
      </c>
      <c r="CF102">
        <v>0</v>
      </c>
      <c r="CG102">
        <v>0</v>
      </c>
      <c r="CH102">
        <v>0</v>
      </c>
      <c r="CI102">
        <v>1276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5774</v>
      </c>
      <c r="CP102">
        <v>5104</v>
      </c>
      <c r="CQ102">
        <v>670</v>
      </c>
      <c r="CR102">
        <v>3122</v>
      </c>
      <c r="CS102">
        <v>105515</v>
      </c>
      <c r="CT102">
        <v>5103</v>
      </c>
      <c r="CU102">
        <v>100</v>
      </c>
      <c r="CV102">
        <v>1078</v>
      </c>
      <c r="CW102">
        <v>5123</v>
      </c>
      <c r="CX102">
        <v>5123</v>
      </c>
      <c r="CY102">
        <v>0</v>
      </c>
      <c r="CZ102">
        <v>299</v>
      </c>
      <c r="DA102">
        <v>0</v>
      </c>
      <c r="DB102">
        <v>0</v>
      </c>
      <c r="DC102">
        <v>299</v>
      </c>
      <c r="DD102">
        <v>0</v>
      </c>
      <c r="DE102">
        <v>78</v>
      </c>
      <c r="DF102">
        <v>235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333</v>
      </c>
      <c r="DM102">
        <v>0</v>
      </c>
      <c r="DN102">
        <v>285</v>
      </c>
      <c r="DO102">
        <v>618</v>
      </c>
      <c r="DP102">
        <v>0</v>
      </c>
      <c r="DQ102">
        <v>0</v>
      </c>
      <c r="DR102">
        <v>525</v>
      </c>
      <c r="DS102">
        <v>0</v>
      </c>
      <c r="DT102">
        <v>0</v>
      </c>
      <c r="DU102">
        <v>284</v>
      </c>
      <c r="DV102">
        <v>248555</v>
      </c>
      <c r="DW102">
        <v>-191</v>
      </c>
      <c r="DX102">
        <v>0</v>
      </c>
      <c r="DY102">
        <v>191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3">
      <c r="A103" t="s">
        <v>348</v>
      </c>
      <c r="B103">
        <v>1276</v>
      </c>
      <c r="C103">
        <v>0</v>
      </c>
      <c r="D103">
        <v>0</v>
      </c>
      <c r="E103">
        <v>5</v>
      </c>
      <c r="F103">
        <v>18</v>
      </c>
      <c r="G103">
        <v>0</v>
      </c>
      <c r="H103">
        <v>0</v>
      </c>
      <c r="I103">
        <v>220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2050371</v>
      </c>
      <c r="S103">
        <v>420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-325</v>
      </c>
      <c r="AO103">
        <v>146</v>
      </c>
      <c r="AP103">
        <v>0</v>
      </c>
      <c r="AQ103">
        <v>0</v>
      </c>
      <c r="AR103">
        <v>0</v>
      </c>
      <c r="AS103">
        <v>0</v>
      </c>
      <c r="AT103">
        <v>83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13030</v>
      </c>
      <c r="BB103">
        <v>-994</v>
      </c>
      <c r="BC103">
        <v>0</v>
      </c>
      <c r="BD103">
        <v>0</v>
      </c>
      <c r="BE103">
        <v>13</v>
      </c>
      <c r="BF103">
        <v>102</v>
      </c>
      <c r="BG103">
        <v>51</v>
      </c>
      <c r="BH103">
        <v>0</v>
      </c>
      <c r="BI103">
        <v>170</v>
      </c>
      <c r="BJ103">
        <v>100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416</v>
      </c>
      <c r="BY103">
        <v>0</v>
      </c>
      <c r="BZ103">
        <v>0</v>
      </c>
      <c r="CA103">
        <v>0</v>
      </c>
      <c r="CB103">
        <v>667</v>
      </c>
      <c r="CC103">
        <v>53466145</v>
      </c>
      <c r="CD103">
        <v>38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22</v>
      </c>
      <c r="CP103">
        <v>0</v>
      </c>
      <c r="CQ103">
        <v>0</v>
      </c>
      <c r="CR103">
        <v>1</v>
      </c>
      <c r="CS103">
        <v>0</v>
      </c>
      <c r="CT103">
        <v>-4560</v>
      </c>
      <c r="CU103">
        <v>100</v>
      </c>
      <c r="CV103">
        <v>0</v>
      </c>
      <c r="CW103">
        <v>0</v>
      </c>
      <c r="CX103">
        <v>0</v>
      </c>
      <c r="CY103">
        <v>0</v>
      </c>
      <c r="CZ103">
        <v>-18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-235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285</v>
      </c>
      <c r="DO103">
        <v>285</v>
      </c>
      <c r="DP103">
        <v>0</v>
      </c>
      <c r="DQ103">
        <v>0</v>
      </c>
      <c r="DR103">
        <v>525</v>
      </c>
      <c r="DS103">
        <v>0</v>
      </c>
      <c r="DT103">
        <v>0</v>
      </c>
      <c r="DU103">
        <v>-49</v>
      </c>
      <c r="DV103">
        <v>0</v>
      </c>
      <c r="DW103">
        <v>-191</v>
      </c>
      <c r="DX103">
        <v>0</v>
      </c>
      <c r="DY103">
        <v>191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0266-D554-4027-B714-C40800653F09}">
  <dimension ref="A2:ES103"/>
  <sheetViews>
    <sheetView topLeftCell="X55" workbookViewId="0">
      <selection activeCell="AO85" sqref="AO85"/>
    </sheetView>
  </sheetViews>
  <sheetFormatPr defaultRowHeight="14.4" x14ac:dyDescent="0.3"/>
  <sheetData>
    <row r="2" spans="1:35" x14ac:dyDescent="0.3">
      <c r="A2" t="s">
        <v>0</v>
      </c>
    </row>
    <row r="4" spans="1:35" x14ac:dyDescent="0.3">
      <c r="A4" t="s">
        <v>1</v>
      </c>
      <c r="F4" t="s">
        <v>2</v>
      </c>
      <c r="G4" t="s">
        <v>3</v>
      </c>
      <c r="H4" t="s">
        <v>4</v>
      </c>
      <c r="I4" s="1">
        <v>0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Q4" t="s">
        <v>7</v>
      </c>
    </row>
    <row r="5" spans="1:35" x14ac:dyDescent="0.3">
      <c r="A5" t="s">
        <v>8</v>
      </c>
      <c r="B5" t="s">
        <v>353</v>
      </c>
      <c r="G5" t="s">
        <v>10</v>
      </c>
    </row>
    <row r="6" spans="1:35" x14ac:dyDescent="0.3">
      <c r="A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14</v>
      </c>
      <c r="N6" t="s">
        <v>15</v>
      </c>
      <c r="O6" t="s">
        <v>16</v>
      </c>
      <c r="P6" t="s">
        <v>19</v>
      </c>
      <c r="Q6" t="s">
        <v>20</v>
      </c>
    </row>
    <row r="7" spans="1:35" x14ac:dyDescent="0.3">
      <c r="A7" t="s">
        <v>21</v>
      </c>
      <c r="G7" t="s">
        <v>22</v>
      </c>
      <c r="H7" t="s">
        <v>23</v>
      </c>
      <c r="I7" t="s">
        <v>24</v>
      </c>
      <c r="J7" t="s">
        <v>25</v>
      </c>
      <c r="L7" t="s">
        <v>26</v>
      </c>
      <c r="M7" t="s">
        <v>23</v>
      </c>
      <c r="N7" t="s">
        <v>24</v>
      </c>
      <c r="O7" t="s">
        <v>25</v>
      </c>
      <c r="P7" t="s">
        <v>19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</row>
    <row r="8" spans="1:35" x14ac:dyDescent="0.3">
      <c r="F8" t="s">
        <v>46</v>
      </c>
      <c r="G8" t="s">
        <v>47</v>
      </c>
      <c r="H8">
        <v>0</v>
      </c>
      <c r="I8">
        <v>0</v>
      </c>
      <c r="J8">
        <v>0</v>
      </c>
      <c r="K8" t="s">
        <v>48</v>
      </c>
      <c r="M8" t="s">
        <v>19</v>
      </c>
      <c r="P8" t="s">
        <v>49</v>
      </c>
      <c r="Q8" t="s">
        <v>50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51</v>
      </c>
      <c r="B9" s="2">
        <v>0.5</v>
      </c>
      <c r="F9" t="s">
        <v>52</v>
      </c>
      <c r="G9" t="s">
        <v>53</v>
      </c>
      <c r="H9">
        <v>1083</v>
      </c>
      <c r="I9">
        <v>43</v>
      </c>
      <c r="J9">
        <v>47</v>
      </c>
      <c r="K9" t="s">
        <v>48</v>
      </c>
      <c r="M9">
        <v>0</v>
      </c>
      <c r="N9">
        <v>0</v>
      </c>
      <c r="O9">
        <v>0</v>
      </c>
      <c r="P9" t="s">
        <v>6</v>
      </c>
      <c r="Q9" t="s">
        <v>54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0.12</v>
      </c>
      <c r="AG9">
        <v>0</v>
      </c>
      <c r="AH9">
        <v>0</v>
      </c>
      <c r="AI9">
        <v>0.12</v>
      </c>
    </row>
    <row r="10" spans="1:35" x14ac:dyDescent="0.3">
      <c r="A10" t="s">
        <v>55</v>
      </c>
      <c r="B10" s="2">
        <v>0.5</v>
      </c>
      <c r="F10" t="s">
        <v>52</v>
      </c>
      <c r="G10" t="s">
        <v>56</v>
      </c>
      <c r="H10">
        <v>0</v>
      </c>
      <c r="I10">
        <v>0</v>
      </c>
      <c r="J10">
        <v>0</v>
      </c>
      <c r="K10" t="s">
        <v>48</v>
      </c>
      <c r="M10" t="s">
        <v>19</v>
      </c>
      <c r="P10" t="s">
        <v>49</v>
      </c>
      <c r="Q10" t="s">
        <v>57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-7.32</v>
      </c>
      <c r="AD10">
        <v>0</v>
      </c>
      <c r="AE10">
        <v>0</v>
      </c>
      <c r="AF10">
        <v>0</v>
      </c>
      <c r="AG10">
        <v>0.19</v>
      </c>
      <c r="AH10">
        <v>0.59</v>
      </c>
      <c r="AI10">
        <v>-6.54</v>
      </c>
    </row>
    <row r="11" spans="1:35" x14ac:dyDescent="0.3">
      <c r="A11" t="s">
        <v>58</v>
      </c>
      <c r="B11" s="2">
        <v>0.5</v>
      </c>
      <c r="F11" t="s">
        <v>52</v>
      </c>
      <c r="G11" t="s">
        <v>59</v>
      </c>
      <c r="H11">
        <v>117</v>
      </c>
      <c r="I11">
        <v>6</v>
      </c>
      <c r="J11">
        <v>1</v>
      </c>
      <c r="K11" t="s">
        <v>48</v>
      </c>
      <c r="M11">
        <v>0</v>
      </c>
      <c r="N11">
        <v>0</v>
      </c>
      <c r="O11">
        <v>0</v>
      </c>
      <c r="P11" t="s">
        <v>6</v>
      </c>
      <c r="Q11" t="s">
        <v>60</v>
      </c>
      <c r="R11">
        <v>0</v>
      </c>
      <c r="S11">
        <v>0</v>
      </c>
      <c r="T11">
        <v>2.96</v>
      </c>
      <c r="U11">
        <v>0</v>
      </c>
      <c r="V11">
        <v>0</v>
      </c>
      <c r="W11">
        <v>20.190000000000001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0.65</v>
      </c>
      <c r="AH11">
        <v>1.24</v>
      </c>
      <c r="AI11">
        <v>25.04</v>
      </c>
    </row>
    <row r="12" spans="1:35" x14ac:dyDescent="0.3">
      <c r="A12" t="s">
        <v>61</v>
      </c>
      <c r="B12" s="2">
        <v>0.5</v>
      </c>
      <c r="F12" t="s">
        <v>52</v>
      </c>
      <c r="G12" t="s">
        <v>62</v>
      </c>
      <c r="H12">
        <v>1399</v>
      </c>
      <c r="I12">
        <v>56</v>
      </c>
      <c r="J12">
        <v>32</v>
      </c>
      <c r="K12" t="s">
        <v>48</v>
      </c>
      <c r="M12" t="s">
        <v>19</v>
      </c>
      <c r="P12" t="s">
        <v>49</v>
      </c>
      <c r="Q12" t="s">
        <v>63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2.2000000000000002</v>
      </c>
      <c r="Y12">
        <v>6.34</v>
      </c>
      <c r="Z12">
        <v>0</v>
      </c>
      <c r="AA12">
        <v>0</v>
      </c>
      <c r="AB12">
        <v>0</v>
      </c>
      <c r="AC12">
        <v>0</v>
      </c>
      <c r="AD12">
        <v>39.81</v>
      </c>
      <c r="AE12">
        <v>3.36</v>
      </c>
      <c r="AF12">
        <v>0</v>
      </c>
      <c r="AG12">
        <v>0</v>
      </c>
      <c r="AH12">
        <v>0</v>
      </c>
      <c r="AI12">
        <v>51.71</v>
      </c>
    </row>
    <row r="13" spans="1:35" x14ac:dyDescent="0.3">
      <c r="A13" t="s">
        <v>64</v>
      </c>
      <c r="B13" s="2">
        <v>0.5</v>
      </c>
      <c r="F13" t="s">
        <v>52</v>
      </c>
      <c r="G13" t="s">
        <v>65</v>
      </c>
      <c r="H13">
        <v>2533</v>
      </c>
      <c r="I13">
        <v>101</v>
      </c>
      <c r="J13">
        <v>51</v>
      </c>
      <c r="K13" t="s">
        <v>48</v>
      </c>
      <c r="M13">
        <v>0</v>
      </c>
      <c r="N13">
        <v>0</v>
      </c>
      <c r="O13">
        <v>0</v>
      </c>
      <c r="P13" t="s">
        <v>6</v>
      </c>
      <c r="Q13" t="s">
        <v>66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-16.32</v>
      </c>
      <c r="AB13">
        <v>0</v>
      </c>
      <c r="AC13">
        <v>8.42</v>
      </c>
      <c r="AD13">
        <v>0</v>
      </c>
      <c r="AE13">
        <v>0</v>
      </c>
      <c r="AF13">
        <v>0</v>
      </c>
      <c r="AG13">
        <v>0</v>
      </c>
      <c r="AH13">
        <v>7.91</v>
      </c>
      <c r="AI13">
        <v>0</v>
      </c>
    </row>
    <row r="14" spans="1:35" x14ac:dyDescent="0.3">
      <c r="A14" t="s">
        <v>67</v>
      </c>
      <c r="B14" s="2">
        <v>0.5</v>
      </c>
      <c r="F14" t="s">
        <v>52</v>
      </c>
      <c r="G14" t="s">
        <v>68</v>
      </c>
      <c r="H14">
        <v>0</v>
      </c>
      <c r="I14">
        <v>0</v>
      </c>
      <c r="J14">
        <v>0</v>
      </c>
      <c r="K14" t="s">
        <v>48</v>
      </c>
      <c r="M14" t="s">
        <v>19</v>
      </c>
      <c r="P14" t="s">
        <v>49</v>
      </c>
      <c r="Q14" t="s">
        <v>69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F15" t="s">
        <v>46</v>
      </c>
      <c r="G15" t="s">
        <v>70</v>
      </c>
      <c r="H15">
        <v>126</v>
      </c>
      <c r="I15">
        <v>5</v>
      </c>
      <c r="J15">
        <v>4</v>
      </c>
      <c r="K15" t="s">
        <v>48</v>
      </c>
      <c r="M15">
        <v>0</v>
      </c>
      <c r="N15">
        <v>0</v>
      </c>
      <c r="O15">
        <v>0</v>
      </c>
      <c r="P15" t="s">
        <v>6</v>
      </c>
      <c r="Q15" t="s">
        <v>71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">
      <c r="A16" t="s">
        <v>72</v>
      </c>
      <c r="F16" t="s">
        <v>12</v>
      </c>
      <c r="G16" t="s">
        <v>73</v>
      </c>
      <c r="H16">
        <v>1399</v>
      </c>
      <c r="I16">
        <v>56</v>
      </c>
      <c r="J16">
        <v>32</v>
      </c>
      <c r="K16" t="s">
        <v>48</v>
      </c>
      <c r="M16" t="s">
        <v>19</v>
      </c>
      <c r="P16" t="s">
        <v>49</v>
      </c>
      <c r="Q16" t="s">
        <v>74</v>
      </c>
      <c r="R16">
        <v>0</v>
      </c>
      <c r="S16">
        <v>0</v>
      </c>
      <c r="T16">
        <v>2.96</v>
      </c>
      <c r="U16">
        <v>0</v>
      </c>
      <c r="V16">
        <v>0</v>
      </c>
      <c r="W16">
        <v>20.190000000000001</v>
      </c>
      <c r="X16">
        <v>2.2000000000000002</v>
      </c>
      <c r="Y16">
        <v>6.34</v>
      </c>
      <c r="Z16">
        <v>0</v>
      </c>
      <c r="AA16">
        <v>-16.32</v>
      </c>
      <c r="AB16">
        <v>0</v>
      </c>
      <c r="AC16">
        <v>1.1000000000000001</v>
      </c>
      <c r="AD16">
        <v>39.81</v>
      </c>
      <c r="AE16">
        <v>3.36</v>
      </c>
      <c r="AF16">
        <v>0.12</v>
      </c>
      <c r="AG16">
        <v>0.84</v>
      </c>
      <c r="AH16">
        <v>9.73</v>
      </c>
      <c r="AI16">
        <v>70.34</v>
      </c>
    </row>
    <row r="17" spans="1:15" x14ac:dyDescent="0.3">
      <c r="A17" t="s">
        <v>75</v>
      </c>
      <c r="B17">
        <v>-1.3009999999999999</v>
      </c>
      <c r="F17" t="s">
        <v>52</v>
      </c>
      <c r="G17" t="s">
        <v>76</v>
      </c>
      <c r="H17">
        <v>8547</v>
      </c>
      <c r="I17">
        <v>285</v>
      </c>
      <c r="J17">
        <v>291</v>
      </c>
      <c r="K17" t="s">
        <v>48</v>
      </c>
      <c r="M17">
        <v>0</v>
      </c>
      <c r="N17">
        <v>0</v>
      </c>
      <c r="O17">
        <v>0</v>
      </c>
    </row>
    <row r="18" spans="1:15" x14ac:dyDescent="0.3">
      <c r="A18" t="s">
        <v>77</v>
      </c>
      <c r="B18">
        <v>-1.3009999999999999</v>
      </c>
      <c r="F18" t="s">
        <v>52</v>
      </c>
      <c r="G18" t="s">
        <v>78</v>
      </c>
      <c r="H18">
        <v>0</v>
      </c>
      <c r="I18">
        <v>0</v>
      </c>
      <c r="J18">
        <v>0</v>
      </c>
      <c r="K18" t="s">
        <v>48</v>
      </c>
    </row>
    <row r="19" spans="1:15" x14ac:dyDescent="0.3">
      <c r="F19" t="s">
        <v>46</v>
      </c>
      <c r="G19" t="s">
        <v>79</v>
      </c>
      <c r="H19">
        <v>5995</v>
      </c>
      <c r="I19">
        <v>150</v>
      </c>
      <c r="J19">
        <v>60</v>
      </c>
      <c r="K19" t="s">
        <v>48</v>
      </c>
      <c r="M19">
        <v>0</v>
      </c>
      <c r="N19">
        <v>0</v>
      </c>
      <c r="O19">
        <v>0</v>
      </c>
    </row>
    <row r="20" spans="1:15" x14ac:dyDescent="0.3">
      <c r="A20" t="s">
        <v>80</v>
      </c>
      <c r="F20" t="s">
        <v>81</v>
      </c>
      <c r="G20" t="s">
        <v>82</v>
      </c>
      <c r="H20">
        <v>0</v>
      </c>
      <c r="I20">
        <v>0</v>
      </c>
      <c r="J20">
        <v>0</v>
      </c>
      <c r="K20" t="s">
        <v>48</v>
      </c>
    </row>
    <row r="21" spans="1:15" x14ac:dyDescent="0.3">
      <c r="A21" t="s">
        <v>83</v>
      </c>
      <c r="B21">
        <v>109.1</v>
      </c>
      <c r="C21" t="s">
        <v>84</v>
      </c>
      <c r="F21" t="s">
        <v>85</v>
      </c>
      <c r="G21" t="s">
        <v>86</v>
      </c>
      <c r="H21">
        <v>4833</v>
      </c>
      <c r="I21">
        <v>81</v>
      </c>
      <c r="J21">
        <v>72</v>
      </c>
      <c r="K21" t="s">
        <v>48</v>
      </c>
      <c r="M21">
        <v>0</v>
      </c>
      <c r="N21">
        <v>0</v>
      </c>
      <c r="O21">
        <v>0</v>
      </c>
    </row>
    <row r="22" spans="1:15" x14ac:dyDescent="0.3">
      <c r="A22" t="s">
        <v>87</v>
      </c>
      <c r="B22">
        <v>96</v>
      </c>
      <c r="C22" t="s">
        <v>84</v>
      </c>
      <c r="F22" t="s">
        <v>85</v>
      </c>
      <c r="G22" t="s">
        <v>88</v>
      </c>
      <c r="H22">
        <v>5407</v>
      </c>
      <c r="I22">
        <v>90</v>
      </c>
      <c r="J22">
        <v>68</v>
      </c>
      <c r="K22" t="s">
        <v>48</v>
      </c>
    </row>
    <row r="23" spans="1:15" x14ac:dyDescent="0.3">
      <c r="A23" t="s">
        <v>89</v>
      </c>
      <c r="B23">
        <v>55.05</v>
      </c>
      <c r="C23" t="s">
        <v>90</v>
      </c>
      <c r="F23" t="s">
        <v>91</v>
      </c>
      <c r="G23" t="s">
        <v>92</v>
      </c>
      <c r="H23">
        <v>30756</v>
      </c>
      <c r="I23">
        <v>615</v>
      </c>
      <c r="J23">
        <v>461</v>
      </c>
      <c r="K23" t="s">
        <v>48</v>
      </c>
      <c r="M23">
        <v>0</v>
      </c>
      <c r="N23">
        <v>0</v>
      </c>
      <c r="O23">
        <v>0</v>
      </c>
    </row>
    <row r="24" spans="1:15" x14ac:dyDescent="0.3">
      <c r="F24" t="s">
        <v>46</v>
      </c>
      <c r="G24" t="s">
        <v>93</v>
      </c>
      <c r="H24">
        <v>0</v>
      </c>
      <c r="I24">
        <v>0</v>
      </c>
      <c r="J24">
        <v>0</v>
      </c>
      <c r="K24" t="s">
        <v>48</v>
      </c>
    </row>
    <row r="25" spans="1:15" x14ac:dyDescent="0.3">
      <c r="A25" t="s">
        <v>94</v>
      </c>
      <c r="B25" t="s">
        <v>95</v>
      </c>
      <c r="C25" t="s">
        <v>96</v>
      </c>
      <c r="F25" t="s">
        <v>97</v>
      </c>
      <c r="G25" t="s">
        <v>98</v>
      </c>
      <c r="H25">
        <v>0</v>
      </c>
      <c r="I25">
        <v>0</v>
      </c>
      <c r="J25">
        <v>0</v>
      </c>
      <c r="K25" t="s">
        <v>48</v>
      </c>
      <c r="M25">
        <v>0</v>
      </c>
      <c r="N25">
        <v>0</v>
      </c>
      <c r="O25">
        <v>0</v>
      </c>
    </row>
    <row r="26" spans="1:15" x14ac:dyDescent="0.3">
      <c r="A26" t="s">
        <v>99</v>
      </c>
      <c r="B26">
        <v>70.34</v>
      </c>
      <c r="F26" t="s">
        <v>52</v>
      </c>
      <c r="G26" t="s">
        <v>100</v>
      </c>
      <c r="H26">
        <v>403</v>
      </c>
      <c r="I26">
        <v>20</v>
      </c>
      <c r="J26">
        <v>14</v>
      </c>
      <c r="K26" t="s">
        <v>48</v>
      </c>
    </row>
    <row r="27" spans="1:15" x14ac:dyDescent="0.3">
      <c r="A27" t="s">
        <v>101</v>
      </c>
      <c r="B27">
        <v>0</v>
      </c>
      <c r="F27" t="s">
        <v>52</v>
      </c>
      <c r="G27" t="s">
        <v>102</v>
      </c>
      <c r="H27">
        <v>2023</v>
      </c>
      <c r="I27">
        <v>135</v>
      </c>
      <c r="J27">
        <v>101</v>
      </c>
      <c r="K27" t="s">
        <v>48</v>
      </c>
      <c r="M27">
        <v>0</v>
      </c>
      <c r="N27">
        <v>0</v>
      </c>
      <c r="O27">
        <v>0</v>
      </c>
    </row>
    <row r="28" spans="1:15" x14ac:dyDescent="0.3">
      <c r="A28" t="s">
        <v>103</v>
      </c>
      <c r="B28">
        <v>25.64</v>
      </c>
      <c r="F28" t="s">
        <v>52</v>
      </c>
      <c r="G28" t="s">
        <v>104</v>
      </c>
      <c r="H28">
        <v>0</v>
      </c>
      <c r="I28">
        <v>0</v>
      </c>
      <c r="J28">
        <v>0</v>
      </c>
      <c r="K28" t="s">
        <v>48</v>
      </c>
    </row>
    <row r="29" spans="1:15" x14ac:dyDescent="0.3">
      <c r="A29" t="s">
        <v>105</v>
      </c>
      <c r="B29">
        <v>86.66</v>
      </c>
      <c r="F29" t="s">
        <v>52</v>
      </c>
      <c r="G29" t="s">
        <v>106</v>
      </c>
      <c r="H29">
        <v>245</v>
      </c>
      <c r="I29">
        <v>5</v>
      </c>
      <c r="J29">
        <v>4</v>
      </c>
      <c r="K29" t="s">
        <v>48</v>
      </c>
      <c r="M29">
        <v>0</v>
      </c>
      <c r="N29">
        <v>0</v>
      </c>
      <c r="O29">
        <v>0</v>
      </c>
    </row>
    <row r="30" spans="1:15" x14ac:dyDescent="0.3">
      <c r="A30" t="s">
        <v>107</v>
      </c>
      <c r="B30">
        <v>71.84</v>
      </c>
      <c r="F30" t="s">
        <v>52</v>
      </c>
      <c r="G30" t="s">
        <v>108</v>
      </c>
      <c r="H30">
        <v>245</v>
      </c>
      <c r="I30">
        <v>5</v>
      </c>
      <c r="J30">
        <v>4</v>
      </c>
      <c r="K30" t="s">
        <v>48</v>
      </c>
    </row>
    <row r="31" spans="1:15" x14ac:dyDescent="0.3">
      <c r="A31" t="s">
        <v>109</v>
      </c>
      <c r="B31">
        <v>0</v>
      </c>
      <c r="C31">
        <v>0</v>
      </c>
      <c r="F31" t="s">
        <v>91</v>
      </c>
      <c r="G31" t="s">
        <v>110</v>
      </c>
      <c r="H31">
        <v>22</v>
      </c>
      <c r="I31">
        <v>0</v>
      </c>
      <c r="J31">
        <v>0</v>
      </c>
      <c r="K31" t="s">
        <v>48</v>
      </c>
      <c r="M31">
        <v>0</v>
      </c>
      <c r="N31">
        <v>0</v>
      </c>
      <c r="O31">
        <v>0</v>
      </c>
    </row>
    <row r="32" spans="1:15" x14ac:dyDescent="0.3">
      <c r="A32" t="s">
        <v>111</v>
      </c>
      <c r="B32">
        <v>0.12</v>
      </c>
      <c r="C32">
        <v>0</v>
      </c>
      <c r="F32" t="s">
        <v>91</v>
      </c>
      <c r="G32" t="s">
        <v>112</v>
      </c>
      <c r="H32">
        <v>1074</v>
      </c>
      <c r="I32">
        <v>51</v>
      </c>
      <c r="J32">
        <v>28</v>
      </c>
      <c r="K32" t="s">
        <v>48</v>
      </c>
    </row>
    <row r="33" spans="1:15" x14ac:dyDescent="0.3">
      <c r="A33" t="s">
        <v>113</v>
      </c>
      <c r="B33">
        <v>-6.54</v>
      </c>
      <c r="C33">
        <v>0.19</v>
      </c>
      <c r="F33" t="s">
        <v>91</v>
      </c>
      <c r="G33" t="s">
        <v>114</v>
      </c>
      <c r="H33">
        <v>0</v>
      </c>
      <c r="I33">
        <v>0</v>
      </c>
      <c r="J33">
        <v>0</v>
      </c>
      <c r="K33" t="s">
        <v>48</v>
      </c>
      <c r="M33">
        <v>0</v>
      </c>
      <c r="N33">
        <v>0</v>
      </c>
      <c r="O33">
        <v>0</v>
      </c>
    </row>
    <row r="34" spans="1:15" x14ac:dyDescent="0.3">
      <c r="A34" t="s">
        <v>115</v>
      </c>
      <c r="B34">
        <v>25.04</v>
      </c>
      <c r="C34">
        <v>0.65</v>
      </c>
      <c r="F34" t="s">
        <v>91</v>
      </c>
      <c r="G34" t="s">
        <v>116</v>
      </c>
      <c r="H34">
        <v>14643</v>
      </c>
      <c r="I34">
        <v>732</v>
      </c>
      <c r="J34">
        <v>220</v>
      </c>
      <c r="K34" t="s">
        <v>48</v>
      </c>
    </row>
    <row r="35" spans="1:15" x14ac:dyDescent="0.3">
      <c r="A35" t="s">
        <v>117</v>
      </c>
      <c r="B35">
        <v>0</v>
      </c>
      <c r="F35" t="s">
        <v>52</v>
      </c>
      <c r="G35" t="s">
        <v>118</v>
      </c>
      <c r="H35">
        <v>0</v>
      </c>
      <c r="I35">
        <v>0</v>
      </c>
      <c r="J35">
        <v>0</v>
      </c>
      <c r="K35" t="s">
        <v>48</v>
      </c>
      <c r="M35">
        <v>0</v>
      </c>
      <c r="N35">
        <v>0</v>
      </c>
      <c r="O35">
        <v>0</v>
      </c>
    </row>
    <row r="36" spans="1:15" x14ac:dyDescent="0.3">
      <c r="A36" t="s">
        <v>119</v>
      </c>
      <c r="B36">
        <v>0</v>
      </c>
      <c r="F36" t="s">
        <v>52</v>
      </c>
      <c r="G36" t="s">
        <v>120</v>
      </c>
      <c r="H36">
        <v>10716</v>
      </c>
      <c r="I36">
        <v>357</v>
      </c>
      <c r="J36">
        <v>131</v>
      </c>
      <c r="K36" t="s">
        <v>48</v>
      </c>
    </row>
    <row r="37" spans="1:15" x14ac:dyDescent="0.3">
      <c r="A37" t="s">
        <v>121</v>
      </c>
      <c r="B37">
        <v>1</v>
      </c>
      <c r="F37" t="s">
        <v>52</v>
      </c>
      <c r="G37" t="s">
        <v>122</v>
      </c>
      <c r="H37">
        <v>0</v>
      </c>
      <c r="I37">
        <v>0</v>
      </c>
      <c r="J37">
        <v>0</v>
      </c>
      <c r="K37" t="s">
        <v>48</v>
      </c>
      <c r="M37">
        <v>0</v>
      </c>
      <c r="N37">
        <v>0</v>
      </c>
      <c r="O37">
        <v>0</v>
      </c>
    </row>
    <row r="38" spans="1:15" x14ac:dyDescent="0.3">
      <c r="F38" t="s">
        <v>46</v>
      </c>
      <c r="G38" t="s">
        <v>123</v>
      </c>
      <c r="H38">
        <v>0</v>
      </c>
      <c r="I38">
        <v>0</v>
      </c>
      <c r="J38">
        <v>0</v>
      </c>
      <c r="K38" t="s">
        <v>48</v>
      </c>
    </row>
    <row r="39" spans="1:15" x14ac:dyDescent="0.3">
      <c r="A39" t="s">
        <v>124</v>
      </c>
      <c r="B39" t="s">
        <v>95</v>
      </c>
      <c r="C39" t="s">
        <v>125</v>
      </c>
      <c r="D39" t="s">
        <v>126</v>
      </c>
      <c r="F39" t="s">
        <v>127</v>
      </c>
      <c r="G39" t="s">
        <v>128</v>
      </c>
      <c r="H39">
        <v>0</v>
      </c>
      <c r="I39">
        <v>0</v>
      </c>
      <c r="J39">
        <v>0</v>
      </c>
      <c r="K39" t="s">
        <v>48</v>
      </c>
      <c r="M39">
        <v>0</v>
      </c>
      <c r="N39">
        <v>0</v>
      </c>
      <c r="O39">
        <v>0</v>
      </c>
    </row>
    <row r="40" spans="1:15" x14ac:dyDescent="0.3">
      <c r="A40" t="s">
        <v>129</v>
      </c>
      <c r="C40">
        <v>977</v>
      </c>
      <c r="F40" t="s">
        <v>91</v>
      </c>
      <c r="G40" t="s">
        <v>130</v>
      </c>
      <c r="H40">
        <v>0</v>
      </c>
      <c r="I40">
        <v>0</v>
      </c>
      <c r="J40">
        <v>0</v>
      </c>
      <c r="K40" t="s">
        <v>48</v>
      </c>
    </row>
    <row r="41" spans="1:15" x14ac:dyDescent="0.3">
      <c r="A41" t="s">
        <v>131</v>
      </c>
      <c r="D41">
        <v>0</v>
      </c>
      <c r="F41" t="s">
        <v>132</v>
      </c>
      <c r="G41" t="s">
        <v>133</v>
      </c>
      <c r="H41">
        <v>0</v>
      </c>
      <c r="I41">
        <v>0</v>
      </c>
      <c r="J41">
        <v>0</v>
      </c>
      <c r="K41" t="s">
        <v>48</v>
      </c>
      <c r="M41">
        <v>0</v>
      </c>
      <c r="N41">
        <v>0</v>
      </c>
      <c r="O41">
        <v>0</v>
      </c>
    </row>
    <row r="42" spans="1:15" x14ac:dyDescent="0.3">
      <c r="A42" t="s">
        <v>134</v>
      </c>
      <c r="D42">
        <v>0</v>
      </c>
      <c r="F42" t="s">
        <v>132</v>
      </c>
      <c r="G42" t="s">
        <v>135</v>
      </c>
      <c r="H42">
        <v>0</v>
      </c>
      <c r="I42">
        <v>0</v>
      </c>
      <c r="J42">
        <v>0</v>
      </c>
      <c r="K42" t="s">
        <v>48</v>
      </c>
    </row>
    <row r="43" spans="1:15" x14ac:dyDescent="0.3">
      <c r="A43" t="s">
        <v>136</v>
      </c>
      <c r="D43">
        <v>0</v>
      </c>
      <c r="F43" t="s">
        <v>132</v>
      </c>
      <c r="G43" t="s">
        <v>137</v>
      </c>
      <c r="H43">
        <v>0</v>
      </c>
      <c r="I43">
        <v>0</v>
      </c>
      <c r="J43">
        <v>0</v>
      </c>
      <c r="K43" t="s">
        <v>48</v>
      </c>
      <c r="M43">
        <v>0</v>
      </c>
      <c r="N43">
        <v>0</v>
      </c>
      <c r="O43">
        <v>0</v>
      </c>
    </row>
    <row r="44" spans="1:15" x14ac:dyDescent="0.3">
      <c r="A44" t="s">
        <v>138</v>
      </c>
      <c r="D44">
        <v>57</v>
      </c>
      <c r="F44" t="s">
        <v>132</v>
      </c>
      <c r="G44" t="s">
        <v>139</v>
      </c>
      <c r="H44">
        <v>0</v>
      </c>
      <c r="I44">
        <v>0</v>
      </c>
      <c r="J44">
        <v>0</v>
      </c>
      <c r="K44" t="s">
        <v>48</v>
      </c>
    </row>
    <row r="45" spans="1:15" x14ac:dyDescent="0.3">
      <c r="A45" t="s">
        <v>140</v>
      </c>
      <c r="D45">
        <v>6</v>
      </c>
      <c r="F45" t="s">
        <v>132</v>
      </c>
      <c r="G45" t="s">
        <v>141</v>
      </c>
      <c r="H45">
        <v>0</v>
      </c>
      <c r="I45">
        <v>0</v>
      </c>
      <c r="J45">
        <v>0</v>
      </c>
      <c r="K45" t="s">
        <v>48</v>
      </c>
      <c r="M45">
        <v>0</v>
      </c>
      <c r="N45">
        <v>0</v>
      </c>
      <c r="O45">
        <v>0</v>
      </c>
    </row>
    <row r="46" spans="1:15" x14ac:dyDescent="0.3">
      <c r="A46" t="s">
        <v>142</v>
      </c>
      <c r="D46">
        <v>914</v>
      </c>
      <c r="F46" t="s">
        <v>132</v>
      </c>
      <c r="G46" t="s">
        <v>143</v>
      </c>
      <c r="H46">
        <v>0</v>
      </c>
      <c r="I46">
        <v>0</v>
      </c>
      <c r="J46">
        <v>0</v>
      </c>
      <c r="K46" t="s">
        <v>48</v>
      </c>
    </row>
    <row r="47" spans="1:15" x14ac:dyDescent="0.3">
      <c r="A47" t="s">
        <v>144</v>
      </c>
      <c r="D47">
        <v>0</v>
      </c>
      <c r="F47" t="s">
        <v>132</v>
      </c>
      <c r="G47" t="s">
        <v>145</v>
      </c>
      <c r="H47">
        <v>0</v>
      </c>
      <c r="I47">
        <v>0</v>
      </c>
      <c r="J47">
        <v>0</v>
      </c>
      <c r="K47" t="s">
        <v>48</v>
      </c>
      <c r="M47">
        <v>0</v>
      </c>
      <c r="N47">
        <v>0</v>
      </c>
      <c r="O47">
        <v>0</v>
      </c>
    </row>
    <row r="48" spans="1:15" x14ac:dyDescent="0.3">
      <c r="A48" t="s">
        <v>146</v>
      </c>
      <c r="D48">
        <v>0</v>
      </c>
      <c r="F48" t="s">
        <v>132</v>
      </c>
      <c r="G48" t="s">
        <v>147</v>
      </c>
      <c r="H48">
        <v>3230</v>
      </c>
      <c r="I48">
        <v>108</v>
      </c>
      <c r="J48">
        <v>129</v>
      </c>
      <c r="K48" t="s">
        <v>48</v>
      </c>
    </row>
    <row r="49" spans="1:15" x14ac:dyDescent="0.3">
      <c r="F49" t="s">
        <v>46</v>
      </c>
      <c r="G49" t="s">
        <v>148</v>
      </c>
      <c r="H49">
        <v>1</v>
      </c>
      <c r="I49">
        <v>0</v>
      </c>
      <c r="J49">
        <v>0</v>
      </c>
      <c r="K49" t="s">
        <v>48</v>
      </c>
      <c r="M49">
        <v>0</v>
      </c>
      <c r="N49">
        <v>0</v>
      </c>
      <c r="O49">
        <v>0</v>
      </c>
    </row>
    <row r="50" spans="1:15" x14ac:dyDescent="0.3">
      <c r="A50" t="s">
        <v>149</v>
      </c>
      <c r="C50">
        <v>-541</v>
      </c>
      <c r="F50" t="s">
        <v>91</v>
      </c>
      <c r="G50" t="s">
        <v>150</v>
      </c>
      <c r="H50">
        <v>167</v>
      </c>
      <c r="I50">
        <v>7</v>
      </c>
      <c r="J50">
        <v>7</v>
      </c>
      <c r="K50" t="s">
        <v>48</v>
      </c>
    </row>
    <row r="51" spans="1:15" x14ac:dyDescent="0.3">
      <c r="F51" t="s">
        <v>46</v>
      </c>
      <c r="G51" t="s">
        <v>151</v>
      </c>
      <c r="H51">
        <v>0</v>
      </c>
      <c r="I51">
        <v>0</v>
      </c>
      <c r="J51">
        <v>0</v>
      </c>
      <c r="K51" t="s">
        <v>48</v>
      </c>
      <c r="M51">
        <v>0</v>
      </c>
      <c r="N51">
        <v>0</v>
      </c>
      <c r="O51">
        <v>0</v>
      </c>
    </row>
    <row r="52" spans="1:15" x14ac:dyDescent="0.3">
      <c r="A52" t="s">
        <v>152</v>
      </c>
      <c r="C52">
        <v>46</v>
      </c>
      <c r="F52" t="s">
        <v>91</v>
      </c>
      <c r="G52" t="s">
        <v>153</v>
      </c>
      <c r="H52">
        <v>0</v>
      </c>
      <c r="I52">
        <v>0</v>
      </c>
      <c r="J52">
        <v>0</v>
      </c>
      <c r="K52" t="s">
        <v>48</v>
      </c>
    </row>
    <row r="53" spans="1:15" x14ac:dyDescent="0.3">
      <c r="F53" t="s">
        <v>46</v>
      </c>
      <c r="G53" t="s">
        <v>154</v>
      </c>
      <c r="H53">
        <v>0</v>
      </c>
      <c r="I53">
        <v>0</v>
      </c>
      <c r="J53">
        <v>0</v>
      </c>
      <c r="K53" t="s">
        <v>48</v>
      </c>
      <c r="M53">
        <v>0</v>
      </c>
      <c r="N53">
        <v>0</v>
      </c>
      <c r="O53">
        <v>0</v>
      </c>
    </row>
    <row r="54" spans="1:15" x14ac:dyDescent="0.3">
      <c r="A54" t="s">
        <v>155</v>
      </c>
      <c r="C54">
        <v>38</v>
      </c>
      <c r="F54" t="s">
        <v>91</v>
      </c>
      <c r="G54" t="s">
        <v>156</v>
      </c>
      <c r="H54">
        <v>0</v>
      </c>
      <c r="I54">
        <v>0</v>
      </c>
      <c r="J54">
        <v>0</v>
      </c>
      <c r="K54" t="s">
        <v>48</v>
      </c>
    </row>
    <row r="55" spans="1:15" x14ac:dyDescent="0.3">
      <c r="A55" t="s">
        <v>157</v>
      </c>
      <c r="D55">
        <v>38</v>
      </c>
      <c r="F55" t="s">
        <v>132</v>
      </c>
      <c r="G55" t="s">
        <v>158</v>
      </c>
      <c r="H55">
        <v>0</v>
      </c>
      <c r="I55">
        <v>0</v>
      </c>
      <c r="J55">
        <v>0</v>
      </c>
      <c r="K55" t="s">
        <v>48</v>
      </c>
      <c r="M55">
        <v>0</v>
      </c>
      <c r="N55">
        <v>0</v>
      </c>
      <c r="O55">
        <v>0</v>
      </c>
    </row>
    <row r="56" spans="1:15" x14ac:dyDescent="0.3">
      <c r="A56" t="s">
        <v>159</v>
      </c>
      <c r="D56">
        <v>0</v>
      </c>
      <c r="F56" t="s">
        <v>132</v>
      </c>
      <c r="G56" t="s">
        <v>160</v>
      </c>
      <c r="H56">
        <v>0</v>
      </c>
      <c r="I56">
        <v>0</v>
      </c>
      <c r="J56">
        <v>0</v>
      </c>
      <c r="K56" t="s">
        <v>48</v>
      </c>
    </row>
    <row r="57" spans="1:15" x14ac:dyDescent="0.3">
      <c r="A57" t="s">
        <v>161</v>
      </c>
      <c r="D57">
        <v>0</v>
      </c>
      <c r="F57" t="s">
        <v>132</v>
      </c>
      <c r="G57" t="s">
        <v>162</v>
      </c>
      <c r="H57">
        <v>0</v>
      </c>
      <c r="I57">
        <v>0</v>
      </c>
      <c r="J57">
        <v>0</v>
      </c>
      <c r="K57" t="s">
        <v>48</v>
      </c>
      <c r="M57">
        <v>0</v>
      </c>
      <c r="N57">
        <v>0</v>
      </c>
      <c r="O57">
        <v>0</v>
      </c>
    </row>
    <row r="58" spans="1:15" x14ac:dyDescent="0.3">
      <c r="A58" t="s">
        <v>163</v>
      </c>
      <c r="D58">
        <v>0</v>
      </c>
      <c r="F58" t="s">
        <v>132</v>
      </c>
      <c r="G58" t="s">
        <v>164</v>
      </c>
      <c r="H58">
        <v>25</v>
      </c>
      <c r="I58">
        <v>1</v>
      </c>
      <c r="J58">
        <v>1</v>
      </c>
    </row>
    <row r="59" spans="1:15" x14ac:dyDescent="0.3">
      <c r="A59" t="s">
        <v>12</v>
      </c>
      <c r="F59" t="s">
        <v>49</v>
      </c>
      <c r="G59" t="s">
        <v>165</v>
      </c>
      <c r="H59">
        <v>20</v>
      </c>
      <c r="I59">
        <v>1</v>
      </c>
      <c r="J59">
        <v>0</v>
      </c>
    </row>
    <row r="60" spans="1:15" x14ac:dyDescent="0.3">
      <c r="A60" t="s">
        <v>166</v>
      </c>
      <c r="C60">
        <v>-189</v>
      </c>
      <c r="F60" t="s">
        <v>91</v>
      </c>
      <c r="G60" t="s">
        <v>167</v>
      </c>
      <c r="H60">
        <v>25</v>
      </c>
      <c r="I60">
        <v>1</v>
      </c>
      <c r="J60">
        <v>2</v>
      </c>
    </row>
    <row r="61" spans="1:15" x14ac:dyDescent="0.3">
      <c r="A61" t="s">
        <v>168</v>
      </c>
      <c r="F61" t="s">
        <v>132</v>
      </c>
      <c r="G61" t="s">
        <v>169</v>
      </c>
      <c r="H61">
        <v>64</v>
      </c>
      <c r="I61">
        <v>3</v>
      </c>
      <c r="J61">
        <v>5</v>
      </c>
    </row>
    <row r="62" spans="1:15" x14ac:dyDescent="0.3">
      <c r="A62" t="s">
        <v>170</v>
      </c>
      <c r="B62">
        <v>331</v>
      </c>
      <c r="F62" t="s">
        <v>52</v>
      </c>
      <c r="G62" t="s">
        <v>171</v>
      </c>
      <c r="H62">
        <v>600</v>
      </c>
      <c r="I62">
        <v>17</v>
      </c>
      <c r="J62">
        <v>22</v>
      </c>
    </row>
    <row r="63" spans="1:15" x14ac:dyDescent="0.3">
      <c r="A63" t="s">
        <v>168</v>
      </c>
    </row>
    <row r="64" spans="1:15" x14ac:dyDescent="0.3">
      <c r="A64" t="s">
        <v>172</v>
      </c>
      <c r="B64">
        <v>1804</v>
      </c>
      <c r="F64" t="s">
        <v>52</v>
      </c>
      <c r="G64" t="s">
        <v>173</v>
      </c>
      <c r="H64">
        <v>0</v>
      </c>
      <c r="I64">
        <v>0</v>
      </c>
      <c r="J64">
        <v>0</v>
      </c>
    </row>
    <row r="65" spans="1:10" x14ac:dyDescent="0.3">
      <c r="A65" t="s">
        <v>168</v>
      </c>
      <c r="F65" t="s">
        <v>132</v>
      </c>
      <c r="G65" t="s">
        <v>174</v>
      </c>
      <c r="H65">
        <v>0</v>
      </c>
      <c r="I65">
        <v>0</v>
      </c>
      <c r="J65">
        <v>0</v>
      </c>
    </row>
    <row r="66" spans="1:10" x14ac:dyDescent="0.3">
      <c r="A66" t="s">
        <v>175</v>
      </c>
      <c r="B66">
        <v>3137</v>
      </c>
      <c r="F66" t="s">
        <v>52</v>
      </c>
      <c r="G66" t="s">
        <v>176</v>
      </c>
      <c r="H66">
        <v>0</v>
      </c>
      <c r="I66">
        <v>0</v>
      </c>
      <c r="J66">
        <v>0</v>
      </c>
    </row>
    <row r="67" spans="1:10" x14ac:dyDescent="0.3">
      <c r="A67" t="s">
        <v>168</v>
      </c>
      <c r="F67" t="s">
        <v>132</v>
      </c>
      <c r="G67" t="s">
        <v>177</v>
      </c>
      <c r="H67">
        <v>0</v>
      </c>
      <c r="I67">
        <v>0</v>
      </c>
      <c r="J67">
        <v>0</v>
      </c>
    </row>
    <row r="68" spans="1:10" x14ac:dyDescent="0.3">
      <c r="A68" t="s">
        <v>178</v>
      </c>
      <c r="B68">
        <v>5272</v>
      </c>
      <c r="F68" t="s">
        <v>52</v>
      </c>
      <c r="G68" t="s">
        <v>179</v>
      </c>
      <c r="H68">
        <v>0</v>
      </c>
      <c r="I68">
        <v>0</v>
      </c>
      <c r="J68">
        <v>0</v>
      </c>
    </row>
    <row r="69" spans="1:10" x14ac:dyDescent="0.3">
      <c r="F69" t="s">
        <v>46</v>
      </c>
      <c r="G69" t="s">
        <v>180</v>
      </c>
      <c r="H69">
        <v>0</v>
      </c>
      <c r="I69">
        <v>0</v>
      </c>
      <c r="J69">
        <v>0</v>
      </c>
    </row>
    <row r="70" spans="1:10" x14ac:dyDescent="0.3">
      <c r="F70" t="s">
        <v>46</v>
      </c>
      <c r="G70" t="s">
        <v>181</v>
      </c>
      <c r="H70">
        <v>0</v>
      </c>
      <c r="I70">
        <v>0</v>
      </c>
      <c r="J70">
        <v>0</v>
      </c>
    </row>
    <row r="71" spans="1:10" x14ac:dyDescent="0.3">
      <c r="F71" t="s">
        <v>46</v>
      </c>
      <c r="G71" t="s">
        <v>182</v>
      </c>
      <c r="H71">
        <v>0</v>
      </c>
      <c r="I71">
        <v>0</v>
      </c>
      <c r="J71">
        <v>0</v>
      </c>
    </row>
    <row r="72" spans="1:10" x14ac:dyDescent="0.3">
      <c r="F72" t="s">
        <v>46</v>
      </c>
      <c r="G72" t="s">
        <v>110</v>
      </c>
      <c r="H72">
        <v>2314</v>
      </c>
      <c r="I72">
        <v>116</v>
      </c>
      <c r="J72">
        <v>0</v>
      </c>
    </row>
    <row r="76" spans="1:10" x14ac:dyDescent="0.3">
      <c r="A76">
        <f>B85+BC85+BD85+BK85+BN85+BQ85+BT85+BY85+CB85+CI85+CJ85</f>
        <v>58.25</v>
      </c>
    </row>
    <row r="77" spans="1:10" x14ac:dyDescent="0.3">
      <c r="A77">
        <f>U85+V85+W85+X85+Y85+Z85+AA85+AB85+AC85+AD85+AF85+AG85+AH85+AI85+AJ85+AK85+AL85+AM85+AN85+AO85+AP85+AQ85+AR85+AT85+AU85+AV85+AW85+AX85+AY85+AZ85+BB85+CO85+CP85+CQ85+CR85+CT85</f>
        <v>19.640000000000004</v>
      </c>
    </row>
    <row r="81" spans="1:149" x14ac:dyDescent="0.3">
      <c r="A81" t="s">
        <v>183</v>
      </c>
      <c r="B81" t="s">
        <v>184</v>
      </c>
      <c r="C81" t="s">
        <v>185</v>
      </c>
      <c r="D81" t="s">
        <v>186</v>
      </c>
      <c r="E81" t="s">
        <v>187</v>
      </c>
      <c r="F81" t="s">
        <v>188</v>
      </c>
      <c r="G81" t="s">
        <v>189</v>
      </c>
      <c r="H81" t="s">
        <v>190</v>
      </c>
      <c r="I81" t="s">
        <v>191</v>
      </c>
      <c r="J81" t="s">
        <v>192</v>
      </c>
      <c r="K81" t="s">
        <v>190</v>
      </c>
      <c r="L81" t="s">
        <v>193</v>
      </c>
      <c r="M81" t="s">
        <v>194</v>
      </c>
      <c r="N81" t="s">
        <v>194</v>
      </c>
      <c r="O81" t="s">
        <v>194</v>
      </c>
      <c r="P81" t="s">
        <v>195</v>
      </c>
      <c r="Q81" t="s">
        <v>195</v>
      </c>
      <c r="R81" t="s">
        <v>195</v>
      </c>
      <c r="S81" t="s">
        <v>195</v>
      </c>
      <c r="T81" t="s">
        <v>195</v>
      </c>
      <c r="U81" t="s">
        <v>196</v>
      </c>
      <c r="V81" t="s">
        <v>197</v>
      </c>
      <c r="W81" t="s">
        <v>198</v>
      </c>
      <c r="X81" t="s">
        <v>199</v>
      </c>
      <c r="Y81" t="s">
        <v>200</v>
      </c>
      <c r="Z81" t="s">
        <v>201</v>
      </c>
      <c r="AA81" t="s">
        <v>202</v>
      </c>
      <c r="AB81" t="s">
        <v>203</v>
      </c>
      <c r="AC81" t="s">
        <v>204</v>
      </c>
      <c r="AD81" t="s">
        <v>204</v>
      </c>
      <c r="AE81" t="s">
        <v>204</v>
      </c>
      <c r="AF81" t="s">
        <v>205</v>
      </c>
      <c r="AG81" t="s">
        <v>206</v>
      </c>
      <c r="AH81" t="s">
        <v>207</v>
      </c>
      <c r="AI81" t="s">
        <v>208</v>
      </c>
      <c r="AJ81" t="s">
        <v>209</v>
      </c>
      <c r="AK81" t="s">
        <v>210</v>
      </c>
      <c r="AL81" t="s">
        <v>211</v>
      </c>
      <c r="AM81" t="s">
        <v>212</v>
      </c>
      <c r="AN81" t="s">
        <v>213</v>
      </c>
      <c r="AO81" t="s">
        <v>214</v>
      </c>
      <c r="AP81" t="s">
        <v>215</v>
      </c>
      <c r="AQ81" t="s">
        <v>216</v>
      </c>
      <c r="AR81" t="s">
        <v>216</v>
      </c>
      <c r="AS81" t="s">
        <v>216</v>
      </c>
      <c r="AT81" t="s">
        <v>217</v>
      </c>
      <c r="AU81" t="s">
        <v>218</v>
      </c>
      <c r="AV81" t="s">
        <v>219</v>
      </c>
      <c r="AW81" t="s">
        <v>220</v>
      </c>
      <c r="AX81" t="s">
        <v>221</v>
      </c>
      <c r="AY81" t="s">
        <v>222</v>
      </c>
      <c r="AZ81" t="s">
        <v>223</v>
      </c>
      <c r="BA81" t="s">
        <v>224</v>
      </c>
      <c r="BB81" t="s">
        <v>225</v>
      </c>
      <c r="BC81" t="s">
        <v>226</v>
      </c>
      <c r="BD81" t="s">
        <v>227</v>
      </c>
      <c r="BE81" t="s">
        <v>228</v>
      </c>
      <c r="BF81" t="s">
        <v>229</v>
      </c>
      <c r="BG81" t="s">
        <v>230</v>
      </c>
      <c r="BH81" t="s">
        <v>231</v>
      </c>
      <c r="BI81" t="s">
        <v>232</v>
      </c>
      <c r="BJ81" t="s">
        <v>233</v>
      </c>
      <c r="BK81" t="s">
        <v>234</v>
      </c>
      <c r="BL81" t="s">
        <v>235</v>
      </c>
      <c r="BM81" t="s">
        <v>236</v>
      </c>
      <c r="BN81" t="s">
        <v>237</v>
      </c>
      <c r="BO81" t="s">
        <v>238</v>
      </c>
      <c r="BP81" t="s">
        <v>239</v>
      </c>
      <c r="BQ81" t="s">
        <v>240</v>
      </c>
      <c r="BR81" t="s">
        <v>241</v>
      </c>
      <c r="BS81" t="s">
        <v>242</v>
      </c>
      <c r="BT81" t="s">
        <v>209</v>
      </c>
      <c r="BU81" t="s">
        <v>243</v>
      </c>
      <c r="BV81" t="s">
        <v>221</v>
      </c>
      <c r="BW81" t="s">
        <v>244</v>
      </c>
      <c r="BX81" t="s">
        <v>245</v>
      </c>
      <c r="BY81" t="s">
        <v>245</v>
      </c>
      <c r="BZ81" t="s">
        <v>245</v>
      </c>
      <c r="CA81" t="s">
        <v>245</v>
      </c>
      <c r="CB81" t="s">
        <v>246</v>
      </c>
      <c r="CC81" t="s">
        <v>246</v>
      </c>
      <c r="CD81" t="s">
        <v>247</v>
      </c>
      <c r="CE81" t="s">
        <v>248</v>
      </c>
      <c r="CF81" t="s">
        <v>247</v>
      </c>
      <c r="CG81" t="s">
        <v>248</v>
      </c>
      <c r="CH81" t="s">
        <v>249</v>
      </c>
      <c r="CI81" t="s">
        <v>250</v>
      </c>
      <c r="CJ81" t="s">
        <v>251</v>
      </c>
      <c r="CK81" t="s">
        <v>252</v>
      </c>
      <c r="CL81" t="s">
        <v>253</v>
      </c>
      <c r="CM81" t="s">
        <v>253</v>
      </c>
      <c r="CN81" t="s">
        <v>253</v>
      </c>
      <c r="CO81" t="s">
        <v>254</v>
      </c>
      <c r="CP81" t="s">
        <v>255</v>
      </c>
      <c r="CQ81" t="s">
        <v>256</v>
      </c>
      <c r="CR81" t="s">
        <v>257</v>
      </c>
      <c r="CS81" t="s">
        <v>258</v>
      </c>
      <c r="CT81" t="s">
        <v>259</v>
      </c>
      <c r="CU81" t="s">
        <v>260</v>
      </c>
      <c r="CV81" t="s">
        <v>261</v>
      </c>
      <c r="CW81" t="s">
        <v>262</v>
      </c>
      <c r="CX81" t="s">
        <v>263</v>
      </c>
      <c r="CY81" t="s">
        <v>264</v>
      </c>
      <c r="CZ81" t="s">
        <v>265</v>
      </c>
      <c r="DA81" t="s">
        <v>265</v>
      </c>
      <c r="DB81" t="s">
        <v>266</v>
      </c>
      <c r="DC81" t="s">
        <v>267</v>
      </c>
      <c r="DD81" t="s">
        <v>268</v>
      </c>
      <c r="DE81" t="s">
        <v>261</v>
      </c>
      <c r="DF81" t="s">
        <v>262</v>
      </c>
      <c r="DG81" t="s">
        <v>269</v>
      </c>
      <c r="DH81" t="s">
        <v>270</v>
      </c>
      <c r="DI81" t="s">
        <v>271</v>
      </c>
      <c r="DJ81" t="s">
        <v>272</v>
      </c>
      <c r="DK81" t="s">
        <v>230</v>
      </c>
      <c r="DL81" t="s">
        <v>273</v>
      </c>
      <c r="DM81" t="s">
        <v>274</v>
      </c>
      <c r="DN81" t="s">
        <v>275</v>
      </c>
      <c r="DO81" t="s">
        <v>276</v>
      </c>
      <c r="DP81" t="s">
        <v>277</v>
      </c>
      <c r="DQ81" t="s">
        <v>278</v>
      </c>
      <c r="DR81" t="s">
        <v>279</v>
      </c>
      <c r="DS81" t="s">
        <v>280</v>
      </c>
      <c r="DT81" t="s">
        <v>281</v>
      </c>
      <c r="DU81" t="s">
        <v>282</v>
      </c>
      <c r="DV81" t="s">
        <v>282</v>
      </c>
      <c r="DW81" t="s">
        <v>283</v>
      </c>
      <c r="DX81" t="s">
        <v>261</v>
      </c>
      <c r="DY81" t="s">
        <v>262</v>
      </c>
      <c r="DZ81" t="s">
        <v>284</v>
      </c>
      <c r="EA81" t="s">
        <v>284</v>
      </c>
      <c r="EB81" t="s">
        <v>285</v>
      </c>
      <c r="EC81" t="s">
        <v>286</v>
      </c>
      <c r="ED81" t="s">
        <v>286</v>
      </c>
      <c r="EE81" t="s">
        <v>287</v>
      </c>
      <c r="EF81" t="s">
        <v>288</v>
      </c>
      <c r="EG81" t="s">
        <v>235</v>
      </c>
      <c r="EH81" t="s">
        <v>234</v>
      </c>
      <c r="EI81" t="s">
        <v>289</v>
      </c>
      <c r="EJ81" t="s">
        <v>290</v>
      </c>
      <c r="EK81" t="s">
        <v>291</v>
      </c>
      <c r="EL81" t="s">
        <v>292</v>
      </c>
      <c r="EM81" t="s">
        <v>289</v>
      </c>
      <c r="EN81" t="s">
        <v>290</v>
      </c>
      <c r="EO81" t="s">
        <v>291</v>
      </c>
      <c r="EP81" t="s">
        <v>293</v>
      </c>
      <c r="EQ81" t="s">
        <v>293</v>
      </c>
      <c r="ER81" t="s">
        <v>293</v>
      </c>
      <c r="ES81" t="s">
        <v>293</v>
      </c>
    </row>
    <row r="82" spans="1:149" x14ac:dyDescent="0.3">
      <c r="A82" t="s">
        <v>183</v>
      </c>
      <c r="B82" t="s">
        <v>294</v>
      </c>
      <c r="C82" t="s">
        <v>295</v>
      </c>
      <c r="D82" t="s">
        <v>296</v>
      </c>
      <c r="E82" t="s">
        <v>294</v>
      </c>
      <c r="F82" t="s">
        <v>297</v>
      </c>
      <c r="G82" t="s">
        <v>297</v>
      </c>
      <c r="H82" t="s">
        <v>297</v>
      </c>
      <c r="I82" t="s">
        <v>297</v>
      </c>
      <c r="J82" t="s">
        <v>297</v>
      </c>
      <c r="K82" t="s">
        <v>297</v>
      </c>
      <c r="L82" t="s">
        <v>297</v>
      </c>
      <c r="M82" t="s">
        <v>297</v>
      </c>
      <c r="N82" t="s">
        <v>298</v>
      </c>
      <c r="O82" t="s">
        <v>299</v>
      </c>
      <c r="P82" t="s">
        <v>297</v>
      </c>
      <c r="Q82" t="s">
        <v>300</v>
      </c>
      <c r="R82" t="s">
        <v>301</v>
      </c>
      <c r="S82" t="s">
        <v>302</v>
      </c>
      <c r="T82" t="s">
        <v>303</v>
      </c>
      <c r="U82" t="s">
        <v>304</v>
      </c>
      <c r="V82" t="s">
        <v>304</v>
      </c>
      <c r="W82" t="s">
        <v>304</v>
      </c>
      <c r="X82" t="s">
        <v>304</v>
      </c>
      <c r="Y82" t="s">
        <v>305</v>
      </c>
      <c r="Z82" t="s">
        <v>304</v>
      </c>
      <c r="AA82" t="s">
        <v>304</v>
      </c>
      <c r="AB82" t="s">
        <v>304</v>
      </c>
      <c r="AC82" t="s">
        <v>304</v>
      </c>
      <c r="AD82" t="s">
        <v>306</v>
      </c>
      <c r="AE82" t="s">
        <v>282</v>
      </c>
      <c r="AF82" t="s">
        <v>304</v>
      </c>
      <c r="AG82" t="s">
        <v>304</v>
      </c>
      <c r="AH82" t="s">
        <v>304</v>
      </c>
      <c r="AI82" t="s">
        <v>304</v>
      </c>
      <c r="AJ82" t="s">
        <v>304</v>
      </c>
      <c r="AK82" t="s">
        <v>304</v>
      </c>
      <c r="AL82" t="s">
        <v>304</v>
      </c>
      <c r="AM82" t="s">
        <v>304</v>
      </c>
      <c r="AN82" t="s">
        <v>304</v>
      </c>
      <c r="AO82" t="s">
        <v>304</v>
      </c>
      <c r="AP82" t="s">
        <v>304</v>
      </c>
      <c r="AQ82" t="s">
        <v>304</v>
      </c>
      <c r="AR82" t="s">
        <v>306</v>
      </c>
      <c r="AS82" t="s">
        <v>282</v>
      </c>
      <c r="AT82" t="s">
        <v>304</v>
      </c>
      <c r="AU82" t="s">
        <v>304</v>
      </c>
      <c r="AV82" t="s">
        <v>304</v>
      </c>
      <c r="AW82" t="s">
        <v>304</v>
      </c>
      <c r="AX82" t="s">
        <v>304</v>
      </c>
      <c r="AY82" t="s">
        <v>307</v>
      </c>
      <c r="AZ82" t="s">
        <v>304</v>
      </c>
      <c r="BA82" t="s">
        <v>304</v>
      </c>
      <c r="BB82" t="s">
        <v>304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 t="s">
        <v>297</v>
      </c>
      <c r="BJ82" t="s">
        <v>297</v>
      </c>
      <c r="BK82" t="s">
        <v>297</v>
      </c>
      <c r="BL82" t="s">
        <v>297</v>
      </c>
      <c r="BM82" t="s">
        <v>282</v>
      </c>
      <c r="BN82" t="s">
        <v>297</v>
      </c>
      <c r="BO82" t="s">
        <v>297</v>
      </c>
      <c r="BP82" t="s">
        <v>282</v>
      </c>
      <c r="BQ82" t="s">
        <v>297</v>
      </c>
      <c r="BR82" t="s">
        <v>306</v>
      </c>
      <c r="BS82" t="s">
        <v>298</v>
      </c>
      <c r="BT82" t="s">
        <v>297</v>
      </c>
      <c r="BU82" t="s">
        <v>308</v>
      </c>
      <c r="BV82" t="s">
        <v>297</v>
      </c>
      <c r="BW82" t="s">
        <v>309</v>
      </c>
      <c r="BX82" t="s">
        <v>276</v>
      </c>
      <c r="BY82" t="s">
        <v>310</v>
      </c>
      <c r="BZ82" t="s">
        <v>311</v>
      </c>
      <c r="CA82" t="s">
        <v>298</v>
      </c>
      <c r="CB82" t="s">
        <v>297</v>
      </c>
      <c r="CC82" t="s">
        <v>297</v>
      </c>
      <c r="CD82" t="s">
        <v>298</v>
      </c>
      <c r="CE82" t="s">
        <v>297</v>
      </c>
      <c r="CF82" t="s">
        <v>312</v>
      </c>
      <c r="CG82" t="s">
        <v>313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298</v>
      </c>
      <c r="CN82" t="s">
        <v>314</v>
      </c>
      <c r="CO82" t="s">
        <v>304</v>
      </c>
      <c r="CP82" t="s">
        <v>304</v>
      </c>
      <c r="CQ82" t="s">
        <v>304</v>
      </c>
      <c r="CR82" t="s">
        <v>304</v>
      </c>
      <c r="CS82" t="s">
        <v>304</v>
      </c>
      <c r="CT82" t="s">
        <v>304</v>
      </c>
      <c r="CU82" t="s">
        <v>315</v>
      </c>
      <c r="CV82" t="s">
        <v>297</v>
      </c>
      <c r="CW82" t="s">
        <v>297</v>
      </c>
      <c r="CX82" t="s">
        <v>297</v>
      </c>
      <c r="CY82" t="s">
        <v>297</v>
      </c>
      <c r="CZ82" t="s">
        <v>314</v>
      </c>
      <c r="DA82" t="s">
        <v>316</v>
      </c>
      <c r="DB82" t="s">
        <v>314</v>
      </c>
      <c r="DC82" t="s">
        <v>314</v>
      </c>
      <c r="DD82" t="s">
        <v>314</v>
      </c>
      <c r="DE82" t="s">
        <v>317</v>
      </c>
      <c r="DF82" t="s">
        <v>317</v>
      </c>
      <c r="DG82" t="s">
        <v>317</v>
      </c>
      <c r="DH82" t="s">
        <v>317</v>
      </c>
      <c r="DI82" t="s">
        <v>6</v>
      </c>
      <c r="DJ82" t="s">
        <v>6</v>
      </c>
      <c r="DK82" t="s">
        <v>318</v>
      </c>
      <c r="DL82" t="s">
        <v>319</v>
      </c>
      <c r="DM82" t="s">
        <v>6</v>
      </c>
      <c r="DN82" t="s">
        <v>320</v>
      </c>
      <c r="DO82" t="s">
        <v>321</v>
      </c>
      <c r="DP82" t="s">
        <v>6</v>
      </c>
      <c r="DQ82" t="s">
        <v>6</v>
      </c>
      <c r="DR82" t="s">
        <v>6</v>
      </c>
      <c r="DS82" t="s">
        <v>6</v>
      </c>
      <c r="DT82" t="s">
        <v>6</v>
      </c>
      <c r="DU82" t="s">
        <v>6</v>
      </c>
      <c r="DV82" t="s">
        <v>322</v>
      </c>
      <c r="DW82" t="s">
        <v>6</v>
      </c>
      <c r="DX82" t="s">
        <v>323</v>
      </c>
      <c r="DY82" t="s">
        <v>323</v>
      </c>
      <c r="DZ82" t="s">
        <v>276</v>
      </c>
      <c r="EA82" t="s">
        <v>298</v>
      </c>
      <c r="EB82" t="s">
        <v>276</v>
      </c>
      <c r="EC82" t="s">
        <v>324</v>
      </c>
      <c r="ED82" t="s">
        <v>298</v>
      </c>
      <c r="EE82" t="s">
        <v>297</v>
      </c>
      <c r="EF82" t="s">
        <v>297</v>
      </c>
      <c r="EG82" t="s">
        <v>297</v>
      </c>
      <c r="EH82" t="s">
        <v>297</v>
      </c>
      <c r="EI82" t="s">
        <v>276</v>
      </c>
      <c r="EJ82" t="s">
        <v>276</v>
      </c>
      <c r="EK82" t="s">
        <v>276</v>
      </c>
      <c r="EL82" t="s">
        <v>276</v>
      </c>
      <c r="EM82" t="s">
        <v>325</v>
      </c>
      <c r="EN82" t="s">
        <v>325</v>
      </c>
      <c r="EO82" t="s">
        <v>325</v>
      </c>
      <c r="EP82" t="s">
        <v>326</v>
      </c>
      <c r="EQ82" t="s">
        <v>327</v>
      </c>
      <c r="ER82" t="s">
        <v>328</v>
      </c>
      <c r="ES82" t="s">
        <v>297</v>
      </c>
    </row>
    <row r="84" spans="1:149" x14ac:dyDescent="0.3">
      <c r="A84" t="s">
        <v>329</v>
      </c>
    </row>
    <row r="85" spans="1:149" x14ac:dyDescent="0.3">
      <c r="A85" t="s">
        <v>330</v>
      </c>
      <c r="B85">
        <v>17.7</v>
      </c>
      <c r="C85">
        <v>0</v>
      </c>
      <c r="D85">
        <v>0</v>
      </c>
      <c r="E85">
        <v>2.13</v>
      </c>
      <c r="F85">
        <v>19.7</v>
      </c>
      <c r="G85">
        <v>9.15</v>
      </c>
      <c r="H85">
        <v>0</v>
      </c>
      <c r="I85">
        <v>3.94</v>
      </c>
      <c r="J85">
        <v>0</v>
      </c>
      <c r="K85">
        <v>0</v>
      </c>
      <c r="L85">
        <v>0</v>
      </c>
      <c r="M85">
        <v>7.02</v>
      </c>
      <c r="N85">
        <v>0</v>
      </c>
      <c r="O85">
        <v>16.29</v>
      </c>
      <c r="P85">
        <v>6.34</v>
      </c>
      <c r="Q85">
        <v>0</v>
      </c>
      <c r="R85">
        <v>0</v>
      </c>
      <c r="S85">
        <v>7.2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0.94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-0.94</v>
      </c>
      <c r="AO85">
        <v>1.5</v>
      </c>
      <c r="AP85">
        <v>0</v>
      </c>
      <c r="AQ85">
        <v>0</v>
      </c>
      <c r="AR85">
        <v>0</v>
      </c>
      <c r="AS85">
        <v>0</v>
      </c>
      <c r="AT85">
        <v>1.04</v>
      </c>
      <c r="AU85">
        <v>0.34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0.01</v>
      </c>
      <c r="BB85">
        <v>-0.74</v>
      </c>
      <c r="BC85">
        <v>7.71</v>
      </c>
      <c r="BD85">
        <v>1.44</v>
      </c>
      <c r="BE85">
        <v>0.37</v>
      </c>
      <c r="BF85">
        <v>1.27</v>
      </c>
      <c r="BG85">
        <v>6.75</v>
      </c>
      <c r="BH85">
        <v>1.32</v>
      </c>
      <c r="BI85">
        <v>0</v>
      </c>
      <c r="BJ85">
        <v>0.88</v>
      </c>
      <c r="BK85">
        <v>0.01</v>
      </c>
      <c r="BL85">
        <v>0.01</v>
      </c>
      <c r="BM85">
        <v>0</v>
      </c>
      <c r="BN85">
        <v>0.04</v>
      </c>
      <c r="BO85">
        <v>0.03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6.75</v>
      </c>
      <c r="BY85">
        <v>7.55</v>
      </c>
      <c r="BZ85">
        <v>0.04</v>
      </c>
      <c r="CA85">
        <v>0</v>
      </c>
      <c r="CB85">
        <v>22.44</v>
      </c>
      <c r="CC85">
        <v>0.06</v>
      </c>
      <c r="CD85">
        <v>0.53</v>
      </c>
      <c r="CE85">
        <v>0</v>
      </c>
      <c r="CF85">
        <v>0</v>
      </c>
      <c r="CG85">
        <v>0</v>
      </c>
      <c r="CH85">
        <v>0</v>
      </c>
      <c r="CI85">
        <v>1.36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8.75</v>
      </c>
      <c r="CP85">
        <v>5.44</v>
      </c>
      <c r="CQ85">
        <v>0.62</v>
      </c>
      <c r="CR85">
        <v>2.69</v>
      </c>
      <c r="CS85">
        <v>0</v>
      </c>
      <c r="CT85">
        <v>0</v>
      </c>
      <c r="CU85" t="s">
        <v>331</v>
      </c>
      <c r="CV85">
        <v>0.6</v>
      </c>
      <c r="CW85">
        <v>0</v>
      </c>
      <c r="CX85">
        <v>0</v>
      </c>
      <c r="CY85">
        <v>0</v>
      </c>
      <c r="CZ85">
        <v>0.46</v>
      </c>
      <c r="DA85">
        <v>0</v>
      </c>
      <c r="DB85">
        <v>0</v>
      </c>
      <c r="DC85">
        <v>0.46</v>
      </c>
      <c r="DD85">
        <v>0</v>
      </c>
      <c r="DE85">
        <v>38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0.19</v>
      </c>
      <c r="DM85">
        <v>0</v>
      </c>
      <c r="DN85">
        <v>0.59</v>
      </c>
      <c r="DO85">
        <v>0.78</v>
      </c>
      <c r="DP85">
        <v>0</v>
      </c>
      <c r="DQ85">
        <v>0</v>
      </c>
      <c r="DR85">
        <v>7.32</v>
      </c>
      <c r="DS85">
        <v>0</v>
      </c>
      <c r="DT85">
        <v>0</v>
      </c>
      <c r="DU85">
        <v>0</v>
      </c>
      <c r="DV85">
        <v>519.29999999999995</v>
      </c>
      <c r="DW85">
        <v>-6.54</v>
      </c>
      <c r="DX85">
        <v>0</v>
      </c>
      <c r="DY85">
        <v>6.54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7" spans="1:149" x14ac:dyDescent="0.3">
      <c r="A87" t="s">
        <v>332</v>
      </c>
    </row>
    <row r="88" spans="1:149" x14ac:dyDescent="0.3">
      <c r="A88" t="s">
        <v>333</v>
      </c>
      <c r="B88">
        <v>2044</v>
      </c>
      <c r="C88">
        <v>0</v>
      </c>
      <c r="D88">
        <v>0</v>
      </c>
      <c r="E88">
        <v>447</v>
      </c>
      <c r="F88">
        <v>2566</v>
      </c>
      <c r="G88">
        <v>503</v>
      </c>
      <c r="H88">
        <v>0</v>
      </c>
      <c r="I88">
        <v>584</v>
      </c>
      <c r="J88">
        <v>0</v>
      </c>
      <c r="K88">
        <v>0</v>
      </c>
      <c r="L88">
        <v>0</v>
      </c>
      <c r="M88">
        <v>567</v>
      </c>
      <c r="N88">
        <v>10502</v>
      </c>
      <c r="O88">
        <v>289</v>
      </c>
      <c r="P88">
        <v>726</v>
      </c>
      <c r="Q88">
        <v>0</v>
      </c>
      <c r="R88">
        <v>2140610</v>
      </c>
      <c r="S88">
        <v>1067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221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-221</v>
      </c>
      <c r="AO88">
        <v>170</v>
      </c>
      <c r="AP88">
        <v>0</v>
      </c>
      <c r="AQ88">
        <v>0</v>
      </c>
      <c r="AR88">
        <v>0</v>
      </c>
      <c r="AS88">
        <v>0</v>
      </c>
      <c r="AT88">
        <v>232</v>
      </c>
      <c r="AU88">
        <v>56</v>
      </c>
      <c r="AV88">
        <v>2</v>
      </c>
      <c r="AW88">
        <v>0</v>
      </c>
      <c r="AX88">
        <v>0</v>
      </c>
      <c r="AY88">
        <v>0</v>
      </c>
      <c r="AZ88">
        <v>0</v>
      </c>
      <c r="BA88">
        <v>7290</v>
      </c>
      <c r="BB88">
        <v>-13</v>
      </c>
      <c r="BC88">
        <v>862</v>
      </c>
      <c r="BD88">
        <v>346</v>
      </c>
      <c r="BE88">
        <v>86</v>
      </c>
      <c r="BF88">
        <v>285</v>
      </c>
      <c r="BG88">
        <v>823</v>
      </c>
      <c r="BH88">
        <v>280</v>
      </c>
      <c r="BI88">
        <v>0</v>
      </c>
      <c r="BJ88">
        <v>100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815</v>
      </c>
      <c r="BY88">
        <v>906</v>
      </c>
      <c r="BZ88">
        <v>0</v>
      </c>
      <c r="CA88">
        <v>67</v>
      </c>
      <c r="CB88">
        <v>2461</v>
      </c>
      <c r="CC88">
        <v>50088357</v>
      </c>
      <c r="CD88">
        <v>61</v>
      </c>
      <c r="CE88">
        <v>0</v>
      </c>
      <c r="CF88">
        <v>0</v>
      </c>
      <c r="CG88">
        <v>0</v>
      </c>
      <c r="CH88">
        <v>0</v>
      </c>
      <c r="CI88">
        <v>332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1948</v>
      </c>
      <c r="CP88">
        <v>1330</v>
      </c>
      <c r="CQ88">
        <v>189</v>
      </c>
      <c r="CR88">
        <v>347</v>
      </c>
      <c r="CS88">
        <v>57131</v>
      </c>
      <c r="CT88">
        <v>-82</v>
      </c>
      <c r="CU88">
        <v>100</v>
      </c>
      <c r="CV88">
        <v>160</v>
      </c>
      <c r="CW88">
        <v>0</v>
      </c>
      <c r="CX88">
        <v>0</v>
      </c>
      <c r="CY88">
        <v>0</v>
      </c>
      <c r="CZ88">
        <v>84</v>
      </c>
      <c r="DA88">
        <v>0</v>
      </c>
      <c r="DB88">
        <v>0</v>
      </c>
      <c r="DC88">
        <v>84</v>
      </c>
      <c r="DD88">
        <v>0</v>
      </c>
      <c r="DE88">
        <v>12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58</v>
      </c>
      <c r="DM88">
        <v>0</v>
      </c>
      <c r="DN88">
        <v>67</v>
      </c>
      <c r="DO88">
        <v>125</v>
      </c>
      <c r="DP88">
        <v>0</v>
      </c>
      <c r="DQ88">
        <v>0</v>
      </c>
      <c r="DR88">
        <v>833</v>
      </c>
      <c r="DS88">
        <v>0</v>
      </c>
      <c r="DT88">
        <v>0</v>
      </c>
      <c r="DU88">
        <v>36</v>
      </c>
      <c r="DV88">
        <v>57633</v>
      </c>
      <c r="DW88">
        <v>-744</v>
      </c>
      <c r="DX88">
        <v>0</v>
      </c>
      <c r="DY88">
        <v>744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3">
      <c r="A89" t="s">
        <v>334</v>
      </c>
      <c r="B89">
        <v>2241</v>
      </c>
      <c r="C89">
        <v>0</v>
      </c>
      <c r="D89">
        <v>0</v>
      </c>
      <c r="E89">
        <v>594</v>
      </c>
      <c r="F89">
        <v>3896</v>
      </c>
      <c r="G89">
        <v>644</v>
      </c>
      <c r="H89">
        <v>0</v>
      </c>
      <c r="I89">
        <v>366</v>
      </c>
      <c r="J89">
        <v>0</v>
      </c>
      <c r="K89">
        <v>0</v>
      </c>
      <c r="L89">
        <v>0</v>
      </c>
      <c r="M89">
        <v>655</v>
      </c>
      <c r="N89">
        <v>11267</v>
      </c>
      <c r="O89">
        <v>614</v>
      </c>
      <c r="P89">
        <v>725</v>
      </c>
      <c r="Q89">
        <v>0</v>
      </c>
      <c r="R89">
        <v>2326225</v>
      </c>
      <c r="S89">
        <v>1111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193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-193</v>
      </c>
      <c r="AO89">
        <v>170</v>
      </c>
      <c r="AP89">
        <v>0</v>
      </c>
      <c r="AQ89">
        <v>0</v>
      </c>
      <c r="AR89">
        <v>0</v>
      </c>
      <c r="AS89">
        <v>0</v>
      </c>
      <c r="AT89">
        <v>232</v>
      </c>
      <c r="AU89">
        <v>189</v>
      </c>
      <c r="AV89">
        <v>3</v>
      </c>
      <c r="AW89">
        <v>0</v>
      </c>
      <c r="AX89">
        <v>0</v>
      </c>
      <c r="AY89">
        <v>0</v>
      </c>
      <c r="AZ89">
        <v>0</v>
      </c>
      <c r="BA89">
        <v>8916</v>
      </c>
      <c r="BB89">
        <v>0</v>
      </c>
      <c r="BC89">
        <v>903</v>
      </c>
      <c r="BD89">
        <v>474</v>
      </c>
      <c r="BE89">
        <v>75</v>
      </c>
      <c r="BF89">
        <v>285</v>
      </c>
      <c r="BG89">
        <v>564</v>
      </c>
      <c r="BH89">
        <v>206</v>
      </c>
      <c r="BI89">
        <v>0</v>
      </c>
      <c r="BJ89">
        <v>100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814</v>
      </c>
      <c r="BY89">
        <v>918</v>
      </c>
      <c r="BZ89">
        <v>11</v>
      </c>
      <c r="CA89">
        <v>7596</v>
      </c>
      <c r="CB89">
        <v>3047</v>
      </c>
      <c r="CC89">
        <v>50096528</v>
      </c>
      <c r="CD89">
        <v>61</v>
      </c>
      <c r="CE89">
        <v>0</v>
      </c>
      <c r="CF89">
        <v>0</v>
      </c>
      <c r="CG89">
        <v>0</v>
      </c>
      <c r="CH89">
        <v>0</v>
      </c>
      <c r="CI89">
        <v>427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2333</v>
      </c>
      <c r="CP89">
        <v>1707</v>
      </c>
      <c r="CQ89">
        <v>207</v>
      </c>
      <c r="CR89">
        <v>542</v>
      </c>
      <c r="CS89">
        <v>64802</v>
      </c>
      <c r="CT89">
        <v>122</v>
      </c>
      <c r="CU89">
        <v>100</v>
      </c>
      <c r="CV89">
        <v>117</v>
      </c>
      <c r="CW89">
        <v>0</v>
      </c>
      <c r="CX89">
        <v>0</v>
      </c>
      <c r="CY89">
        <v>0</v>
      </c>
      <c r="CZ89">
        <v>56</v>
      </c>
      <c r="DA89">
        <v>0</v>
      </c>
      <c r="DB89">
        <v>0</v>
      </c>
      <c r="DC89">
        <v>56</v>
      </c>
      <c r="DD89">
        <v>0</v>
      </c>
      <c r="DE89">
        <v>5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65</v>
      </c>
      <c r="DM89">
        <v>0</v>
      </c>
      <c r="DN89">
        <v>67</v>
      </c>
      <c r="DO89">
        <v>132</v>
      </c>
      <c r="DP89">
        <v>0</v>
      </c>
      <c r="DQ89">
        <v>0</v>
      </c>
      <c r="DR89">
        <v>833</v>
      </c>
      <c r="DS89">
        <v>0</v>
      </c>
      <c r="DT89">
        <v>0</v>
      </c>
      <c r="DU89">
        <v>43</v>
      </c>
      <c r="DV89">
        <v>30472</v>
      </c>
      <c r="DW89">
        <v>-744</v>
      </c>
      <c r="DX89">
        <v>0</v>
      </c>
      <c r="DY89">
        <v>744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3">
      <c r="A90" t="s">
        <v>335</v>
      </c>
      <c r="B90">
        <v>2137</v>
      </c>
      <c r="C90">
        <v>0</v>
      </c>
      <c r="D90">
        <v>0</v>
      </c>
      <c r="E90">
        <v>446</v>
      </c>
      <c r="F90">
        <v>2958</v>
      </c>
      <c r="G90">
        <v>914</v>
      </c>
      <c r="H90">
        <v>0</v>
      </c>
      <c r="I90">
        <v>564</v>
      </c>
      <c r="J90">
        <v>0</v>
      </c>
      <c r="K90">
        <v>0</v>
      </c>
      <c r="L90">
        <v>0</v>
      </c>
      <c r="M90">
        <v>800</v>
      </c>
      <c r="N90">
        <v>16829</v>
      </c>
      <c r="O90">
        <v>1279</v>
      </c>
      <c r="P90">
        <v>702</v>
      </c>
      <c r="Q90">
        <v>0</v>
      </c>
      <c r="R90">
        <v>2671833</v>
      </c>
      <c r="S90">
        <v>1447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151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-151</v>
      </c>
      <c r="AO90">
        <v>170</v>
      </c>
      <c r="AP90">
        <v>0</v>
      </c>
      <c r="AQ90">
        <v>0</v>
      </c>
      <c r="AR90">
        <v>0</v>
      </c>
      <c r="AS90">
        <v>0</v>
      </c>
      <c r="AT90">
        <v>194</v>
      </c>
      <c r="AU90">
        <v>96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11031</v>
      </c>
      <c r="BB90">
        <v>-16</v>
      </c>
      <c r="BC90">
        <v>864</v>
      </c>
      <c r="BD90">
        <v>280</v>
      </c>
      <c r="BE90">
        <v>59</v>
      </c>
      <c r="BF90">
        <v>239</v>
      </c>
      <c r="BG90">
        <v>521</v>
      </c>
      <c r="BH90">
        <v>155</v>
      </c>
      <c r="BI90">
        <v>0</v>
      </c>
      <c r="BJ90">
        <v>100</v>
      </c>
      <c r="BK90">
        <v>5</v>
      </c>
      <c r="BL90">
        <v>4</v>
      </c>
      <c r="BM90">
        <v>444</v>
      </c>
      <c r="BN90">
        <v>33</v>
      </c>
      <c r="BO90">
        <v>23</v>
      </c>
      <c r="BP90">
        <v>2917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801</v>
      </c>
      <c r="BY90">
        <v>916</v>
      </c>
      <c r="BZ90">
        <v>20</v>
      </c>
      <c r="CA90">
        <v>11970</v>
      </c>
      <c r="CB90">
        <v>2809</v>
      </c>
      <c r="CC90">
        <v>50293269</v>
      </c>
      <c r="CD90">
        <v>61</v>
      </c>
      <c r="CE90">
        <v>0</v>
      </c>
      <c r="CF90">
        <v>0</v>
      </c>
      <c r="CG90">
        <v>0</v>
      </c>
      <c r="CH90">
        <v>0</v>
      </c>
      <c r="CI90">
        <v>256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1810</v>
      </c>
      <c r="CP90">
        <v>1025</v>
      </c>
      <c r="CQ90">
        <v>112</v>
      </c>
      <c r="CR90">
        <v>700</v>
      </c>
      <c r="CS90">
        <v>67760</v>
      </c>
      <c r="CT90">
        <v>26</v>
      </c>
      <c r="CU90">
        <v>100</v>
      </c>
      <c r="CV90">
        <v>43</v>
      </c>
      <c r="CW90">
        <v>0</v>
      </c>
      <c r="CX90">
        <v>0</v>
      </c>
      <c r="CY90">
        <v>0</v>
      </c>
      <c r="CZ90">
        <v>39</v>
      </c>
      <c r="DA90">
        <v>0</v>
      </c>
      <c r="DB90">
        <v>0</v>
      </c>
      <c r="DC90">
        <v>39</v>
      </c>
      <c r="DD90">
        <v>0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37</v>
      </c>
      <c r="DM90">
        <v>0</v>
      </c>
      <c r="DN90">
        <v>67</v>
      </c>
      <c r="DO90">
        <v>104</v>
      </c>
      <c r="DP90">
        <v>0</v>
      </c>
      <c r="DQ90">
        <v>0</v>
      </c>
      <c r="DR90">
        <v>833</v>
      </c>
      <c r="DS90">
        <v>0</v>
      </c>
      <c r="DT90">
        <v>0</v>
      </c>
      <c r="DU90">
        <v>15</v>
      </c>
      <c r="DV90">
        <v>5266</v>
      </c>
      <c r="DW90">
        <v>-744</v>
      </c>
      <c r="DX90">
        <v>0</v>
      </c>
      <c r="DY90">
        <v>744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3">
      <c r="A91" t="s">
        <v>336</v>
      </c>
      <c r="B91">
        <v>1814</v>
      </c>
      <c r="C91">
        <v>0</v>
      </c>
      <c r="D91">
        <v>0</v>
      </c>
      <c r="E91">
        <v>148</v>
      </c>
      <c r="F91">
        <v>1972</v>
      </c>
      <c r="G91">
        <v>1442</v>
      </c>
      <c r="H91">
        <v>0</v>
      </c>
      <c r="I91">
        <v>872</v>
      </c>
      <c r="J91">
        <v>0</v>
      </c>
      <c r="K91">
        <v>0</v>
      </c>
      <c r="L91">
        <v>0</v>
      </c>
      <c r="M91">
        <v>927</v>
      </c>
      <c r="N91">
        <v>22314</v>
      </c>
      <c r="O91">
        <v>3158</v>
      </c>
      <c r="P91">
        <v>724</v>
      </c>
      <c r="Q91">
        <v>0</v>
      </c>
      <c r="R91">
        <v>3052030</v>
      </c>
      <c r="S91">
        <v>1193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-97</v>
      </c>
      <c r="AO91">
        <v>170</v>
      </c>
      <c r="AP91">
        <v>0</v>
      </c>
      <c r="AQ91">
        <v>0</v>
      </c>
      <c r="AR91">
        <v>0</v>
      </c>
      <c r="AS91">
        <v>0</v>
      </c>
      <c r="AT91">
        <v>54</v>
      </c>
      <c r="AU91">
        <v>10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11912</v>
      </c>
      <c r="BB91">
        <v>-87</v>
      </c>
      <c r="BC91">
        <v>881</v>
      </c>
      <c r="BD91">
        <v>66</v>
      </c>
      <c r="BE91">
        <v>38</v>
      </c>
      <c r="BF91">
        <v>66</v>
      </c>
      <c r="BG91">
        <v>623</v>
      </c>
      <c r="BH91">
        <v>12</v>
      </c>
      <c r="BI91">
        <v>0</v>
      </c>
      <c r="BJ91">
        <v>100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768</v>
      </c>
      <c r="BY91">
        <v>854</v>
      </c>
      <c r="BZ91">
        <v>1</v>
      </c>
      <c r="CA91">
        <v>1898</v>
      </c>
      <c r="CB91">
        <v>3102</v>
      </c>
      <c r="CC91">
        <v>50593496</v>
      </c>
      <c r="CD91">
        <v>61</v>
      </c>
      <c r="CE91">
        <v>0</v>
      </c>
      <c r="CF91">
        <v>0</v>
      </c>
      <c r="CG91">
        <v>0</v>
      </c>
      <c r="CH91">
        <v>0</v>
      </c>
      <c r="CI91">
        <v>63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503</v>
      </c>
      <c r="CP91">
        <v>252</v>
      </c>
      <c r="CQ91">
        <v>0</v>
      </c>
      <c r="CR91">
        <v>255</v>
      </c>
      <c r="CS91">
        <v>125002</v>
      </c>
      <c r="CT91">
        <v>4</v>
      </c>
      <c r="CU91">
        <v>100</v>
      </c>
      <c r="CV91">
        <v>0</v>
      </c>
      <c r="CW91">
        <v>0</v>
      </c>
      <c r="CX91">
        <v>0</v>
      </c>
      <c r="CY91">
        <v>0</v>
      </c>
      <c r="CZ91">
        <v>39</v>
      </c>
      <c r="DA91">
        <v>0</v>
      </c>
      <c r="DB91">
        <v>0</v>
      </c>
      <c r="DC91">
        <v>39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67</v>
      </c>
      <c r="DO91">
        <v>67</v>
      </c>
      <c r="DP91">
        <v>0</v>
      </c>
      <c r="DQ91">
        <v>0</v>
      </c>
      <c r="DR91">
        <v>833</v>
      </c>
      <c r="DS91">
        <v>0</v>
      </c>
      <c r="DT91">
        <v>0</v>
      </c>
      <c r="DU91">
        <v>-22</v>
      </c>
      <c r="DV91">
        <v>10259</v>
      </c>
      <c r="DW91">
        <v>-744</v>
      </c>
      <c r="DX91">
        <v>0</v>
      </c>
      <c r="DY91">
        <v>744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3">
      <c r="A92" t="s">
        <v>337</v>
      </c>
      <c r="B92">
        <v>1823</v>
      </c>
      <c r="C92">
        <v>0</v>
      </c>
      <c r="D92">
        <v>0</v>
      </c>
      <c r="E92">
        <v>47</v>
      </c>
      <c r="F92">
        <v>1243</v>
      </c>
      <c r="G92">
        <v>1401</v>
      </c>
      <c r="H92">
        <v>0</v>
      </c>
      <c r="I92">
        <v>686</v>
      </c>
      <c r="J92">
        <v>0</v>
      </c>
      <c r="K92">
        <v>0</v>
      </c>
      <c r="L92">
        <v>0</v>
      </c>
      <c r="M92">
        <v>944</v>
      </c>
      <c r="N92">
        <v>23431</v>
      </c>
      <c r="O92">
        <v>2913</v>
      </c>
      <c r="P92">
        <v>725</v>
      </c>
      <c r="Q92">
        <v>0</v>
      </c>
      <c r="R92">
        <v>3178374</v>
      </c>
      <c r="S92">
        <v>810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-32</v>
      </c>
      <c r="AO92">
        <v>170</v>
      </c>
      <c r="AP92">
        <v>0</v>
      </c>
      <c r="AQ92">
        <v>0</v>
      </c>
      <c r="AR92">
        <v>0</v>
      </c>
      <c r="AS92">
        <v>0</v>
      </c>
      <c r="AT92">
        <v>33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11915</v>
      </c>
      <c r="BB92">
        <v>-157</v>
      </c>
      <c r="BC92">
        <v>884</v>
      </c>
      <c r="BD92">
        <v>9</v>
      </c>
      <c r="BE92">
        <v>13</v>
      </c>
      <c r="BF92">
        <v>41</v>
      </c>
      <c r="BG92">
        <v>929</v>
      </c>
      <c r="BH92">
        <v>19</v>
      </c>
      <c r="BI92">
        <v>0</v>
      </c>
      <c r="BJ92">
        <v>100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768</v>
      </c>
      <c r="BY92">
        <v>853</v>
      </c>
      <c r="BZ92">
        <v>0</v>
      </c>
      <c r="CA92">
        <v>86</v>
      </c>
      <c r="CB92">
        <v>2472</v>
      </c>
      <c r="CC92">
        <v>50735326</v>
      </c>
      <c r="CD92">
        <v>61</v>
      </c>
      <c r="CE92">
        <v>0</v>
      </c>
      <c r="CF92">
        <v>0</v>
      </c>
      <c r="CG92">
        <v>0</v>
      </c>
      <c r="CH92">
        <v>0</v>
      </c>
      <c r="CI92">
        <v>9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209</v>
      </c>
      <c r="CP92">
        <v>35</v>
      </c>
      <c r="CQ92">
        <v>0</v>
      </c>
      <c r="CR92">
        <v>174</v>
      </c>
      <c r="CS92">
        <v>127239</v>
      </c>
      <c r="CT92">
        <v>0</v>
      </c>
      <c r="CU92">
        <v>100</v>
      </c>
      <c r="CV92">
        <v>0</v>
      </c>
      <c r="CW92">
        <v>0</v>
      </c>
      <c r="CX92">
        <v>0</v>
      </c>
      <c r="CY92">
        <v>0</v>
      </c>
      <c r="CZ92">
        <v>47</v>
      </c>
      <c r="DA92">
        <v>0</v>
      </c>
      <c r="DB92">
        <v>0</v>
      </c>
      <c r="DC92">
        <v>47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67</v>
      </c>
      <c r="DO92">
        <v>67</v>
      </c>
      <c r="DP92">
        <v>0</v>
      </c>
      <c r="DQ92">
        <v>0</v>
      </c>
      <c r="DR92">
        <v>833</v>
      </c>
      <c r="DS92">
        <v>0</v>
      </c>
      <c r="DT92">
        <v>0</v>
      </c>
      <c r="DU92">
        <v>-22</v>
      </c>
      <c r="DV92">
        <v>26347</v>
      </c>
      <c r="DW92">
        <v>-744</v>
      </c>
      <c r="DX92">
        <v>0</v>
      </c>
      <c r="DY92">
        <v>744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3">
      <c r="A93" t="s">
        <v>338</v>
      </c>
      <c r="B93">
        <v>1908</v>
      </c>
      <c r="C93">
        <v>0</v>
      </c>
      <c r="D93">
        <v>0</v>
      </c>
      <c r="E93">
        <v>36</v>
      </c>
      <c r="F93">
        <v>2031</v>
      </c>
      <c r="G93">
        <v>1470</v>
      </c>
      <c r="H93">
        <v>0</v>
      </c>
      <c r="I93">
        <v>499</v>
      </c>
      <c r="J93">
        <v>0</v>
      </c>
      <c r="K93">
        <v>0</v>
      </c>
      <c r="L93">
        <v>0</v>
      </c>
      <c r="M93">
        <v>950</v>
      </c>
      <c r="N93">
        <v>24431</v>
      </c>
      <c r="O93">
        <v>3193</v>
      </c>
      <c r="P93">
        <v>725</v>
      </c>
      <c r="Q93">
        <v>0</v>
      </c>
      <c r="R93">
        <v>3073005</v>
      </c>
      <c r="S93">
        <v>560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-32</v>
      </c>
      <c r="AO93">
        <v>170</v>
      </c>
      <c r="AP93">
        <v>0</v>
      </c>
      <c r="AQ93">
        <v>0</v>
      </c>
      <c r="AR93">
        <v>0</v>
      </c>
      <c r="AS93">
        <v>0</v>
      </c>
      <c r="AT93">
        <v>32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12017</v>
      </c>
      <c r="BB93">
        <v>-166</v>
      </c>
      <c r="BC93">
        <v>889</v>
      </c>
      <c r="BD93">
        <v>13</v>
      </c>
      <c r="BE93">
        <v>13</v>
      </c>
      <c r="BF93">
        <v>40</v>
      </c>
      <c r="BG93">
        <v>743</v>
      </c>
      <c r="BH93">
        <v>40</v>
      </c>
      <c r="BI93">
        <v>0</v>
      </c>
      <c r="BJ93">
        <v>100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755</v>
      </c>
      <c r="BY93">
        <v>839</v>
      </c>
      <c r="BZ93">
        <v>0</v>
      </c>
      <c r="CA93">
        <v>1821</v>
      </c>
      <c r="CB93">
        <v>2900</v>
      </c>
      <c r="CC93">
        <v>50670337</v>
      </c>
      <c r="CD93">
        <v>61</v>
      </c>
      <c r="CE93">
        <v>0</v>
      </c>
      <c r="CF93">
        <v>0</v>
      </c>
      <c r="CG93">
        <v>0</v>
      </c>
      <c r="CH93">
        <v>0</v>
      </c>
      <c r="CI93">
        <v>13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195</v>
      </c>
      <c r="CP93">
        <v>52</v>
      </c>
      <c r="CQ93">
        <v>0</v>
      </c>
      <c r="CR93">
        <v>145</v>
      </c>
      <c r="CS93">
        <v>127573</v>
      </c>
      <c r="CT93">
        <v>1</v>
      </c>
      <c r="CU93">
        <v>100</v>
      </c>
      <c r="CV93">
        <v>0</v>
      </c>
      <c r="CW93">
        <v>0</v>
      </c>
      <c r="CX93">
        <v>0</v>
      </c>
      <c r="CY93">
        <v>0</v>
      </c>
      <c r="CZ93">
        <v>47</v>
      </c>
      <c r="DA93">
        <v>0</v>
      </c>
      <c r="DB93">
        <v>0</v>
      </c>
      <c r="DC93">
        <v>47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67</v>
      </c>
      <c r="DO93">
        <v>67</v>
      </c>
      <c r="DP93">
        <v>0</v>
      </c>
      <c r="DQ93">
        <v>0</v>
      </c>
      <c r="DR93">
        <v>833</v>
      </c>
      <c r="DS93">
        <v>0</v>
      </c>
      <c r="DT93">
        <v>0</v>
      </c>
      <c r="DU93">
        <v>-22</v>
      </c>
      <c r="DV93">
        <v>42435</v>
      </c>
      <c r="DW93">
        <v>-744</v>
      </c>
      <c r="DX93">
        <v>0</v>
      </c>
      <c r="DY93">
        <v>744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3">
      <c r="A94" t="s">
        <v>339</v>
      </c>
      <c r="B94">
        <v>2095</v>
      </c>
      <c r="C94">
        <v>0</v>
      </c>
      <c r="D94">
        <v>0</v>
      </c>
      <c r="E94">
        <v>36</v>
      </c>
      <c r="F94">
        <v>1324</v>
      </c>
      <c r="G94">
        <v>1536</v>
      </c>
      <c r="H94">
        <v>0</v>
      </c>
      <c r="I94">
        <v>274</v>
      </c>
      <c r="J94">
        <v>0</v>
      </c>
      <c r="K94">
        <v>0</v>
      </c>
      <c r="L94">
        <v>0</v>
      </c>
      <c r="M94">
        <v>949</v>
      </c>
      <c r="N94">
        <v>24355</v>
      </c>
      <c r="O94">
        <v>3485</v>
      </c>
      <c r="P94">
        <v>726</v>
      </c>
      <c r="Q94">
        <v>0</v>
      </c>
      <c r="R94">
        <v>2924826</v>
      </c>
      <c r="S94">
        <v>676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-32</v>
      </c>
      <c r="AO94">
        <v>170</v>
      </c>
      <c r="AP94">
        <v>0</v>
      </c>
      <c r="AQ94">
        <v>0</v>
      </c>
      <c r="AR94">
        <v>0</v>
      </c>
      <c r="AS94">
        <v>0</v>
      </c>
      <c r="AT94">
        <v>32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12017</v>
      </c>
      <c r="BB94">
        <v>-166</v>
      </c>
      <c r="BC94">
        <v>876</v>
      </c>
      <c r="BD94">
        <v>2</v>
      </c>
      <c r="BE94">
        <v>13</v>
      </c>
      <c r="BF94">
        <v>40</v>
      </c>
      <c r="BG94">
        <v>967</v>
      </c>
      <c r="BH94">
        <v>84</v>
      </c>
      <c r="BI94">
        <v>0</v>
      </c>
      <c r="BJ94">
        <v>100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726</v>
      </c>
      <c r="BY94">
        <v>807</v>
      </c>
      <c r="BZ94">
        <v>0</v>
      </c>
      <c r="CA94">
        <v>132</v>
      </c>
      <c r="CB94">
        <v>2173</v>
      </c>
      <c r="CC94">
        <v>50745996</v>
      </c>
      <c r="CD94">
        <v>61</v>
      </c>
      <c r="CE94">
        <v>0</v>
      </c>
      <c r="CF94">
        <v>0</v>
      </c>
      <c r="CG94">
        <v>0</v>
      </c>
      <c r="CH94">
        <v>0</v>
      </c>
      <c r="CI94">
        <v>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150</v>
      </c>
      <c r="CP94">
        <v>6</v>
      </c>
      <c r="CQ94">
        <v>0</v>
      </c>
      <c r="CR94">
        <v>143</v>
      </c>
      <c r="CS94">
        <v>127526</v>
      </c>
      <c r="CT94">
        <v>-1</v>
      </c>
      <c r="CU94">
        <v>100</v>
      </c>
      <c r="CV94">
        <v>1</v>
      </c>
      <c r="CW94">
        <v>0</v>
      </c>
      <c r="CX94">
        <v>0</v>
      </c>
      <c r="CY94">
        <v>0</v>
      </c>
      <c r="CZ94">
        <v>55</v>
      </c>
      <c r="DA94">
        <v>0</v>
      </c>
      <c r="DB94">
        <v>0</v>
      </c>
      <c r="DC94">
        <v>55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67</v>
      </c>
      <c r="DO94">
        <v>67</v>
      </c>
      <c r="DP94">
        <v>0</v>
      </c>
      <c r="DQ94">
        <v>0</v>
      </c>
      <c r="DR94">
        <v>833</v>
      </c>
      <c r="DS94">
        <v>0</v>
      </c>
      <c r="DT94">
        <v>0</v>
      </c>
      <c r="DU94">
        <v>-22</v>
      </c>
      <c r="DV94">
        <v>58523</v>
      </c>
      <c r="DW94">
        <v>-744</v>
      </c>
      <c r="DX94">
        <v>0</v>
      </c>
      <c r="DY94">
        <v>744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3">
      <c r="A95" t="s">
        <v>340</v>
      </c>
      <c r="B95">
        <v>2171</v>
      </c>
      <c r="C95">
        <v>0</v>
      </c>
      <c r="D95">
        <v>0</v>
      </c>
      <c r="E95">
        <v>36</v>
      </c>
      <c r="F95">
        <v>1450</v>
      </c>
      <c r="G95">
        <v>1373</v>
      </c>
      <c r="H95">
        <v>0</v>
      </c>
      <c r="I95">
        <v>229</v>
      </c>
      <c r="J95">
        <v>0</v>
      </c>
      <c r="K95">
        <v>0</v>
      </c>
      <c r="L95">
        <v>0</v>
      </c>
      <c r="M95">
        <v>935</v>
      </c>
      <c r="N95">
        <v>22347</v>
      </c>
      <c r="O95">
        <v>2833</v>
      </c>
      <c r="P95">
        <v>726</v>
      </c>
      <c r="Q95">
        <v>0</v>
      </c>
      <c r="R95">
        <v>2811257</v>
      </c>
      <c r="S95">
        <v>661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-32</v>
      </c>
      <c r="AO95">
        <v>170</v>
      </c>
      <c r="AP95">
        <v>0</v>
      </c>
      <c r="AQ95">
        <v>0</v>
      </c>
      <c r="AR95">
        <v>0</v>
      </c>
      <c r="AS95">
        <v>0</v>
      </c>
      <c r="AT95">
        <v>32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12017</v>
      </c>
      <c r="BB95">
        <v>-166</v>
      </c>
      <c r="BC95">
        <v>867</v>
      </c>
      <c r="BD95">
        <v>5</v>
      </c>
      <c r="BE95">
        <v>13</v>
      </c>
      <c r="BF95">
        <v>40</v>
      </c>
      <c r="BG95">
        <v>984</v>
      </c>
      <c r="BH95">
        <v>162</v>
      </c>
      <c r="BI95">
        <v>0</v>
      </c>
      <c r="BJ95">
        <v>100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725</v>
      </c>
      <c r="BY95">
        <v>805</v>
      </c>
      <c r="BZ95">
        <v>0</v>
      </c>
      <c r="CA95">
        <v>37</v>
      </c>
      <c r="CB95">
        <v>2109</v>
      </c>
      <c r="CC95">
        <v>50517437</v>
      </c>
      <c r="CD95">
        <v>61</v>
      </c>
      <c r="CE95">
        <v>0</v>
      </c>
      <c r="CF95">
        <v>0</v>
      </c>
      <c r="CG95">
        <v>0</v>
      </c>
      <c r="CH95">
        <v>0</v>
      </c>
      <c r="CI95">
        <v>5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159</v>
      </c>
      <c r="CP95">
        <v>20</v>
      </c>
      <c r="CQ95">
        <v>0</v>
      </c>
      <c r="CR95">
        <v>139</v>
      </c>
      <c r="CS95">
        <v>127453</v>
      </c>
      <c r="CT95">
        <v>0</v>
      </c>
      <c r="CU95">
        <v>100</v>
      </c>
      <c r="CV95">
        <v>8</v>
      </c>
      <c r="CW95">
        <v>0</v>
      </c>
      <c r="CX95">
        <v>0</v>
      </c>
      <c r="CY95">
        <v>0</v>
      </c>
      <c r="CZ95">
        <v>58</v>
      </c>
      <c r="DA95">
        <v>0</v>
      </c>
      <c r="DB95">
        <v>0</v>
      </c>
      <c r="DC95">
        <v>58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67</v>
      </c>
      <c r="DO95">
        <v>67</v>
      </c>
      <c r="DP95">
        <v>0</v>
      </c>
      <c r="DQ95">
        <v>0</v>
      </c>
      <c r="DR95">
        <v>833</v>
      </c>
      <c r="DS95">
        <v>0</v>
      </c>
      <c r="DT95">
        <v>0</v>
      </c>
      <c r="DU95">
        <v>-22</v>
      </c>
      <c r="DV95">
        <v>74875</v>
      </c>
      <c r="DW95">
        <v>-744</v>
      </c>
      <c r="DX95">
        <v>0</v>
      </c>
      <c r="DY95">
        <v>744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3">
      <c r="A96" t="s">
        <v>341</v>
      </c>
      <c r="B96">
        <v>1938</v>
      </c>
      <c r="C96">
        <v>0</v>
      </c>
      <c r="D96">
        <v>0</v>
      </c>
      <c r="E96">
        <v>90</v>
      </c>
      <c r="F96">
        <v>1654</v>
      </c>
      <c r="G96">
        <v>1272</v>
      </c>
      <c r="H96">
        <v>0</v>
      </c>
      <c r="I96">
        <v>265</v>
      </c>
      <c r="J96">
        <v>0</v>
      </c>
      <c r="K96">
        <v>0</v>
      </c>
      <c r="L96">
        <v>0</v>
      </c>
      <c r="M96">
        <v>898</v>
      </c>
      <c r="N96">
        <v>21152</v>
      </c>
      <c r="O96">
        <v>2515</v>
      </c>
      <c r="P96">
        <v>725</v>
      </c>
      <c r="Q96">
        <v>0</v>
      </c>
      <c r="R96">
        <v>2611577</v>
      </c>
      <c r="S96">
        <v>447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-32</v>
      </c>
      <c r="AO96">
        <v>170</v>
      </c>
      <c r="AP96">
        <v>0</v>
      </c>
      <c r="AQ96">
        <v>0</v>
      </c>
      <c r="AR96">
        <v>0</v>
      </c>
      <c r="AS96">
        <v>0</v>
      </c>
      <c r="AT96">
        <v>44</v>
      </c>
      <c r="AU96">
        <v>7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11710</v>
      </c>
      <c r="BB96">
        <v>-131</v>
      </c>
      <c r="BC96">
        <v>867</v>
      </c>
      <c r="BD96">
        <v>37</v>
      </c>
      <c r="BE96">
        <v>13</v>
      </c>
      <c r="BF96">
        <v>54</v>
      </c>
      <c r="BG96">
        <v>838</v>
      </c>
      <c r="BH96">
        <v>140</v>
      </c>
      <c r="BI96">
        <v>0</v>
      </c>
      <c r="BJ96">
        <v>100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736</v>
      </c>
      <c r="BY96">
        <v>827</v>
      </c>
      <c r="BZ96">
        <v>8</v>
      </c>
      <c r="CA96">
        <v>6765</v>
      </c>
      <c r="CB96">
        <v>2240</v>
      </c>
      <c r="CC96">
        <v>50247006</v>
      </c>
      <c r="CD96">
        <v>61</v>
      </c>
      <c r="CE96">
        <v>0</v>
      </c>
      <c r="CF96">
        <v>0</v>
      </c>
      <c r="CG96">
        <v>0</v>
      </c>
      <c r="CH96">
        <v>0</v>
      </c>
      <c r="CI96">
        <v>35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342</v>
      </c>
      <c r="CP96">
        <v>142</v>
      </c>
      <c r="CQ96">
        <v>0</v>
      </c>
      <c r="CR96">
        <v>202</v>
      </c>
      <c r="CS96">
        <v>126691</v>
      </c>
      <c r="CT96">
        <v>1</v>
      </c>
      <c r="CU96">
        <v>100</v>
      </c>
      <c r="CV96">
        <v>3</v>
      </c>
      <c r="CW96">
        <v>0</v>
      </c>
      <c r="CX96">
        <v>0</v>
      </c>
      <c r="CY96">
        <v>0</v>
      </c>
      <c r="CZ96">
        <v>42</v>
      </c>
      <c r="DA96">
        <v>0</v>
      </c>
      <c r="DB96">
        <v>0</v>
      </c>
      <c r="DC96">
        <v>42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67</v>
      </c>
      <c r="DO96">
        <v>67</v>
      </c>
      <c r="DP96">
        <v>0</v>
      </c>
      <c r="DQ96">
        <v>0</v>
      </c>
      <c r="DR96">
        <v>833</v>
      </c>
      <c r="DS96">
        <v>0</v>
      </c>
      <c r="DT96">
        <v>0</v>
      </c>
      <c r="DU96">
        <v>-22</v>
      </c>
      <c r="DV96">
        <v>90963</v>
      </c>
      <c r="DW96">
        <v>-744</v>
      </c>
      <c r="DX96">
        <v>0</v>
      </c>
      <c r="DY96">
        <v>744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3">
      <c r="A97" t="s">
        <v>342</v>
      </c>
      <c r="B97">
        <v>1853</v>
      </c>
      <c r="C97">
        <v>0</v>
      </c>
      <c r="D97">
        <v>0</v>
      </c>
      <c r="E97">
        <v>170</v>
      </c>
      <c r="F97">
        <v>2875</v>
      </c>
      <c r="G97">
        <v>926</v>
      </c>
      <c r="H97">
        <v>0</v>
      </c>
      <c r="I97">
        <v>242</v>
      </c>
      <c r="J97">
        <v>0</v>
      </c>
      <c r="K97">
        <v>0</v>
      </c>
      <c r="L97">
        <v>0</v>
      </c>
      <c r="M97">
        <v>797</v>
      </c>
      <c r="N97">
        <v>16902</v>
      </c>
      <c r="O97">
        <v>1373</v>
      </c>
      <c r="P97">
        <v>702</v>
      </c>
      <c r="Q97">
        <v>0</v>
      </c>
      <c r="R97">
        <v>2327243</v>
      </c>
      <c r="S97">
        <v>427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-96</v>
      </c>
      <c r="AO97">
        <v>170</v>
      </c>
      <c r="AP97">
        <v>0</v>
      </c>
      <c r="AQ97">
        <v>0</v>
      </c>
      <c r="AR97">
        <v>0</v>
      </c>
      <c r="AS97">
        <v>0</v>
      </c>
      <c r="AT97">
        <v>73</v>
      </c>
      <c r="AU97">
        <v>9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11757</v>
      </c>
      <c r="BB97">
        <v>-82</v>
      </c>
      <c r="BC97">
        <v>883</v>
      </c>
      <c r="BD97">
        <v>61</v>
      </c>
      <c r="BE97">
        <v>37</v>
      </c>
      <c r="BF97">
        <v>90</v>
      </c>
      <c r="BG97">
        <v>711</v>
      </c>
      <c r="BH97">
        <v>91</v>
      </c>
      <c r="BI97">
        <v>0</v>
      </c>
      <c r="BJ97">
        <v>100</v>
      </c>
      <c r="BK97">
        <v>5</v>
      </c>
      <c r="BL97">
        <v>0</v>
      </c>
      <c r="BM97">
        <v>312</v>
      </c>
      <c r="BN97">
        <v>27</v>
      </c>
      <c r="BO97">
        <v>0</v>
      </c>
      <c r="BP97">
        <v>1498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768</v>
      </c>
      <c r="BY97">
        <v>919</v>
      </c>
      <c r="BZ97">
        <v>6</v>
      </c>
      <c r="CA97">
        <v>11427</v>
      </c>
      <c r="CB97">
        <v>2775</v>
      </c>
      <c r="CC97">
        <v>50241530</v>
      </c>
      <c r="CD97">
        <v>61</v>
      </c>
      <c r="CE97">
        <v>0</v>
      </c>
      <c r="CF97">
        <v>0</v>
      </c>
      <c r="CG97">
        <v>0</v>
      </c>
      <c r="CH97">
        <v>0</v>
      </c>
      <c r="CI97">
        <v>59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611</v>
      </c>
      <c r="CP97">
        <v>236</v>
      </c>
      <c r="CQ97">
        <v>0</v>
      </c>
      <c r="CR97">
        <v>373</v>
      </c>
      <c r="CS97">
        <v>123627</v>
      </c>
      <c r="CT97">
        <v>-1</v>
      </c>
      <c r="CU97">
        <v>100</v>
      </c>
      <c r="CV97">
        <v>7</v>
      </c>
      <c r="CW97">
        <v>0</v>
      </c>
      <c r="CX97">
        <v>0</v>
      </c>
      <c r="CY97">
        <v>0</v>
      </c>
      <c r="CZ97">
        <v>53</v>
      </c>
      <c r="DA97">
        <v>0</v>
      </c>
      <c r="DB97">
        <v>0</v>
      </c>
      <c r="DC97">
        <v>53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67</v>
      </c>
      <c r="DO97">
        <v>67</v>
      </c>
      <c r="DP97">
        <v>0</v>
      </c>
      <c r="DQ97">
        <v>0</v>
      </c>
      <c r="DR97">
        <v>833</v>
      </c>
      <c r="DS97">
        <v>0</v>
      </c>
      <c r="DT97">
        <v>0</v>
      </c>
      <c r="DU97">
        <v>-22</v>
      </c>
      <c r="DV97">
        <v>107051</v>
      </c>
      <c r="DW97">
        <v>-744</v>
      </c>
      <c r="DX97">
        <v>0</v>
      </c>
      <c r="DY97">
        <v>744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3">
      <c r="A98" t="s">
        <v>343</v>
      </c>
      <c r="B98">
        <v>1996</v>
      </c>
      <c r="C98">
        <v>0</v>
      </c>
      <c r="D98">
        <v>0</v>
      </c>
      <c r="E98">
        <v>377</v>
      </c>
      <c r="F98">
        <v>2643</v>
      </c>
      <c r="G98">
        <v>563</v>
      </c>
      <c r="H98">
        <v>0</v>
      </c>
      <c r="I98">
        <v>486</v>
      </c>
      <c r="J98">
        <v>0</v>
      </c>
      <c r="K98">
        <v>0</v>
      </c>
      <c r="L98">
        <v>0</v>
      </c>
      <c r="M98">
        <v>605</v>
      </c>
      <c r="N98">
        <v>10255</v>
      </c>
      <c r="O98">
        <v>431</v>
      </c>
      <c r="P98">
        <v>725</v>
      </c>
      <c r="Q98">
        <v>0</v>
      </c>
      <c r="R98">
        <v>2126592</v>
      </c>
      <c r="S98">
        <v>628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157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-157</v>
      </c>
      <c r="AO98">
        <v>170</v>
      </c>
      <c r="AP98">
        <v>0</v>
      </c>
      <c r="AQ98">
        <v>0</v>
      </c>
      <c r="AR98">
        <v>0</v>
      </c>
      <c r="AS98">
        <v>0</v>
      </c>
      <c r="AT98">
        <v>171</v>
      </c>
      <c r="AU98">
        <v>52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13986</v>
      </c>
      <c r="BB98">
        <v>-17</v>
      </c>
      <c r="BC98">
        <v>881</v>
      </c>
      <c r="BD98">
        <v>241</v>
      </c>
      <c r="BE98">
        <v>61</v>
      </c>
      <c r="BF98">
        <v>211</v>
      </c>
      <c r="BG98">
        <v>659</v>
      </c>
      <c r="BH98">
        <v>251</v>
      </c>
      <c r="BI98">
        <v>0</v>
      </c>
      <c r="BJ98">
        <v>100</v>
      </c>
      <c r="BK98">
        <v>0</v>
      </c>
      <c r="BL98">
        <v>4</v>
      </c>
      <c r="BM98">
        <v>205</v>
      </c>
      <c r="BN98">
        <v>0</v>
      </c>
      <c r="BO98">
        <v>20</v>
      </c>
      <c r="BP98">
        <v>1380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766</v>
      </c>
      <c r="BY98">
        <v>798</v>
      </c>
      <c r="BZ98">
        <v>6</v>
      </c>
      <c r="CA98">
        <v>2937</v>
      </c>
      <c r="CB98">
        <v>2493</v>
      </c>
      <c r="CC98">
        <v>50333533</v>
      </c>
      <c r="CD98">
        <v>61</v>
      </c>
      <c r="CE98">
        <v>0</v>
      </c>
      <c r="CF98">
        <v>0</v>
      </c>
      <c r="CG98">
        <v>0</v>
      </c>
      <c r="CH98">
        <v>0</v>
      </c>
      <c r="CI98">
        <v>228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1522</v>
      </c>
      <c r="CP98">
        <v>914</v>
      </c>
      <c r="CQ98">
        <v>111</v>
      </c>
      <c r="CR98">
        <v>367</v>
      </c>
      <c r="CS98">
        <v>74885</v>
      </c>
      <c r="CT98">
        <v>-131</v>
      </c>
      <c r="CU98">
        <v>100</v>
      </c>
      <c r="CV98">
        <v>134</v>
      </c>
      <c r="CW98">
        <v>0</v>
      </c>
      <c r="CX98">
        <v>0</v>
      </c>
      <c r="CY98">
        <v>0</v>
      </c>
      <c r="CZ98">
        <v>62</v>
      </c>
      <c r="DA98">
        <v>0</v>
      </c>
      <c r="DB98">
        <v>0</v>
      </c>
      <c r="DC98">
        <v>62</v>
      </c>
      <c r="DD98">
        <v>0</v>
      </c>
      <c r="DE98">
        <v>7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35</v>
      </c>
      <c r="DM98">
        <v>0</v>
      </c>
      <c r="DN98">
        <v>67</v>
      </c>
      <c r="DO98">
        <v>102</v>
      </c>
      <c r="DP98">
        <v>0</v>
      </c>
      <c r="DQ98">
        <v>0</v>
      </c>
      <c r="DR98">
        <v>833</v>
      </c>
      <c r="DS98">
        <v>0</v>
      </c>
      <c r="DT98">
        <v>0</v>
      </c>
      <c r="DU98">
        <v>13</v>
      </c>
      <c r="DV98">
        <v>116437</v>
      </c>
      <c r="DW98">
        <v>-744</v>
      </c>
      <c r="DX98">
        <v>0</v>
      </c>
      <c r="DY98">
        <v>744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3">
      <c r="A99" t="s">
        <v>344</v>
      </c>
      <c r="B99">
        <v>2159</v>
      </c>
      <c r="C99">
        <v>0</v>
      </c>
      <c r="D99">
        <v>0</v>
      </c>
      <c r="E99">
        <v>499</v>
      </c>
      <c r="F99">
        <v>2385</v>
      </c>
      <c r="G99">
        <v>456</v>
      </c>
      <c r="H99">
        <v>0</v>
      </c>
      <c r="I99">
        <v>326</v>
      </c>
      <c r="J99">
        <v>0</v>
      </c>
      <c r="K99">
        <v>0</v>
      </c>
      <c r="L99">
        <v>0</v>
      </c>
      <c r="M99">
        <v>552</v>
      </c>
      <c r="N99">
        <v>8129</v>
      </c>
      <c r="O99">
        <v>146</v>
      </c>
      <c r="P99">
        <v>726</v>
      </c>
      <c r="Q99">
        <v>0</v>
      </c>
      <c r="R99">
        <v>2054369</v>
      </c>
      <c r="S99">
        <v>814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210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-210</v>
      </c>
      <c r="AO99">
        <v>170</v>
      </c>
      <c r="AP99">
        <v>0</v>
      </c>
      <c r="AQ99">
        <v>0</v>
      </c>
      <c r="AR99">
        <v>0</v>
      </c>
      <c r="AS99">
        <v>0</v>
      </c>
      <c r="AT99">
        <v>286</v>
      </c>
      <c r="AU99">
        <v>50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11864</v>
      </c>
      <c r="BB99">
        <v>-7</v>
      </c>
      <c r="BC99">
        <v>876</v>
      </c>
      <c r="BD99">
        <v>449</v>
      </c>
      <c r="BE99">
        <v>82</v>
      </c>
      <c r="BF99">
        <v>351</v>
      </c>
      <c r="BG99">
        <v>842</v>
      </c>
      <c r="BH99">
        <v>365</v>
      </c>
      <c r="BI99">
        <v>0</v>
      </c>
      <c r="BJ99">
        <v>100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780</v>
      </c>
      <c r="BY99">
        <v>867</v>
      </c>
      <c r="BZ99">
        <v>0</v>
      </c>
      <c r="CA99">
        <v>40</v>
      </c>
      <c r="CB99">
        <v>2125</v>
      </c>
      <c r="CC99">
        <v>50214347</v>
      </c>
      <c r="CD99">
        <v>61</v>
      </c>
      <c r="CE99">
        <v>0</v>
      </c>
      <c r="CF99">
        <v>0</v>
      </c>
      <c r="CG99">
        <v>0</v>
      </c>
      <c r="CH99">
        <v>0</v>
      </c>
      <c r="CI99">
        <v>436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2212</v>
      </c>
      <c r="CP99">
        <v>1746</v>
      </c>
      <c r="CQ99">
        <v>231</v>
      </c>
      <c r="CR99">
        <v>300</v>
      </c>
      <c r="CS99">
        <v>12177</v>
      </c>
      <c r="CT99">
        <v>65</v>
      </c>
      <c r="CU99">
        <v>100</v>
      </c>
      <c r="CV99">
        <v>351</v>
      </c>
      <c r="CW99">
        <v>0</v>
      </c>
      <c r="CX99">
        <v>0</v>
      </c>
      <c r="CY99">
        <v>0</v>
      </c>
      <c r="CZ99">
        <v>41</v>
      </c>
      <c r="DA99">
        <v>0</v>
      </c>
      <c r="DB99">
        <v>0</v>
      </c>
      <c r="DC99">
        <v>41</v>
      </c>
      <c r="DD99">
        <v>0</v>
      </c>
      <c r="DE99">
        <v>12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70</v>
      </c>
      <c r="DM99">
        <v>0</v>
      </c>
      <c r="DN99">
        <v>67</v>
      </c>
      <c r="DO99">
        <v>137</v>
      </c>
      <c r="DP99">
        <v>0</v>
      </c>
      <c r="DQ99">
        <v>0</v>
      </c>
      <c r="DR99">
        <v>833</v>
      </c>
      <c r="DS99">
        <v>0</v>
      </c>
      <c r="DT99">
        <v>0</v>
      </c>
      <c r="DU99">
        <v>48</v>
      </c>
      <c r="DV99">
        <v>88083</v>
      </c>
      <c r="DW99">
        <v>-744</v>
      </c>
      <c r="DX99">
        <v>0</v>
      </c>
      <c r="DY99">
        <v>744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1" spans="1:149" x14ac:dyDescent="0.3">
      <c r="A101" t="s">
        <v>345</v>
      </c>
      <c r="B101">
        <v>2015</v>
      </c>
      <c r="C101">
        <v>0</v>
      </c>
      <c r="D101">
        <v>0</v>
      </c>
      <c r="E101">
        <v>243</v>
      </c>
      <c r="F101">
        <v>2243</v>
      </c>
      <c r="G101">
        <v>1042</v>
      </c>
      <c r="H101">
        <v>0</v>
      </c>
      <c r="I101">
        <v>449</v>
      </c>
      <c r="J101">
        <v>0</v>
      </c>
      <c r="K101">
        <v>0</v>
      </c>
      <c r="L101">
        <v>0</v>
      </c>
      <c r="M101">
        <v>799</v>
      </c>
      <c r="N101">
        <v>17674</v>
      </c>
      <c r="O101">
        <v>1854</v>
      </c>
      <c r="P101">
        <v>721</v>
      </c>
      <c r="Q101">
        <v>0</v>
      </c>
      <c r="R101">
        <v>2608526</v>
      </c>
      <c r="S101">
        <v>820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-107</v>
      </c>
      <c r="AO101">
        <v>170</v>
      </c>
      <c r="AP101">
        <v>0</v>
      </c>
      <c r="AQ101">
        <v>0</v>
      </c>
      <c r="AR101">
        <v>0</v>
      </c>
      <c r="AS101">
        <v>0</v>
      </c>
      <c r="AT101">
        <v>118</v>
      </c>
      <c r="AU101">
        <v>39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11372</v>
      </c>
      <c r="BB101">
        <v>-84</v>
      </c>
      <c r="BC101">
        <v>878</v>
      </c>
      <c r="BD101">
        <v>164</v>
      </c>
      <c r="BE101">
        <v>42</v>
      </c>
      <c r="BF101">
        <v>145</v>
      </c>
      <c r="BG101">
        <v>769</v>
      </c>
      <c r="BH101">
        <v>151</v>
      </c>
      <c r="BI101">
        <v>0</v>
      </c>
      <c r="BJ101">
        <v>100</v>
      </c>
      <c r="BK101">
        <v>1</v>
      </c>
      <c r="BL101">
        <v>1</v>
      </c>
      <c r="BM101">
        <v>81</v>
      </c>
      <c r="BN101">
        <v>5</v>
      </c>
      <c r="BO101">
        <v>4</v>
      </c>
      <c r="BP101">
        <v>487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768</v>
      </c>
      <c r="BY101">
        <v>859</v>
      </c>
      <c r="BZ101">
        <v>4</v>
      </c>
      <c r="CA101">
        <v>3714</v>
      </c>
      <c r="CB101">
        <v>2555</v>
      </c>
      <c r="CC101">
        <v>50399056</v>
      </c>
      <c r="CD101">
        <v>61</v>
      </c>
      <c r="CE101">
        <v>0</v>
      </c>
      <c r="CF101">
        <v>0</v>
      </c>
      <c r="CG101">
        <v>0</v>
      </c>
      <c r="CH101">
        <v>0</v>
      </c>
      <c r="CI101">
        <v>155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996</v>
      </c>
      <c r="CP101">
        <v>619</v>
      </c>
      <c r="CQ101">
        <v>70</v>
      </c>
      <c r="CR101">
        <v>307</v>
      </c>
      <c r="CS101">
        <v>96815</v>
      </c>
      <c r="CT101">
        <v>0</v>
      </c>
      <c r="CU101">
        <v>100</v>
      </c>
      <c r="CV101">
        <v>69</v>
      </c>
      <c r="CW101">
        <v>0</v>
      </c>
      <c r="CX101">
        <v>0</v>
      </c>
      <c r="CY101">
        <v>0</v>
      </c>
      <c r="CZ101">
        <v>52</v>
      </c>
      <c r="DA101">
        <v>0</v>
      </c>
      <c r="DB101">
        <v>0</v>
      </c>
      <c r="DC101">
        <v>52</v>
      </c>
      <c r="DD101">
        <v>0</v>
      </c>
      <c r="DE101">
        <v>63</v>
      </c>
      <c r="DF101">
        <v>46</v>
      </c>
      <c r="DG101" t="s">
        <v>346</v>
      </c>
      <c r="DH101">
        <v>0</v>
      </c>
      <c r="DI101">
        <v>0</v>
      </c>
      <c r="DJ101">
        <v>0</v>
      </c>
      <c r="DK101">
        <v>0</v>
      </c>
      <c r="DL101">
        <v>22</v>
      </c>
      <c r="DM101">
        <v>0</v>
      </c>
      <c r="DN101">
        <v>67</v>
      </c>
      <c r="DO101">
        <v>89</v>
      </c>
      <c r="DP101">
        <v>0</v>
      </c>
      <c r="DQ101">
        <v>0</v>
      </c>
      <c r="DR101">
        <v>833</v>
      </c>
      <c r="DS101">
        <v>0</v>
      </c>
      <c r="DT101">
        <v>0</v>
      </c>
      <c r="DU101">
        <v>0</v>
      </c>
      <c r="DV101">
        <v>59119</v>
      </c>
      <c r="DW101">
        <v>-744</v>
      </c>
      <c r="DX101">
        <v>0</v>
      </c>
      <c r="DY101">
        <v>744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3">
      <c r="A102" t="s">
        <v>347</v>
      </c>
      <c r="B102">
        <v>3051</v>
      </c>
      <c r="C102">
        <v>0</v>
      </c>
      <c r="D102">
        <v>0</v>
      </c>
      <c r="E102">
        <v>1148</v>
      </c>
      <c r="F102">
        <v>9190</v>
      </c>
      <c r="G102">
        <v>5358</v>
      </c>
      <c r="H102">
        <v>0</v>
      </c>
      <c r="I102">
        <v>879</v>
      </c>
      <c r="J102">
        <v>0</v>
      </c>
      <c r="K102">
        <v>0</v>
      </c>
      <c r="L102">
        <v>0</v>
      </c>
      <c r="M102">
        <v>950</v>
      </c>
      <c r="N102">
        <v>37781</v>
      </c>
      <c r="O102">
        <v>20054</v>
      </c>
      <c r="P102">
        <v>728</v>
      </c>
      <c r="Q102">
        <v>0</v>
      </c>
      <c r="R102">
        <v>3180586</v>
      </c>
      <c r="S102">
        <v>1455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325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-32</v>
      </c>
      <c r="AO102">
        <v>170</v>
      </c>
      <c r="AP102">
        <v>0</v>
      </c>
      <c r="AQ102">
        <v>0</v>
      </c>
      <c r="AR102">
        <v>0</v>
      </c>
      <c r="AS102">
        <v>0</v>
      </c>
      <c r="AT102">
        <v>874</v>
      </c>
      <c r="AU102">
        <v>813</v>
      </c>
      <c r="AV102">
        <v>171</v>
      </c>
      <c r="AW102">
        <v>0</v>
      </c>
      <c r="AX102">
        <v>0</v>
      </c>
      <c r="AY102">
        <v>2</v>
      </c>
      <c r="AZ102">
        <v>0</v>
      </c>
      <c r="BA102">
        <v>20822</v>
      </c>
      <c r="BB102">
        <v>418</v>
      </c>
      <c r="BC102">
        <v>1132</v>
      </c>
      <c r="BD102">
        <v>1171</v>
      </c>
      <c r="BE102">
        <v>127</v>
      </c>
      <c r="BF102">
        <v>1076</v>
      </c>
      <c r="BG102">
        <v>1306</v>
      </c>
      <c r="BH102">
        <v>806</v>
      </c>
      <c r="BI102">
        <v>0</v>
      </c>
      <c r="BJ102">
        <v>100</v>
      </c>
      <c r="BK102">
        <v>408</v>
      </c>
      <c r="BL102">
        <v>408</v>
      </c>
      <c r="BM102">
        <v>2935</v>
      </c>
      <c r="BN102">
        <v>3294</v>
      </c>
      <c r="BO102">
        <v>1518</v>
      </c>
      <c r="BP102">
        <v>19359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1295</v>
      </c>
      <c r="BY102">
        <v>6631</v>
      </c>
      <c r="BZ102">
        <v>1641</v>
      </c>
      <c r="CA102">
        <v>85055</v>
      </c>
      <c r="CB102">
        <v>5037</v>
      </c>
      <c r="CC102">
        <v>50857648</v>
      </c>
      <c r="CD102">
        <v>61</v>
      </c>
      <c r="CE102">
        <v>0</v>
      </c>
      <c r="CF102">
        <v>0</v>
      </c>
      <c r="CG102">
        <v>0</v>
      </c>
      <c r="CH102">
        <v>0</v>
      </c>
      <c r="CI102">
        <v>1020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4674</v>
      </c>
      <c r="CP102">
        <v>4081</v>
      </c>
      <c r="CQ102">
        <v>592</v>
      </c>
      <c r="CR102">
        <v>3657</v>
      </c>
      <c r="CS102">
        <v>127767</v>
      </c>
      <c r="CT102">
        <v>4075</v>
      </c>
      <c r="CU102">
        <v>100</v>
      </c>
      <c r="CV102">
        <v>2391</v>
      </c>
      <c r="CW102">
        <v>0</v>
      </c>
      <c r="CX102">
        <v>0</v>
      </c>
      <c r="CY102">
        <v>0</v>
      </c>
      <c r="CZ102">
        <v>299</v>
      </c>
      <c r="DA102">
        <v>0</v>
      </c>
      <c r="DB102">
        <v>0</v>
      </c>
      <c r="DC102">
        <v>299</v>
      </c>
      <c r="DD102">
        <v>0</v>
      </c>
      <c r="DE102">
        <v>217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175</v>
      </c>
      <c r="DM102">
        <v>0</v>
      </c>
      <c r="DN102">
        <v>67</v>
      </c>
      <c r="DO102">
        <v>242</v>
      </c>
      <c r="DP102">
        <v>0</v>
      </c>
      <c r="DQ102">
        <v>0</v>
      </c>
      <c r="DR102">
        <v>833</v>
      </c>
      <c r="DS102">
        <v>0</v>
      </c>
      <c r="DT102">
        <v>0</v>
      </c>
      <c r="DU102">
        <v>153</v>
      </c>
      <c r="DV102">
        <v>121698</v>
      </c>
      <c r="DW102">
        <v>-744</v>
      </c>
      <c r="DX102">
        <v>0</v>
      </c>
      <c r="DY102">
        <v>744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3">
      <c r="A103" t="s">
        <v>348</v>
      </c>
      <c r="B103">
        <v>1203</v>
      </c>
      <c r="C103">
        <v>0</v>
      </c>
      <c r="D103">
        <v>0</v>
      </c>
      <c r="E103">
        <v>4</v>
      </c>
      <c r="F103">
        <v>17</v>
      </c>
      <c r="G103">
        <v>0</v>
      </c>
      <c r="H103">
        <v>0</v>
      </c>
      <c r="I103">
        <v>227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2050372</v>
      </c>
      <c r="S103">
        <v>420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-325</v>
      </c>
      <c r="AO103">
        <v>170</v>
      </c>
      <c r="AP103">
        <v>0</v>
      </c>
      <c r="AQ103">
        <v>0</v>
      </c>
      <c r="AR103">
        <v>0</v>
      </c>
      <c r="AS103">
        <v>0</v>
      </c>
      <c r="AT103">
        <v>32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5648</v>
      </c>
      <c r="BB103">
        <v>-624</v>
      </c>
      <c r="BC103">
        <v>0</v>
      </c>
      <c r="BD103">
        <v>0</v>
      </c>
      <c r="BE103">
        <v>13</v>
      </c>
      <c r="BF103">
        <v>40</v>
      </c>
      <c r="BG103">
        <v>20</v>
      </c>
      <c r="BH103">
        <v>0</v>
      </c>
      <c r="BI103">
        <v>0</v>
      </c>
      <c r="BJ103">
        <v>100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432</v>
      </c>
      <c r="BY103">
        <v>0</v>
      </c>
      <c r="BZ103">
        <v>0</v>
      </c>
      <c r="CA103">
        <v>0</v>
      </c>
      <c r="CB103">
        <v>1239</v>
      </c>
      <c r="CC103">
        <v>50012910</v>
      </c>
      <c r="CD103">
        <v>61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18</v>
      </c>
      <c r="CP103">
        <v>0</v>
      </c>
      <c r="CQ103">
        <v>0</v>
      </c>
      <c r="CR103">
        <v>2</v>
      </c>
      <c r="CS103">
        <v>0</v>
      </c>
      <c r="CT103">
        <v>-4074</v>
      </c>
      <c r="CU103">
        <v>100</v>
      </c>
      <c r="CV103">
        <v>0</v>
      </c>
      <c r="CW103">
        <v>0</v>
      </c>
      <c r="CX103">
        <v>0</v>
      </c>
      <c r="CY103">
        <v>0</v>
      </c>
      <c r="CZ103">
        <v>-18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67</v>
      </c>
      <c r="DO103">
        <v>67</v>
      </c>
      <c r="DP103">
        <v>0</v>
      </c>
      <c r="DQ103">
        <v>0</v>
      </c>
      <c r="DR103">
        <v>833</v>
      </c>
      <c r="DS103">
        <v>0</v>
      </c>
      <c r="DT103">
        <v>0</v>
      </c>
      <c r="DU103">
        <v>-22</v>
      </c>
      <c r="DV103">
        <v>0</v>
      </c>
      <c r="DW103">
        <v>-744</v>
      </c>
      <c r="DX103">
        <v>0</v>
      </c>
      <c r="DY103">
        <v>744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5F88-7CE4-49EF-B5EC-A648BB610E9C}">
  <dimension ref="A1:J30"/>
  <sheetViews>
    <sheetView tabSelected="1" zoomScale="90" zoomScaleNormal="90" workbookViewId="0">
      <selection activeCell="L14" sqref="L14"/>
    </sheetView>
  </sheetViews>
  <sheetFormatPr defaultRowHeight="14.4" x14ac:dyDescent="0.3"/>
  <cols>
    <col min="1" max="1" width="41" bestFit="1" customWidth="1"/>
    <col min="6" max="6" width="9.44140625" bestFit="1" customWidth="1"/>
    <col min="7" max="7" width="4.77734375" bestFit="1" customWidth="1"/>
    <col min="8" max="8" width="8.77734375" bestFit="1" customWidth="1"/>
    <col min="9" max="9" width="10.44140625" bestFit="1" customWidth="1"/>
    <col min="10" max="10" width="6.6640625" bestFit="1" customWidth="1"/>
  </cols>
  <sheetData>
    <row r="1" spans="1:10" x14ac:dyDescent="0.3">
      <c r="A1" t="s">
        <v>356</v>
      </c>
      <c r="B1" t="s">
        <v>357</v>
      </c>
      <c r="C1" t="s">
        <v>358</v>
      </c>
    </row>
    <row r="2" spans="1:10" x14ac:dyDescent="0.3">
      <c r="A2">
        <v>40</v>
      </c>
      <c r="B2">
        <v>38.589999999999996</v>
      </c>
      <c r="C2">
        <v>45.72</v>
      </c>
    </row>
    <row r="3" spans="1:10" x14ac:dyDescent="0.3">
      <c r="A3">
        <v>50</v>
      </c>
      <c r="B3">
        <v>42.43</v>
      </c>
      <c r="C3">
        <v>27.419999999999995</v>
      </c>
    </row>
    <row r="4" spans="1:10" x14ac:dyDescent="0.3">
      <c r="A4">
        <v>60</v>
      </c>
      <c r="B4">
        <v>48.800000000000004</v>
      </c>
      <c r="C4">
        <v>25.77</v>
      </c>
    </row>
    <row r="5" spans="1:10" x14ac:dyDescent="0.3">
      <c r="A5">
        <v>70</v>
      </c>
      <c r="B5">
        <v>46.559999999999995</v>
      </c>
      <c r="C5">
        <v>32.690000000000005</v>
      </c>
    </row>
    <row r="6" spans="1:10" x14ac:dyDescent="0.3">
      <c r="A6">
        <v>80</v>
      </c>
      <c r="B6">
        <v>52.4</v>
      </c>
      <c r="C6">
        <v>27.990000000000002</v>
      </c>
    </row>
    <row r="7" spans="1:10" x14ac:dyDescent="0.3">
      <c r="A7">
        <v>90</v>
      </c>
      <c r="B7">
        <v>58.040000000000006</v>
      </c>
      <c r="C7">
        <v>24.01</v>
      </c>
    </row>
    <row r="8" spans="1:10" x14ac:dyDescent="0.3">
      <c r="A8">
        <v>100</v>
      </c>
      <c r="B8">
        <v>58.25</v>
      </c>
      <c r="C8">
        <v>19.640000000000004</v>
      </c>
    </row>
    <row r="10" spans="1:10" x14ac:dyDescent="0.3">
      <c r="D10" t="s">
        <v>381</v>
      </c>
      <c r="F10" s="4" t="s">
        <v>383</v>
      </c>
      <c r="G10" s="5" t="s">
        <v>385</v>
      </c>
      <c r="H10" s="7" t="s">
        <v>386</v>
      </c>
      <c r="I10" s="8" t="s">
        <v>387</v>
      </c>
      <c r="J10" s="9" t="s">
        <v>384</v>
      </c>
    </row>
    <row r="11" spans="1:10" x14ac:dyDescent="0.3">
      <c r="A11" t="s">
        <v>380</v>
      </c>
      <c r="B11" t="s">
        <v>362</v>
      </c>
      <c r="C11" t="s">
        <v>363</v>
      </c>
      <c r="D11" t="s">
        <v>371</v>
      </c>
      <c r="F11">
        <f>B12+B13+B15</f>
        <v>33.32</v>
      </c>
      <c r="G11">
        <f>B14</f>
        <v>7.5</v>
      </c>
      <c r="H11">
        <f>B20</f>
        <v>2.13</v>
      </c>
      <c r="I11">
        <f>D21+D23+D25</f>
        <v>10.029999999999999</v>
      </c>
      <c r="J11">
        <f>B16+B18</f>
        <v>16.329999999999998</v>
      </c>
    </row>
    <row r="12" spans="1:10" x14ac:dyDescent="0.3">
      <c r="A12" t="s">
        <v>359</v>
      </c>
      <c r="B12" s="4">
        <v>17.7</v>
      </c>
    </row>
    <row r="13" spans="1:10" x14ac:dyDescent="0.3">
      <c r="A13" t="s">
        <v>360</v>
      </c>
      <c r="B13" s="4">
        <v>7.71</v>
      </c>
    </row>
    <row r="14" spans="1:10" x14ac:dyDescent="0.3">
      <c r="A14" t="s">
        <v>361</v>
      </c>
      <c r="B14" s="6">
        <v>7.5</v>
      </c>
      <c r="C14">
        <v>7.55</v>
      </c>
    </row>
    <row r="15" spans="1:10" x14ac:dyDescent="0.3">
      <c r="A15" t="s">
        <v>382</v>
      </c>
      <c r="B15" s="4">
        <v>7.91</v>
      </c>
    </row>
    <row r="16" spans="1:10" x14ac:dyDescent="0.3">
      <c r="A16" t="s">
        <v>364</v>
      </c>
      <c r="B16" s="9">
        <v>7.91</v>
      </c>
      <c r="C16">
        <v>7.91</v>
      </c>
    </row>
    <row r="17" spans="1:4" x14ac:dyDescent="0.3">
      <c r="A17" t="s">
        <v>365</v>
      </c>
      <c r="B17">
        <v>7.32</v>
      </c>
    </row>
    <row r="18" spans="1:4" x14ac:dyDescent="0.3">
      <c r="A18" t="s">
        <v>366</v>
      </c>
      <c r="B18" s="9">
        <v>8.42</v>
      </c>
    </row>
    <row r="19" spans="1:4" x14ac:dyDescent="0.3">
      <c r="A19" t="s">
        <v>367</v>
      </c>
      <c r="C19">
        <v>22.44</v>
      </c>
    </row>
    <row r="20" spans="1:4" x14ac:dyDescent="0.3">
      <c r="A20" t="s">
        <v>377</v>
      </c>
      <c r="B20" s="7">
        <v>2.13</v>
      </c>
      <c r="C20">
        <v>1.92</v>
      </c>
    </row>
    <row r="21" spans="1:4" x14ac:dyDescent="0.3">
      <c r="A21" t="s">
        <v>368</v>
      </c>
      <c r="C21">
        <v>1.44</v>
      </c>
      <c r="D21" s="8">
        <v>0.34</v>
      </c>
    </row>
    <row r="22" spans="1:4" x14ac:dyDescent="0.3">
      <c r="A22" t="s">
        <v>378</v>
      </c>
      <c r="B22">
        <v>0.36670000000000003</v>
      </c>
      <c r="C22">
        <v>0.36670000000000003</v>
      </c>
    </row>
    <row r="23" spans="1:4" x14ac:dyDescent="0.3">
      <c r="A23" t="s">
        <v>379</v>
      </c>
      <c r="B23">
        <v>0.94</v>
      </c>
      <c r="C23">
        <v>0.94</v>
      </c>
      <c r="D23" s="8">
        <v>0.94</v>
      </c>
    </row>
    <row r="24" spans="1:4" x14ac:dyDescent="0.3">
      <c r="A24" t="s">
        <v>370</v>
      </c>
      <c r="B24">
        <v>0</v>
      </c>
      <c r="C24">
        <v>0</v>
      </c>
      <c r="D24">
        <v>0</v>
      </c>
    </row>
    <row r="25" spans="1:4" x14ac:dyDescent="0.3">
      <c r="A25" t="s">
        <v>372</v>
      </c>
      <c r="D25" s="8">
        <v>8.75</v>
      </c>
    </row>
    <row r="26" spans="1:4" x14ac:dyDescent="0.3">
      <c r="A26" t="s">
        <v>369</v>
      </c>
      <c r="B26">
        <v>1.36</v>
      </c>
      <c r="D26" s="8">
        <v>5.44</v>
      </c>
    </row>
    <row r="27" spans="1:4" x14ac:dyDescent="0.3">
      <c r="A27" t="s">
        <v>375</v>
      </c>
      <c r="D27" s="8">
        <v>0.62</v>
      </c>
    </row>
    <row r="28" spans="1:4" x14ac:dyDescent="0.3">
      <c r="A28" t="s">
        <v>376</v>
      </c>
      <c r="D28" s="8">
        <v>2.69</v>
      </c>
    </row>
    <row r="29" spans="1:4" x14ac:dyDescent="0.3">
      <c r="A29" t="s">
        <v>373</v>
      </c>
      <c r="C29">
        <v>0.01</v>
      </c>
    </row>
    <row r="30" spans="1:4" x14ac:dyDescent="0.3">
      <c r="A30" t="s">
        <v>374</v>
      </c>
      <c r="C30">
        <v>0.04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40</vt:lpstr>
      <vt:lpstr>50</vt:lpstr>
      <vt:lpstr>60</vt:lpstr>
      <vt:lpstr>70</vt:lpstr>
      <vt:lpstr>80</vt:lpstr>
      <vt:lpstr>90</vt:lpstr>
      <vt:lpstr>100</vt:lpstr>
      <vt:lpstr>Total el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felipe</cp:lastModifiedBy>
  <dcterms:created xsi:type="dcterms:W3CDTF">2021-05-31T12:01:36Z</dcterms:created>
  <dcterms:modified xsi:type="dcterms:W3CDTF">2021-06-07T16:06:38Z</dcterms:modified>
</cp:coreProperties>
</file>