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Graphs" sheetId="2" r:id="rId1"/>
    <sheet name="Tables" sheetId="1" r:id="rId2"/>
  </sheets>
  <calcPr calcId="125725"/>
</workbook>
</file>

<file path=xl/calcChain.xml><?xml version="1.0" encoding="utf-8"?>
<calcChain xmlns="http://schemas.openxmlformats.org/spreadsheetml/2006/main">
  <c r="L33" i="2"/>
  <c r="M33"/>
  <c r="N33"/>
  <c r="O33"/>
  <c r="K33"/>
  <c r="D9" i="1"/>
  <c r="H64"/>
  <c r="G64"/>
  <c r="F64"/>
  <c r="E64"/>
  <c r="D64"/>
  <c r="H48"/>
  <c r="G48"/>
  <c r="F48"/>
  <c r="E48"/>
  <c r="D48"/>
  <c r="H32"/>
  <c r="G32"/>
  <c r="F32"/>
  <c r="E32"/>
  <c r="D32"/>
  <c r="H57"/>
  <c r="G57"/>
  <c r="F57"/>
  <c r="E57"/>
  <c r="D57"/>
  <c r="H41"/>
  <c r="G41"/>
  <c r="F41"/>
  <c r="E41"/>
  <c r="D41"/>
  <c r="H25"/>
  <c r="G25"/>
  <c r="F25"/>
  <c r="E25"/>
  <c r="D25"/>
  <c r="E16"/>
  <c r="F16"/>
  <c r="G16"/>
  <c r="H16"/>
  <c r="D16"/>
  <c r="H9"/>
  <c r="G9"/>
  <c r="F9"/>
  <c r="E9"/>
</calcChain>
</file>

<file path=xl/sharedStrings.xml><?xml version="1.0" encoding="utf-8"?>
<sst xmlns="http://schemas.openxmlformats.org/spreadsheetml/2006/main" count="78" uniqueCount="22">
  <si>
    <t>Global Inhibition</t>
    <phoneticPr fontId="1"/>
  </si>
  <si>
    <t>Local Inhibition</t>
    <phoneticPr fontId="1"/>
  </si>
  <si>
    <t>Preactive</t>
    <phoneticPr fontId="1"/>
  </si>
  <si>
    <t>Measure#1</t>
    <phoneticPr fontId="1"/>
  </si>
  <si>
    <t>Measure#2</t>
  </si>
  <si>
    <t>Measure#3</t>
  </si>
  <si>
    <t>Measure#4</t>
  </si>
  <si>
    <t>Measure#5</t>
  </si>
  <si>
    <t>Average</t>
    <phoneticPr fontId="1"/>
  </si>
  <si>
    <t>preactive</t>
    <phoneticPr fontId="1"/>
  </si>
  <si>
    <t>10 Actives Columns (Sparsity 1%)</t>
    <phoneticPr fontId="1"/>
  </si>
  <si>
    <t>Input Image</t>
    <phoneticPr fontId="1"/>
  </si>
  <si>
    <t>Preactive 10</t>
    <phoneticPr fontId="1"/>
  </si>
  <si>
    <t>Preactive 900</t>
    <phoneticPr fontId="1"/>
  </si>
  <si>
    <t>20 Actives Columns (Sparsity 2%)</t>
    <phoneticPr fontId="1"/>
  </si>
  <si>
    <t>40 Actives Columns (Sparsity 4%)</t>
    <phoneticPr fontId="1"/>
  </si>
  <si>
    <t>102 Actives Columns (Sparsity 10%)</t>
    <phoneticPr fontId="1"/>
  </si>
  <si>
    <t>Global Inhibition</t>
    <phoneticPr fontId="1"/>
  </si>
  <si>
    <t>Local Inhibition</t>
    <phoneticPr fontId="1"/>
  </si>
  <si>
    <t>Global VS Local (ms)</t>
    <phoneticPr fontId="1"/>
  </si>
  <si>
    <t>40 Active Columns</t>
    <phoneticPr fontId="1"/>
  </si>
  <si>
    <t>Global VS Local (Ratio)</t>
    <phoneticPr fontId="1"/>
  </si>
</sst>
</file>

<file path=xl/styles.xml><?xml version="1.0" encoding="utf-8"?>
<styleSheet xmlns="http://schemas.openxmlformats.org/spreadsheetml/2006/main">
  <numFmts count="1">
    <numFmt numFmtId="176" formatCode="0.000&quot;ms&quot;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3" borderId="7" xfId="0" applyFill="1" applyBorder="1">
      <alignment vertical="center"/>
    </xf>
    <xf numFmtId="176" fontId="0" fillId="3" borderId="7" xfId="0" applyNumberFormat="1" applyFill="1" applyBorder="1">
      <alignment vertical="center"/>
    </xf>
    <xf numFmtId="0" fontId="0" fillId="3" borderId="0" xfId="0" applyFill="1" applyBorder="1">
      <alignment vertical="center"/>
    </xf>
    <xf numFmtId="176" fontId="0" fillId="3" borderId="0" xfId="0" applyNumberFormat="1" applyFill="1" applyBorder="1">
      <alignment vertical="center"/>
    </xf>
    <xf numFmtId="176" fontId="0" fillId="3" borderId="5" xfId="0" applyNumberFormat="1" applyFill="1" applyBorder="1">
      <alignment vertical="center"/>
    </xf>
    <xf numFmtId="176" fontId="0" fillId="3" borderId="8" xfId="0" applyNumberFormat="1" applyFill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2149405014467911"/>
          <c:y val="3.8853951445925176E-2"/>
          <c:w val="0.53858428066284214"/>
          <c:h val="0.77898808109944662"/>
        </c:manualLayout>
      </c:layout>
      <c:scatterChart>
        <c:scatterStyle val="lineMarker"/>
        <c:ser>
          <c:idx val="0"/>
          <c:order val="0"/>
          <c:tx>
            <c:strRef>
              <c:f>Tables!$D$2</c:f>
              <c:strCache>
                <c:ptCount val="1"/>
                <c:pt idx="0">
                  <c:v>10 Actives Columns (Sparsity 1%)</c:v>
                </c:pt>
              </c:strCache>
            </c:strRef>
          </c:tx>
          <c:xVal>
            <c:numRef>
              <c:f>Tables!$D$3:$H$3</c:f>
              <c:numCache>
                <c:formatCode>General</c:formatCode>
                <c:ptCount val="5"/>
                <c:pt idx="0">
                  <c:v>104</c:v>
                </c:pt>
                <c:pt idx="1">
                  <c:v>201</c:v>
                </c:pt>
                <c:pt idx="2">
                  <c:v>400</c:v>
                </c:pt>
                <c:pt idx="3">
                  <c:v>601</c:v>
                </c:pt>
                <c:pt idx="4">
                  <c:v>900</c:v>
                </c:pt>
              </c:numCache>
            </c:numRef>
          </c:xVal>
          <c:yVal>
            <c:numRef>
              <c:f>Tables!$D$9:$H$9</c:f>
              <c:numCache>
                <c:formatCode>0.000"ms"</c:formatCode>
                <c:ptCount val="5"/>
                <c:pt idx="0">
                  <c:v>2.1599999999999998E-2</c:v>
                </c:pt>
                <c:pt idx="1">
                  <c:v>3.4600000000000006E-2</c:v>
                </c:pt>
                <c:pt idx="2">
                  <c:v>6.1399999999999996E-2</c:v>
                </c:pt>
                <c:pt idx="3">
                  <c:v>7.2399999999999992E-2</c:v>
                </c:pt>
                <c:pt idx="4">
                  <c:v>0.1004</c:v>
                </c:pt>
              </c:numCache>
            </c:numRef>
          </c:yVal>
        </c:ser>
        <c:ser>
          <c:idx val="1"/>
          <c:order val="1"/>
          <c:tx>
            <c:strRef>
              <c:f>Tables!$D$18</c:f>
              <c:strCache>
                <c:ptCount val="1"/>
                <c:pt idx="0">
                  <c:v>20 Actives Columns (Sparsity 2%)</c:v>
                </c:pt>
              </c:strCache>
            </c:strRef>
          </c:tx>
          <c:xVal>
            <c:numRef>
              <c:f>Tables!$D$19:$H$19</c:f>
              <c:numCache>
                <c:formatCode>General</c:formatCode>
                <c:ptCount val="5"/>
                <c:pt idx="0">
                  <c:v>104</c:v>
                </c:pt>
                <c:pt idx="1">
                  <c:v>201</c:v>
                </c:pt>
                <c:pt idx="2">
                  <c:v>400</c:v>
                </c:pt>
                <c:pt idx="3">
                  <c:v>601</c:v>
                </c:pt>
                <c:pt idx="4">
                  <c:v>900</c:v>
                </c:pt>
              </c:numCache>
            </c:numRef>
          </c:xVal>
          <c:yVal>
            <c:numRef>
              <c:f>Tables!$D$25:$H$25</c:f>
              <c:numCache>
                <c:formatCode>0.000"ms"</c:formatCode>
                <c:ptCount val="5"/>
                <c:pt idx="0">
                  <c:v>2.6600000000000002E-2</c:v>
                </c:pt>
                <c:pt idx="1">
                  <c:v>3.6799999999999999E-2</c:v>
                </c:pt>
                <c:pt idx="2">
                  <c:v>6.2199999999999998E-2</c:v>
                </c:pt>
                <c:pt idx="3">
                  <c:v>7.3399999999999993E-2</c:v>
                </c:pt>
                <c:pt idx="4">
                  <c:v>0.1002</c:v>
                </c:pt>
              </c:numCache>
            </c:numRef>
          </c:yVal>
        </c:ser>
        <c:ser>
          <c:idx val="2"/>
          <c:order val="2"/>
          <c:tx>
            <c:strRef>
              <c:f>Tables!$D$34</c:f>
              <c:strCache>
                <c:ptCount val="1"/>
                <c:pt idx="0">
                  <c:v>40 Actives Columns (Sparsity 4%)</c:v>
                </c:pt>
              </c:strCache>
            </c:strRef>
          </c:tx>
          <c:xVal>
            <c:numRef>
              <c:f>Tables!$D$35:$H$35</c:f>
              <c:numCache>
                <c:formatCode>General</c:formatCode>
                <c:ptCount val="5"/>
                <c:pt idx="0">
                  <c:v>104</c:v>
                </c:pt>
                <c:pt idx="1">
                  <c:v>201</c:v>
                </c:pt>
                <c:pt idx="2">
                  <c:v>400</c:v>
                </c:pt>
                <c:pt idx="3">
                  <c:v>601</c:v>
                </c:pt>
                <c:pt idx="4">
                  <c:v>900</c:v>
                </c:pt>
              </c:numCache>
            </c:numRef>
          </c:xVal>
          <c:yVal>
            <c:numRef>
              <c:f>Tables!$D$41:$H$41</c:f>
              <c:numCache>
                <c:formatCode>0.000"ms"</c:formatCode>
                <c:ptCount val="5"/>
                <c:pt idx="0">
                  <c:v>2.7400000000000001E-2</c:v>
                </c:pt>
                <c:pt idx="1">
                  <c:v>3.8199999999999998E-2</c:v>
                </c:pt>
                <c:pt idx="2">
                  <c:v>6.4200000000000007E-2</c:v>
                </c:pt>
                <c:pt idx="3">
                  <c:v>7.46E-2</c:v>
                </c:pt>
                <c:pt idx="4">
                  <c:v>0.1072</c:v>
                </c:pt>
              </c:numCache>
            </c:numRef>
          </c:yVal>
        </c:ser>
        <c:ser>
          <c:idx val="3"/>
          <c:order val="3"/>
          <c:tx>
            <c:strRef>
              <c:f>Tables!$D$50</c:f>
              <c:strCache>
                <c:ptCount val="1"/>
                <c:pt idx="0">
                  <c:v>102 Actives Columns (Sparsity 10%)</c:v>
                </c:pt>
              </c:strCache>
            </c:strRef>
          </c:tx>
          <c:xVal>
            <c:numRef>
              <c:f>Tables!$D$51:$H$51</c:f>
              <c:numCache>
                <c:formatCode>General</c:formatCode>
                <c:ptCount val="5"/>
                <c:pt idx="0">
                  <c:v>104</c:v>
                </c:pt>
                <c:pt idx="1">
                  <c:v>201</c:v>
                </c:pt>
                <c:pt idx="2">
                  <c:v>400</c:v>
                </c:pt>
                <c:pt idx="3">
                  <c:v>601</c:v>
                </c:pt>
                <c:pt idx="4">
                  <c:v>900</c:v>
                </c:pt>
              </c:numCache>
            </c:numRef>
          </c:xVal>
          <c:yVal>
            <c:numRef>
              <c:f>Tables!$D$57:$H$57</c:f>
              <c:numCache>
                <c:formatCode>0.000"ms"</c:formatCode>
                <c:ptCount val="5"/>
                <c:pt idx="0">
                  <c:v>2.1200000000000004E-2</c:v>
                </c:pt>
                <c:pt idx="1">
                  <c:v>3.7600000000000001E-2</c:v>
                </c:pt>
                <c:pt idx="2">
                  <c:v>7.1200000000000013E-2</c:v>
                </c:pt>
                <c:pt idx="3">
                  <c:v>7.6999999999999999E-2</c:v>
                </c:pt>
                <c:pt idx="4">
                  <c:v>0.11140000000000001</c:v>
                </c:pt>
              </c:numCache>
            </c:numRef>
          </c:yVal>
        </c:ser>
        <c:axId val="135712768"/>
        <c:axId val="135714304"/>
      </c:scatterChart>
      <c:valAx>
        <c:axId val="135712768"/>
        <c:scaling>
          <c:orientation val="minMax"/>
        </c:scaling>
        <c:axPos val="b"/>
        <c:numFmt formatCode="General" sourceLinked="1"/>
        <c:tickLblPos val="nextTo"/>
        <c:crossAx val="135714304"/>
        <c:crosses val="autoZero"/>
        <c:crossBetween val="midCat"/>
      </c:valAx>
      <c:valAx>
        <c:axId val="135714304"/>
        <c:scaling>
          <c:orientation val="minMax"/>
        </c:scaling>
        <c:axPos val="l"/>
        <c:majorGridlines/>
        <c:numFmt formatCode="0.000&quot;ms&quot;" sourceLinked="1"/>
        <c:tickLblPos val="nextTo"/>
        <c:crossAx val="13571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2127535409425173"/>
          <c:y val="3.8853962152368755E-2"/>
          <c:w val="0.53941538388782462"/>
          <c:h val="0.75449108231549822"/>
        </c:manualLayout>
      </c:layout>
      <c:scatterChart>
        <c:scatterStyle val="lineMarker"/>
        <c:ser>
          <c:idx val="0"/>
          <c:order val="0"/>
          <c:tx>
            <c:strRef>
              <c:f>Tables!$D$2</c:f>
              <c:strCache>
                <c:ptCount val="1"/>
                <c:pt idx="0">
                  <c:v>10 Actives Columns (Sparsity 1%)</c:v>
                </c:pt>
              </c:strCache>
            </c:strRef>
          </c:tx>
          <c:xVal>
            <c:numRef>
              <c:f>Tables!$D$3:$H$3</c:f>
              <c:numCache>
                <c:formatCode>General</c:formatCode>
                <c:ptCount val="5"/>
                <c:pt idx="0">
                  <c:v>104</c:v>
                </c:pt>
                <c:pt idx="1">
                  <c:v>201</c:v>
                </c:pt>
                <c:pt idx="2">
                  <c:v>400</c:v>
                </c:pt>
                <c:pt idx="3">
                  <c:v>601</c:v>
                </c:pt>
                <c:pt idx="4">
                  <c:v>900</c:v>
                </c:pt>
              </c:numCache>
            </c:numRef>
          </c:xVal>
          <c:yVal>
            <c:numRef>
              <c:f>Tables!$D$16:$H$16</c:f>
              <c:numCache>
                <c:formatCode>0.000"ms"</c:formatCode>
                <c:ptCount val="5"/>
                <c:pt idx="0">
                  <c:v>5.28E-2</c:v>
                </c:pt>
                <c:pt idx="1">
                  <c:v>8.7199999999999986E-2</c:v>
                </c:pt>
                <c:pt idx="2">
                  <c:v>0.17100000000000001</c:v>
                </c:pt>
                <c:pt idx="3">
                  <c:v>0.26280000000000003</c:v>
                </c:pt>
                <c:pt idx="4">
                  <c:v>0.40820000000000001</c:v>
                </c:pt>
              </c:numCache>
            </c:numRef>
          </c:yVal>
        </c:ser>
        <c:ser>
          <c:idx val="1"/>
          <c:order val="1"/>
          <c:tx>
            <c:strRef>
              <c:f>Tables!$D$18</c:f>
              <c:strCache>
                <c:ptCount val="1"/>
                <c:pt idx="0">
                  <c:v>20 Actives Columns (Sparsity 2%)</c:v>
                </c:pt>
              </c:strCache>
            </c:strRef>
          </c:tx>
          <c:xVal>
            <c:numRef>
              <c:f>Tables!$D$19:$H$19</c:f>
              <c:numCache>
                <c:formatCode>General</c:formatCode>
                <c:ptCount val="5"/>
                <c:pt idx="0">
                  <c:v>104</c:v>
                </c:pt>
                <c:pt idx="1">
                  <c:v>201</c:v>
                </c:pt>
                <c:pt idx="2">
                  <c:v>400</c:v>
                </c:pt>
                <c:pt idx="3">
                  <c:v>601</c:v>
                </c:pt>
                <c:pt idx="4">
                  <c:v>900</c:v>
                </c:pt>
              </c:numCache>
            </c:numRef>
          </c:xVal>
          <c:yVal>
            <c:numRef>
              <c:f>Tables!$D$32:$H$32</c:f>
              <c:numCache>
                <c:formatCode>0.000"ms"</c:formatCode>
                <c:ptCount val="5"/>
                <c:pt idx="0">
                  <c:v>7.3999999999999996E-2</c:v>
                </c:pt>
                <c:pt idx="1">
                  <c:v>0.1434</c:v>
                </c:pt>
                <c:pt idx="2">
                  <c:v>0.26200000000000001</c:v>
                </c:pt>
                <c:pt idx="3">
                  <c:v>0.39460000000000001</c:v>
                </c:pt>
                <c:pt idx="4">
                  <c:v>0.60260000000000002</c:v>
                </c:pt>
              </c:numCache>
            </c:numRef>
          </c:yVal>
        </c:ser>
        <c:ser>
          <c:idx val="2"/>
          <c:order val="2"/>
          <c:tx>
            <c:strRef>
              <c:f>Tables!$D$34</c:f>
              <c:strCache>
                <c:ptCount val="1"/>
                <c:pt idx="0">
                  <c:v>40 Actives Columns (Sparsity 4%)</c:v>
                </c:pt>
              </c:strCache>
            </c:strRef>
          </c:tx>
          <c:xVal>
            <c:numRef>
              <c:f>Tables!$D$35:$H$35</c:f>
              <c:numCache>
                <c:formatCode>General</c:formatCode>
                <c:ptCount val="5"/>
                <c:pt idx="0">
                  <c:v>104</c:v>
                </c:pt>
                <c:pt idx="1">
                  <c:v>201</c:v>
                </c:pt>
                <c:pt idx="2">
                  <c:v>400</c:v>
                </c:pt>
                <c:pt idx="3">
                  <c:v>601</c:v>
                </c:pt>
                <c:pt idx="4">
                  <c:v>900</c:v>
                </c:pt>
              </c:numCache>
            </c:numRef>
          </c:xVal>
          <c:yVal>
            <c:numRef>
              <c:f>Tables!$D$48:$H$48</c:f>
              <c:numCache>
                <c:formatCode>0.000"ms"</c:formatCode>
                <c:ptCount val="5"/>
                <c:pt idx="0">
                  <c:v>0.10440000000000001</c:v>
                </c:pt>
                <c:pt idx="1">
                  <c:v>0.22200000000000003</c:v>
                </c:pt>
                <c:pt idx="2">
                  <c:v>0.45339999999999997</c:v>
                </c:pt>
                <c:pt idx="3">
                  <c:v>0.63460000000000005</c:v>
                </c:pt>
                <c:pt idx="4">
                  <c:v>0.98439999999999994</c:v>
                </c:pt>
              </c:numCache>
            </c:numRef>
          </c:yVal>
        </c:ser>
        <c:ser>
          <c:idx val="3"/>
          <c:order val="3"/>
          <c:tx>
            <c:strRef>
              <c:f>Tables!$D$50</c:f>
              <c:strCache>
                <c:ptCount val="1"/>
                <c:pt idx="0">
                  <c:v>102 Actives Columns (Sparsity 10%)</c:v>
                </c:pt>
              </c:strCache>
            </c:strRef>
          </c:tx>
          <c:xVal>
            <c:numRef>
              <c:f>Tables!$D$51:$H$51</c:f>
              <c:numCache>
                <c:formatCode>General</c:formatCode>
                <c:ptCount val="5"/>
                <c:pt idx="0">
                  <c:v>104</c:v>
                </c:pt>
                <c:pt idx="1">
                  <c:v>201</c:v>
                </c:pt>
                <c:pt idx="2">
                  <c:v>400</c:v>
                </c:pt>
                <c:pt idx="3">
                  <c:v>601</c:v>
                </c:pt>
                <c:pt idx="4">
                  <c:v>900</c:v>
                </c:pt>
              </c:numCache>
            </c:numRef>
          </c:xVal>
          <c:yVal>
            <c:numRef>
              <c:f>Tables!$D$64:$H$64</c:f>
              <c:numCache>
                <c:formatCode>0.000"ms"</c:formatCode>
                <c:ptCount val="5"/>
                <c:pt idx="0">
                  <c:v>0.18379999999999996</c:v>
                </c:pt>
                <c:pt idx="1">
                  <c:v>0.40599999999999997</c:v>
                </c:pt>
                <c:pt idx="2">
                  <c:v>0.85919999999999985</c:v>
                </c:pt>
                <c:pt idx="3">
                  <c:v>1.3331999999999999</c:v>
                </c:pt>
                <c:pt idx="4">
                  <c:v>2.0773999999999999</c:v>
                </c:pt>
              </c:numCache>
            </c:numRef>
          </c:yVal>
        </c:ser>
        <c:axId val="135957504"/>
        <c:axId val="135967488"/>
      </c:scatterChart>
      <c:valAx>
        <c:axId val="135957504"/>
        <c:scaling>
          <c:orientation val="minMax"/>
        </c:scaling>
        <c:axPos val="b"/>
        <c:numFmt formatCode="General" sourceLinked="1"/>
        <c:tickLblPos val="nextTo"/>
        <c:crossAx val="135967488"/>
        <c:crosses val="autoZero"/>
        <c:crossBetween val="midCat"/>
      </c:valAx>
      <c:valAx>
        <c:axId val="135967488"/>
        <c:scaling>
          <c:orientation val="minMax"/>
        </c:scaling>
        <c:axPos val="l"/>
        <c:majorGridlines/>
        <c:numFmt formatCode="0.000&quot;ms&quot;" sourceLinked="1"/>
        <c:tickLblPos val="nextTo"/>
        <c:crossAx val="135957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2171396296981866"/>
          <c:y val="3.8853962152368755E-2"/>
          <c:w val="0.57770139492057171"/>
          <c:h val="0.75799064487017875"/>
        </c:manualLayout>
      </c:layout>
      <c:scatterChart>
        <c:scatterStyle val="lineMarker"/>
        <c:ser>
          <c:idx val="0"/>
          <c:order val="0"/>
          <c:tx>
            <c:strRef>
              <c:f>Tables!$B$36</c:f>
              <c:strCache>
                <c:ptCount val="1"/>
                <c:pt idx="0">
                  <c:v>Global Inhibition</c:v>
                </c:pt>
              </c:strCache>
            </c:strRef>
          </c:tx>
          <c:dLbls>
            <c:dLbl>
              <c:idx val="0"/>
              <c:layout>
                <c:manualLayout>
                  <c:x val="-6.9921639541892719E-2"/>
                  <c:y val="3.8495188101487311E-2"/>
                </c:manualLayout>
              </c:layout>
              <c:showVal val="1"/>
            </c:dLbl>
            <c:dLbl>
              <c:idx val="1"/>
              <c:layout>
                <c:manualLayout>
                  <c:x val="-2.1699819168173609E-2"/>
                  <c:y val="-3.4995625546806651E-2"/>
                </c:manualLayout>
              </c:layout>
              <c:showVal val="1"/>
            </c:dLbl>
            <c:dLbl>
              <c:idx val="2"/>
              <c:layout>
                <c:manualLayout>
                  <c:x val="-2.6522001205545463E-2"/>
                  <c:y val="-3.8495188101487311E-2"/>
                </c:manualLayout>
              </c:layout>
              <c:showVal val="1"/>
            </c:dLbl>
            <c:dLbl>
              <c:idx val="3"/>
              <c:layout>
                <c:manualLayout>
                  <c:x val="-9.6443640747438213E-3"/>
                  <c:y val="-4.1994750656167971E-2"/>
                </c:manualLayout>
              </c:layout>
              <c:showVal val="1"/>
            </c:dLbl>
            <c:showVal val="1"/>
          </c:dLbls>
          <c:xVal>
            <c:numRef>
              <c:f>Tables!$D$35:$H$35</c:f>
              <c:numCache>
                <c:formatCode>General</c:formatCode>
                <c:ptCount val="5"/>
                <c:pt idx="0">
                  <c:v>104</c:v>
                </c:pt>
                <c:pt idx="1">
                  <c:v>201</c:v>
                </c:pt>
                <c:pt idx="2">
                  <c:v>400</c:v>
                </c:pt>
                <c:pt idx="3">
                  <c:v>601</c:v>
                </c:pt>
                <c:pt idx="4">
                  <c:v>900</c:v>
                </c:pt>
              </c:numCache>
            </c:numRef>
          </c:xVal>
          <c:yVal>
            <c:numRef>
              <c:f>Tables!$D$41:$H$41</c:f>
              <c:numCache>
                <c:formatCode>0.000"ms"</c:formatCode>
                <c:ptCount val="5"/>
                <c:pt idx="0">
                  <c:v>2.7400000000000001E-2</c:v>
                </c:pt>
                <c:pt idx="1">
                  <c:v>3.8199999999999998E-2</c:v>
                </c:pt>
                <c:pt idx="2">
                  <c:v>6.4200000000000007E-2</c:v>
                </c:pt>
                <c:pt idx="3">
                  <c:v>7.46E-2</c:v>
                </c:pt>
                <c:pt idx="4">
                  <c:v>0.1072</c:v>
                </c:pt>
              </c:numCache>
            </c:numRef>
          </c:yVal>
        </c:ser>
        <c:ser>
          <c:idx val="1"/>
          <c:order val="1"/>
          <c:tx>
            <c:strRef>
              <c:f>Tables!$B$43</c:f>
              <c:strCache>
                <c:ptCount val="1"/>
                <c:pt idx="0">
                  <c:v>Local Inhibition</c:v>
                </c:pt>
              </c:strCache>
            </c:strRef>
          </c:tx>
          <c:dLbls>
            <c:dLbl>
              <c:idx val="0"/>
              <c:layout>
                <c:manualLayout>
                  <c:x val="-6.0277275467148887E-2"/>
                  <c:y val="-4.1994750656167971E-2"/>
                </c:manualLayout>
              </c:layout>
              <c:showVal val="1"/>
            </c:dLbl>
            <c:dLbl>
              <c:idx val="1"/>
              <c:layout>
                <c:manualLayout>
                  <c:x val="-4.0988547317661259E-2"/>
                  <c:y val="-4.1994750656167971E-2"/>
                </c:manualLayout>
              </c:layout>
              <c:showVal val="1"/>
            </c:dLbl>
            <c:dLbl>
              <c:idx val="4"/>
              <c:layout>
                <c:manualLayout>
                  <c:x val="-2.4110910186859562E-3"/>
                  <c:y val="-4.1994750656167985E-2"/>
                </c:manualLayout>
              </c:layout>
              <c:showVal val="1"/>
            </c:dLbl>
            <c:showVal val="1"/>
          </c:dLbls>
          <c:xVal>
            <c:numRef>
              <c:f>Tables!$D$35:$H$35</c:f>
              <c:numCache>
                <c:formatCode>General</c:formatCode>
                <c:ptCount val="5"/>
                <c:pt idx="0">
                  <c:v>104</c:v>
                </c:pt>
                <c:pt idx="1">
                  <c:v>201</c:v>
                </c:pt>
                <c:pt idx="2">
                  <c:v>400</c:v>
                </c:pt>
                <c:pt idx="3">
                  <c:v>601</c:v>
                </c:pt>
                <c:pt idx="4">
                  <c:v>900</c:v>
                </c:pt>
              </c:numCache>
            </c:numRef>
          </c:xVal>
          <c:yVal>
            <c:numRef>
              <c:f>Tables!$D$48:$H$48</c:f>
              <c:numCache>
                <c:formatCode>0.000"ms"</c:formatCode>
                <c:ptCount val="5"/>
                <c:pt idx="0">
                  <c:v>0.10440000000000001</c:v>
                </c:pt>
                <c:pt idx="1">
                  <c:v>0.22200000000000003</c:v>
                </c:pt>
                <c:pt idx="2">
                  <c:v>0.45339999999999997</c:v>
                </c:pt>
                <c:pt idx="3">
                  <c:v>0.63460000000000005</c:v>
                </c:pt>
                <c:pt idx="4">
                  <c:v>0.98439999999999994</c:v>
                </c:pt>
              </c:numCache>
            </c:numRef>
          </c:yVal>
        </c:ser>
        <c:axId val="136324608"/>
        <c:axId val="136326144"/>
      </c:scatterChart>
      <c:valAx>
        <c:axId val="136324608"/>
        <c:scaling>
          <c:orientation val="minMax"/>
        </c:scaling>
        <c:axPos val="b"/>
        <c:numFmt formatCode="General" sourceLinked="1"/>
        <c:tickLblPos val="nextTo"/>
        <c:crossAx val="136326144"/>
        <c:crosses val="autoZero"/>
        <c:crossBetween val="midCat"/>
      </c:valAx>
      <c:valAx>
        <c:axId val="136326144"/>
        <c:scaling>
          <c:orientation val="minMax"/>
        </c:scaling>
        <c:axPos val="l"/>
        <c:majorGridlines/>
        <c:numFmt formatCode="0.000&quot;ms&quot;" sourceLinked="1"/>
        <c:tickLblPos val="nextTo"/>
        <c:crossAx val="136324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7.1988407699037624E-2"/>
          <c:y val="5.1400554097404488E-2"/>
          <c:w val="0.86929636920384967"/>
          <c:h val="0.7261380869058035"/>
        </c:manualLayout>
      </c:layout>
      <c:scatterChart>
        <c:scatterStyle val="lineMarker"/>
        <c:ser>
          <c:idx val="0"/>
          <c:order val="0"/>
          <c:dLbls>
            <c:dLbl>
              <c:idx val="0"/>
              <c:layout>
                <c:manualLayout>
                  <c:x val="-8.3333333333333343E-2"/>
                  <c:y val="-4.2462845010615716E-2"/>
                </c:manualLayout>
              </c:layout>
              <c:showVal val="1"/>
            </c:dLbl>
            <c:dLbl>
              <c:idx val="1"/>
              <c:layout>
                <c:manualLayout>
                  <c:x val="-4.7222222222222228E-2"/>
                  <c:y val="-5.0955414012738877E-2"/>
                </c:manualLayout>
              </c:layout>
              <c:showVal val="1"/>
            </c:dLbl>
            <c:dLbl>
              <c:idx val="2"/>
              <c:layout>
                <c:manualLayout>
                  <c:x val="-5.5555555555555539E-2"/>
                  <c:y val="-6.3694267515923567E-2"/>
                </c:manualLayout>
              </c:layout>
              <c:showVal val="1"/>
            </c:dLbl>
            <c:dLbl>
              <c:idx val="3"/>
              <c:layout>
                <c:manualLayout>
                  <c:x val="-1.666666666666667E-2"/>
                  <c:y val="-5.5201698513800426E-2"/>
                </c:manualLayout>
              </c:layout>
              <c:showVal val="1"/>
            </c:dLbl>
            <c:dLbl>
              <c:idx val="4"/>
              <c:layout>
                <c:manualLayout>
                  <c:x val="-2.777777777777779E-2"/>
                  <c:y val="-4.6709129511677286E-2"/>
                </c:manualLayout>
              </c:layout>
              <c:showVal val="1"/>
            </c:dLbl>
            <c:numFmt formatCode="#,##0.00_);\(#,##0.00\)" sourceLinked="0"/>
            <c:showVal val="1"/>
          </c:dLbls>
          <c:xVal>
            <c:numRef>
              <c:f>Graphs!$K$32:$O$32</c:f>
              <c:numCache>
                <c:formatCode>General</c:formatCode>
                <c:ptCount val="5"/>
                <c:pt idx="0">
                  <c:v>104</c:v>
                </c:pt>
                <c:pt idx="1">
                  <c:v>201</c:v>
                </c:pt>
                <c:pt idx="2">
                  <c:v>400</c:v>
                </c:pt>
                <c:pt idx="3">
                  <c:v>601</c:v>
                </c:pt>
                <c:pt idx="4">
                  <c:v>900</c:v>
                </c:pt>
              </c:numCache>
            </c:numRef>
          </c:xVal>
          <c:yVal>
            <c:numRef>
              <c:f>Graphs!$K$33:$O$33</c:f>
              <c:numCache>
                <c:formatCode>General</c:formatCode>
                <c:ptCount val="5"/>
                <c:pt idx="0">
                  <c:v>3.8102189781021898</c:v>
                </c:pt>
                <c:pt idx="1">
                  <c:v>5.8115183246073308</c:v>
                </c:pt>
                <c:pt idx="2">
                  <c:v>7.0623052959501544</c:v>
                </c:pt>
                <c:pt idx="3">
                  <c:v>8.5067024128686342</c:v>
                </c:pt>
                <c:pt idx="4">
                  <c:v>9.1828358208955212</c:v>
                </c:pt>
              </c:numCache>
            </c:numRef>
          </c:yVal>
        </c:ser>
        <c:axId val="136342912"/>
        <c:axId val="136352128"/>
      </c:scatterChart>
      <c:valAx>
        <c:axId val="136342912"/>
        <c:scaling>
          <c:orientation val="minMax"/>
        </c:scaling>
        <c:axPos val="b"/>
        <c:numFmt formatCode="General" sourceLinked="1"/>
        <c:tickLblPos val="nextTo"/>
        <c:crossAx val="136352128"/>
        <c:crosses val="autoZero"/>
        <c:crossBetween val="midCat"/>
      </c:valAx>
      <c:valAx>
        <c:axId val="136352128"/>
        <c:scaling>
          <c:orientation val="minMax"/>
          <c:min val="3"/>
        </c:scaling>
        <c:axPos val="l"/>
        <c:majorGridlines/>
        <c:numFmt formatCode="General" sourceLinked="1"/>
        <c:tickLblPos val="nextTo"/>
        <c:crossAx val="13634291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3</xdr:row>
      <xdr:rowOff>142874</xdr:rowOff>
    </xdr:from>
    <xdr:to>
      <xdr:col>8</xdr:col>
      <xdr:colOff>628650</xdr:colOff>
      <xdr:row>25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4</xdr:row>
      <xdr:rowOff>9524</xdr:rowOff>
    </xdr:from>
    <xdr:to>
      <xdr:col>17</xdr:col>
      <xdr:colOff>523874</xdr:colOff>
      <xdr:row>25</xdr:row>
      <xdr:rowOff>38099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104774</xdr:colOff>
      <xdr:row>31</xdr:row>
      <xdr:rowOff>104774</xdr:rowOff>
    </xdr:from>
    <xdr:to>
      <xdr:col>8</xdr:col>
      <xdr:colOff>571499</xdr:colOff>
      <xdr:row>52</xdr:row>
      <xdr:rowOff>133349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609600</xdr:colOff>
      <xdr:row>34</xdr:row>
      <xdr:rowOff>47625</xdr:rowOff>
    </xdr:from>
    <xdr:to>
      <xdr:col>16</xdr:col>
      <xdr:colOff>381000</xdr:colOff>
      <xdr:row>51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0.1769</cdr:x>
      <cdr:y>0.90289</cdr:y>
    </cdr:from>
    <cdr:to>
      <cdr:x>0.60108</cdr:x>
      <cdr:y>0.97375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33451" y="3276601"/>
          <a:ext cx="2238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Number of Preactive Columns</a:t>
          </a:r>
          <a:endParaRPr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0.1982</cdr:x>
      <cdr:y>0.89239</cdr:y>
    </cdr:from>
    <cdr:to>
      <cdr:x>0.62162</cdr:x>
      <cdr:y>0.96325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047750" y="3238500"/>
          <a:ext cx="2238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ja-JP" sz="1100"/>
            <a:t>Number of Preactive Columns</a:t>
          </a:r>
          <a:endParaRPr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0.18807</cdr:x>
      <cdr:y>0.88189</cdr:y>
    </cdr:from>
    <cdr:to>
      <cdr:x>0.61302</cdr:x>
      <cdr:y>0.95276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90600" y="3200400"/>
          <a:ext cx="2238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ja-JP" sz="1100"/>
            <a:t>Number of Preactive Columns</a:t>
          </a:r>
          <a:endParaRPr lang="ja-JP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0.29167</cdr:x>
      <cdr:y>0.87261</cdr:y>
    </cdr:from>
    <cdr:to>
      <cdr:x>0.78125</cdr:x>
      <cdr:y>0.9586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333500" y="2609850"/>
          <a:ext cx="2238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ja-JP" sz="1100"/>
            <a:t>Number of Preactive Columns</a:t>
          </a:r>
          <a:endParaRPr lang="ja-JP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509588</xdr:colOff>
      <xdr:row>4</xdr:row>
      <xdr:rowOff>119063</xdr:rowOff>
    </xdr:from>
    <xdr:to>
      <xdr:col>10</xdr:col>
      <xdr:colOff>671513</xdr:colOff>
      <xdr:row>13</xdr:row>
      <xdr:rowOff>109538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3288" y="804863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509588</xdr:colOff>
      <xdr:row>53</xdr:row>
      <xdr:rowOff>100013</xdr:rowOff>
    </xdr:from>
    <xdr:to>
      <xdr:col>10</xdr:col>
      <xdr:colOff>671513</xdr:colOff>
      <xdr:row>62</xdr:row>
      <xdr:rowOff>90488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53288" y="9186863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509588</xdr:colOff>
      <xdr:row>36</xdr:row>
      <xdr:rowOff>142875</xdr:rowOff>
    </xdr:from>
    <xdr:to>
      <xdr:col>10</xdr:col>
      <xdr:colOff>671513</xdr:colOff>
      <xdr:row>45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53288" y="6315075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509588</xdr:colOff>
      <xdr:row>20</xdr:row>
      <xdr:rowOff>95250</xdr:rowOff>
    </xdr:from>
    <xdr:to>
      <xdr:col>10</xdr:col>
      <xdr:colOff>671513</xdr:colOff>
      <xdr:row>29</xdr:row>
      <xdr:rowOff>85725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253288" y="3524250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666750</xdr:colOff>
      <xdr:row>69</xdr:row>
      <xdr:rowOff>138112</xdr:rowOff>
    </xdr:from>
    <xdr:to>
      <xdr:col>2</xdr:col>
      <xdr:colOff>923925</xdr:colOff>
      <xdr:row>84</xdr:row>
      <xdr:rowOff>4762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66750" y="11968162"/>
          <a:ext cx="2438400" cy="2438400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61913</xdr:colOff>
      <xdr:row>4</xdr:row>
      <xdr:rowOff>119063</xdr:rowOff>
    </xdr:from>
    <xdr:to>
      <xdr:col>13</xdr:col>
      <xdr:colOff>223838</xdr:colOff>
      <xdr:row>13</xdr:row>
      <xdr:rowOff>109538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863013" y="804863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61913</xdr:colOff>
      <xdr:row>20</xdr:row>
      <xdr:rowOff>95250</xdr:rowOff>
    </xdr:from>
    <xdr:to>
      <xdr:col>13</xdr:col>
      <xdr:colOff>223838</xdr:colOff>
      <xdr:row>29</xdr:row>
      <xdr:rowOff>85725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863013" y="3524250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61913</xdr:colOff>
      <xdr:row>36</xdr:row>
      <xdr:rowOff>142875</xdr:rowOff>
    </xdr:from>
    <xdr:to>
      <xdr:col>13</xdr:col>
      <xdr:colOff>223838</xdr:colOff>
      <xdr:row>45</xdr:row>
      <xdr:rowOff>133350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863013" y="6315075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61913</xdr:colOff>
      <xdr:row>53</xdr:row>
      <xdr:rowOff>100013</xdr:rowOff>
    </xdr:from>
    <xdr:to>
      <xdr:col>13</xdr:col>
      <xdr:colOff>223838</xdr:colOff>
      <xdr:row>62</xdr:row>
      <xdr:rowOff>90488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863013" y="9186863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319088</xdr:colOff>
      <xdr:row>4</xdr:row>
      <xdr:rowOff>119063</xdr:rowOff>
    </xdr:from>
    <xdr:to>
      <xdr:col>15</xdr:col>
      <xdr:colOff>481013</xdr:colOff>
      <xdr:row>13</xdr:row>
      <xdr:rowOff>109538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491788" y="804863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319088</xdr:colOff>
      <xdr:row>20</xdr:row>
      <xdr:rowOff>95250</xdr:rowOff>
    </xdr:from>
    <xdr:to>
      <xdr:col>15</xdr:col>
      <xdr:colOff>481013</xdr:colOff>
      <xdr:row>29</xdr:row>
      <xdr:rowOff>85725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0491788" y="3524250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319088</xdr:colOff>
      <xdr:row>36</xdr:row>
      <xdr:rowOff>142875</xdr:rowOff>
    </xdr:from>
    <xdr:to>
      <xdr:col>15</xdr:col>
      <xdr:colOff>481013</xdr:colOff>
      <xdr:row>45</xdr:row>
      <xdr:rowOff>133350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0491788" y="6315075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319088</xdr:colOff>
      <xdr:row>53</xdr:row>
      <xdr:rowOff>100013</xdr:rowOff>
    </xdr:from>
    <xdr:to>
      <xdr:col>15</xdr:col>
      <xdr:colOff>481013</xdr:colOff>
      <xdr:row>62</xdr:row>
      <xdr:rowOff>90488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0491788" y="9186863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600075</xdr:colOff>
      <xdr:row>4</xdr:row>
      <xdr:rowOff>119063</xdr:rowOff>
    </xdr:from>
    <xdr:to>
      <xdr:col>18</xdr:col>
      <xdr:colOff>76200</xdr:colOff>
      <xdr:row>13</xdr:row>
      <xdr:rowOff>109538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144375" y="804863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600075</xdr:colOff>
      <xdr:row>20</xdr:row>
      <xdr:rowOff>95250</xdr:rowOff>
    </xdr:from>
    <xdr:to>
      <xdr:col>18</xdr:col>
      <xdr:colOff>76200</xdr:colOff>
      <xdr:row>29</xdr:row>
      <xdr:rowOff>85725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2144375" y="3524250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600075</xdr:colOff>
      <xdr:row>36</xdr:row>
      <xdr:rowOff>142875</xdr:rowOff>
    </xdr:from>
    <xdr:to>
      <xdr:col>18</xdr:col>
      <xdr:colOff>76200</xdr:colOff>
      <xdr:row>45</xdr:row>
      <xdr:rowOff>133350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2144375" y="6315075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600075</xdr:colOff>
      <xdr:row>53</xdr:row>
      <xdr:rowOff>100013</xdr:rowOff>
    </xdr:from>
    <xdr:to>
      <xdr:col>18</xdr:col>
      <xdr:colOff>76200</xdr:colOff>
      <xdr:row>62</xdr:row>
      <xdr:rowOff>90488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2144375" y="9186863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157163</xdr:colOff>
      <xdr:row>4</xdr:row>
      <xdr:rowOff>119063</xdr:rowOff>
    </xdr:from>
    <xdr:to>
      <xdr:col>20</xdr:col>
      <xdr:colOff>319088</xdr:colOff>
      <xdr:row>13</xdr:row>
      <xdr:rowOff>109538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3758863" y="804863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157163</xdr:colOff>
      <xdr:row>20</xdr:row>
      <xdr:rowOff>95250</xdr:rowOff>
    </xdr:from>
    <xdr:to>
      <xdr:col>20</xdr:col>
      <xdr:colOff>319088</xdr:colOff>
      <xdr:row>29</xdr:row>
      <xdr:rowOff>85725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3758863" y="3524250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157163</xdr:colOff>
      <xdr:row>36</xdr:row>
      <xdr:rowOff>142875</xdr:rowOff>
    </xdr:from>
    <xdr:to>
      <xdr:col>20</xdr:col>
      <xdr:colOff>319088</xdr:colOff>
      <xdr:row>45</xdr:row>
      <xdr:rowOff>133350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3758863" y="6315075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157163</xdr:colOff>
      <xdr:row>53</xdr:row>
      <xdr:rowOff>100013</xdr:rowOff>
    </xdr:from>
    <xdr:to>
      <xdr:col>20</xdr:col>
      <xdr:colOff>319088</xdr:colOff>
      <xdr:row>62</xdr:row>
      <xdr:rowOff>90488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3758863" y="9186863"/>
          <a:ext cx="15335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781050</xdr:colOff>
      <xdr:row>69</xdr:row>
      <xdr:rowOff>138112</xdr:rowOff>
    </xdr:from>
    <xdr:to>
      <xdr:col>7</xdr:col>
      <xdr:colOff>371475</xdr:colOff>
      <xdr:row>84</xdr:row>
      <xdr:rowOff>4762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990975" y="11968162"/>
          <a:ext cx="2438400" cy="2438400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76200</xdr:colOff>
      <xdr:row>74</xdr:row>
      <xdr:rowOff>104775</xdr:rowOff>
    </xdr:from>
    <xdr:to>
      <xdr:col>3</xdr:col>
      <xdr:colOff>581025</xdr:colOff>
      <xdr:row>79</xdr:row>
      <xdr:rowOff>28575</xdr:rowOff>
    </xdr:to>
    <xdr:sp macro="" textlink="">
      <xdr:nvSpPr>
        <xdr:cNvPr id="25" name="右矢印 24"/>
        <xdr:cNvSpPr/>
      </xdr:nvSpPr>
      <xdr:spPr>
        <a:xfrm>
          <a:off x="3286125" y="12792075"/>
          <a:ext cx="504825" cy="7810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O33"/>
  <sheetViews>
    <sheetView tabSelected="1" workbookViewId="0">
      <selection activeCell="A27" sqref="A27"/>
    </sheetView>
  </sheetViews>
  <sheetFormatPr defaultRowHeight="13.5"/>
  <sheetData>
    <row r="3" spans="2:11">
      <c r="B3" t="s">
        <v>17</v>
      </c>
      <c r="K3" t="s">
        <v>18</v>
      </c>
    </row>
    <row r="29" spans="2:15">
      <c r="B29" t="s">
        <v>19</v>
      </c>
      <c r="K29" t="s">
        <v>21</v>
      </c>
    </row>
    <row r="30" spans="2:15">
      <c r="B30" t="s">
        <v>20</v>
      </c>
    </row>
    <row r="31" spans="2:15">
      <c r="K31" t="s">
        <v>15</v>
      </c>
    </row>
    <row r="32" spans="2:15">
      <c r="K32" s="15">
        <v>104</v>
      </c>
      <c r="L32" s="15">
        <v>201</v>
      </c>
      <c r="M32" s="15">
        <v>400</v>
      </c>
      <c r="N32" s="15">
        <v>601</v>
      </c>
      <c r="O32" s="15">
        <v>900</v>
      </c>
    </row>
    <row r="33" spans="11:15">
      <c r="K33" s="16">
        <f>Tables!D48/Tables!D41</f>
        <v>3.8102189781021898</v>
      </c>
      <c r="L33" s="16">
        <f>Tables!E48/Tables!E41</f>
        <v>5.8115183246073308</v>
      </c>
      <c r="M33" s="16">
        <f>Tables!F48/Tables!F41</f>
        <v>7.0623052959501544</v>
      </c>
      <c r="N33" s="16">
        <f>Tables!G48/Tables!G41</f>
        <v>8.5067024128686342</v>
      </c>
      <c r="O33" s="16">
        <f>Tables!H48/Tables!H41</f>
        <v>9.1828358208955212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T69"/>
  <sheetViews>
    <sheetView workbookViewId="0">
      <selection activeCell="D41" sqref="D41:H41"/>
    </sheetView>
  </sheetViews>
  <sheetFormatPr defaultRowHeight="13.5"/>
  <cols>
    <col min="2" max="2" width="19.625" customWidth="1"/>
    <col min="3" max="3" width="13.5" customWidth="1"/>
    <col min="4" max="4" width="10.375" customWidth="1"/>
  </cols>
  <sheetData>
    <row r="2" spans="2:20">
      <c r="D2" t="s">
        <v>10</v>
      </c>
    </row>
    <row r="3" spans="2:20">
      <c r="B3" s="1"/>
      <c r="C3" s="5" t="s">
        <v>2</v>
      </c>
      <c r="D3" s="5">
        <v>104</v>
      </c>
      <c r="E3" s="5">
        <v>201</v>
      </c>
      <c r="F3" s="5">
        <v>400</v>
      </c>
      <c r="G3" s="5">
        <v>601</v>
      </c>
      <c r="H3" s="6">
        <v>900</v>
      </c>
      <c r="J3" t="s">
        <v>9</v>
      </c>
      <c r="L3" t="s">
        <v>9</v>
      </c>
      <c r="O3" t="s">
        <v>9</v>
      </c>
      <c r="Q3" t="s">
        <v>9</v>
      </c>
      <c r="T3" t="s">
        <v>9</v>
      </c>
    </row>
    <row r="4" spans="2:20">
      <c r="B4" s="2" t="s">
        <v>0</v>
      </c>
      <c r="C4" s="3" t="s">
        <v>3</v>
      </c>
      <c r="D4" s="7">
        <v>2.1000000000000001E-2</v>
      </c>
      <c r="E4" s="7">
        <v>3.5000000000000003E-2</v>
      </c>
      <c r="F4" s="7">
        <v>6.2E-2</v>
      </c>
      <c r="G4" s="7">
        <v>7.2999999999999995E-2</v>
      </c>
      <c r="H4" s="8">
        <v>9.9000000000000005E-2</v>
      </c>
      <c r="J4">
        <v>104</v>
      </c>
      <c r="L4">
        <v>201</v>
      </c>
      <c r="O4">
        <v>400</v>
      </c>
      <c r="Q4">
        <v>601</v>
      </c>
      <c r="T4">
        <v>900</v>
      </c>
    </row>
    <row r="5" spans="2:20">
      <c r="B5" s="2"/>
      <c r="C5" s="3" t="s">
        <v>4</v>
      </c>
      <c r="D5" s="7">
        <v>2.1000000000000001E-2</v>
      </c>
      <c r="E5" s="7">
        <v>3.5000000000000003E-2</v>
      </c>
      <c r="F5" s="7">
        <v>6.2E-2</v>
      </c>
      <c r="G5" s="7">
        <v>7.1999999999999995E-2</v>
      </c>
      <c r="H5" s="8">
        <v>0.10100000000000001</v>
      </c>
    </row>
    <row r="6" spans="2:20">
      <c r="B6" s="2"/>
      <c r="C6" s="3" t="s">
        <v>5</v>
      </c>
      <c r="D6" s="7">
        <v>2.1000000000000001E-2</v>
      </c>
      <c r="E6" s="7">
        <v>3.5000000000000003E-2</v>
      </c>
      <c r="F6" s="7">
        <v>6.0999999999999999E-2</v>
      </c>
      <c r="G6" s="7">
        <v>7.1999999999999995E-2</v>
      </c>
      <c r="H6" s="8">
        <v>0.10100000000000001</v>
      </c>
    </row>
    <row r="7" spans="2:20">
      <c r="B7" s="2"/>
      <c r="C7" s="3" t="s">
        <v>6</v>
      </c>
      <c r="D7" s="7">
        <v>2.3E-2</v>
      </c>
      <c r="E7" s="7">
        <v>3.4000000000000002E-2</v>
      </c>
      <c r="F7" s="7">
        <v>6.0999999999999999E-2</v>
      </c>
      <c r="G7" s="7">
        <v>7.1999999999999995E-2</v>
      </c>
      <c r="H7" s="8">
        <v>0.1</v>
      </c>
    </row>
    <row r="8" spans="2:20">
      <c r="B8" s="2"/>
      <c r="C8" s="3" t="s">
        <v>7</v>
      </c>
      <c r="D8" s="7">
        <v>2.1999999999999999E-2</v>
      </c>
      <c r="E8" s="7">
        <v>3.4000000000000002E-2</v>
      </c>
      <c r="F8" s="7">
        <v>6.0999999999999999E-2</v>
      </c>
      <c r="G8" s="7">
        <v>7.2999999999999995E-2</v>
      </c>
      <c r="H8" s="8">
        <v>0.10100000000000001</v>
      </c>
    </row>
    <row r="9" spans="2:20">
      <c r="B9" s="2"/>
      <c r="C9" s="11" t="s">
        <v>8</v>
      </c>
      <c r="D9" s="12">
        <f t="shared" ref="D9:E9" si="0">AVERAGE(D4:D8)</f>
        <v>2.1599999999999998E-2</v>
      </c>
      <c r="E9" s="12">
        <f t="shared" si="0"/>
        <v>3.4600000000000006E-2</v>
      </c>
      <c r="F9" s="12">
        <f>AVERAGE(F4:F8)</f>
        <v>6.1399999999999996E-2</v>
      </c>
      <c r="G9" s="12">
        <f>AVERAGE(G4:G8)</f>
        <v>7.2399999999999992E-2</v>
      </c>
      <c r="H9" s="13">
        <f>AVERAGE(H4:H8)</f>
        <v>0.1004</v>
      </c>
    </row>
    <row r="10" spans="2:20">
      <c r="B10" s="2"/>
      <c r="C10" s="3"/>
      <c r="D10" s="7"/>
      <c r="E10" s="7"/>
      <c r="F10" s="7"/>
      <c r="G10" s="7"/>
      <c r="H10" s="8"/>
    </row>
    <row r="11" spans="2:20">
      <c r="B11" s="2" t="s">
        <v>1</v>
      </c>
      <c r="C11" s="3" t="s">
        <v>3</v>
      </c>
      <c r="D11" s="7">
        <v>5.0999999999999997E-2</v>
      </c>
      <c r="E11" s="7">
        <v>8.5999999999999993E-2</v>
      </c>
      <c r="F11" s="7">
        <v>0.17199999999999999</v>
      </c>
      <c r="G11" s="7">
        <v>0.27300000000000002</v>
      </c>
      <c r="H11" s="8">
        <v>0.38500000000000001</v>
      </c>
    </row>
    <row r="12" spans="2:20">
      <c r="B12" s="2"/>
      <c r="C12" s="3" t="s">
        <v>4</v>
      </c>
      <c r="D12" s="7">
        <v>0.05</v>
      </c>
      <c r="E12" s="7">
        <v>8.6999999999999994E-2</v>
      </c>
      <c r="F12" s="7">
        <v>0.17100000000000001</v>
      </c>
      <c r="G12" s="7">
        <v>0.249</v>
      </c>
      <c r="H12" s="8">
        <v>0.42</v>
      </c>
    </row>
    <row r="13" spans="2:20">
      <c r="B13" s="2"/>
      <c r="C13" s="3" t="s">
        <v>5</v>
      </c>
      <c r="D13" s="7">
        <v>0.05</v>
      </c>
      <c r="E13" s="7">
        <v>8.7999999999999995E-2</v>
      </c>
      <c r="F13" s="7">
        <v>0.17</v>
      </c>
      <c r="G13" s="7">
        <v>0.27500000000000002</v>
      </c>
      <c r="H13" s="8">
        <v>0.38500000000000001</v>
      </c>
    </row>
    <row r="14" spans="2:20">
      <c r="B14" s="2"/>
      <c r="C14" s="3" t="s">
        <v>6</v>
      </c>
      <c r="D14" s="7">
        <v>0.05</v>
      </c>
      <c r="E14" s="7">
        <v>8.8999999999999996E-2</v>
      </c>
      <c r="F14" s="7">
        <v>0.17100000000000001</v>
      </c>
      <c r="G14" s="7">
        <v>0.25</v>
      </c>
      <c r="H14" s="8">
        <v>0.42699999999999999</v>
      </c>
    </row>
    <row r="15" spans="2:20">
      <c r="B15" s="2"/>
      <c r="C15" s="3" t="s">
        <v>7</v>
      </c>
      <c r="D15" s="7">
        <v>6.3E-2</v>
      </c>
      <c r="E15" s="7">
        <v>8.5999999999999993E-2</v>
      </c>
      <c r="F15" s="7">
        <v>0.17100000000000001</v>
      </c>
      <c r="G15" s="7">
        <v>0.26700000000000002</v>
      </c>
      <c r="H15" s="8">
        <v>0.42399999999999999</v>
      </c>
    </row>
    <row r="16" spans="2:20">
      <c r="B16" s="4"/>
      <c r="C16" s="9" t="s">
        <v>8</v>
      </c>
      <c r="D16" s="10">
        <f>AVERAGE(D11:D15)</f>
        <v>5.28E-2</v>
      </c>
      <c r="E16" s="10">
        <f t="shared" ref="E16:H16" si="1">AVERAGE(E11:E15)</f>
        <v>8.7199999999999986E-2</v>
      </c>
      <c r="F16" s="10">
        <f t="shared" si="1"/>
        <v>0.17100000000000001</v>
      </c>
      <c r="G16" s="10">
        <f t="shared" si="1"/>
        <v>0.26280000000000003</v>
      </c>
      <c r="H16" s="14">
        <f t="shared" si="1"/>
        <v>0.40820000000000001</v>
      </c>
    </row>
    <row r="18" spans="2:8">
      <c r="D18" t="s">
        <v>14</v>
      </c>
    </row>
    <row r="19" spans="2:8">
      <c r="B19" s="1"/>
      <c r="C19" s="5" t="s">
        <v>2</v>
      </c>
      <c r="D19" s="5">
        <v>104</v>
      </c>
      <c r="E19" s="5">
        <v>201</v>
      </c>
      <c r="F19" s="5">
        <v>400</v>
      </c>
      <c r="G19" s="5">
        <v>601</v>
      </c>
      <c r="H19" s="6">
        <v>900</v>
      </c>
    </row>
    <row r="20" spans="2:8">
      <c r="B20" s="2" t="s">
        <v>0</v>
      </c>
      <c r="C20" s="3" t="s">
        <v>3</v>
      </c>
      <c r="D20" s="7">
        <v>2.7E-2</v>
      </c>
      <c r="E20" s="7">
        <v>3.6999999999999998E-2</v>
      </c>
      <c r="F20" s="7">
        <v>6.2E-2</v>
      </c>
      <c r="G20" s="7">
        <v>7.3999999999999996E-2</v>
      </c>
      <c r="H20" s="8">
        <v>0.1</v>
      </c>
    </row>
    <row r="21" spans="2:8">
      <c r="B21" s="2"/>
      <c r="C21" s="3" t="s">
        <v>4</v>
      </c>
      <c r="D21" s="7">
        <v>2.7E-2</v>
      </c>
      <c r="E21" s="7">
        <v>3.5999999999999997E-2</v>
      </c>
      <c r="F21" s="7">
        <v>6.2E-2</v>
      </c>
      <c r="G21" s="7">
        <v>7.2999999999999995E-2</v>
      </c>
      <c r="H21" s="8">
        <v>0.1</v>
      </c>
    </row>
    <row r="22" spans="2:8">
      <c r="B22" s="2"/>
      <c r="C22" s="3" t="s">
        <v>5</v>
      </c>
      <c r="D22" s="7">
        <v>2.5999999999999999E-2</v>
      </c>
      <c r="E22" s="7">
        <v>3.6999999999999998E-2</v>
      </c>
      <c r="F22" s="7">
        <v>6.2E-2</v>
      </c>
      <c r="G22" s="7">
        <v>7.2999999999999995E-2</v>
      </c>
      <c r="H22" s="8">
        <v>0.1</v>
      </c>
    </row>
    <row r="23" spans="2:8">
      <c r="B23" s="2"/>
      <c r="C23" s="3" t="s">
        <v>6</v>
      </c>
      <c r="D23" s="7">
        <v>2.5999999999999999E-2</v>
      </c>
      <c r="E23" s="7">
        <v>3.6999999999999998E-2</v>
      </c>
      <c r="F23" s="7">
        <v>6.2E-2</v>
      </c>
      <c r="G23" s="7">
        <v>7.2999999999999995E-2</v>
      </c>
      <c r="H23" s="8">
        <v>0.1</v>
      </c>
    </row>
    <row r="24" spans="2:8">
      <c r="B24" s="2"/>
      <c r="C24" s="3" t="s">
        <v>7</v>
      </c>
      <c r="D24" s="7">
        <v>2.7E-2</v>
      </c>
      <c r="E24" s="7">
        <v>3.6999999999999998E-2</v>
      </c>
      <c r="F24" s="7">
        <v>6.3E-2</v>
      </c>
      <c r="G24" s="7">
        <v>7.3999999999999996E-2</v>
      </c>
      <c r="H24" s="8">
        <v>0.10100000000000001</v>
      </c>
    </row>
    <row r="25" spans="2:8">
      <c r="B25" s="2"/>
      <c r="C25" s="11" t="s">
        <v>8</v>
      </c>
      <c r="D25" s="12">
        <f>AVERAGE(D20:D24)</f>
        <v>2.6600000000000002E-2</v>
      </c>
      <c r="E25" s="12">
        <f t="shared" ref="E25" si="2">AVERAGE(E20:E24)</f>
        <v>3.6799999999999999E-2</v>
      </c>
      <c r="F25" s="12">
        <f>AVERAGE(F20:F24)</f>
        <v>6.2199999999999998E-2</v>
      </c>
      <c r="G25" s="12">
        <f>AVERAGE(G20:G24)</f>
        <v>7.3399999999999993E-2</v>
      </c>
      <c r="H25" s="13">
        <f>AVERAGE(H20:H24)</f>
        <v>0.1002</v>
      </c>
    </row>
    <row r="26" spans="2:8">
      <c r="B26" s="2"/>
      <c r="C26" s="3"/>
      <c r="D26" s="7"/>
      <c r="E26" s="7"/>
      <c r="F26" s="7"/>
      <c r="G26" s="7"/>
      <c r="H26" s="8"/>
    </row>
    <row r="27" spans="2:8">
      <c r="B27" s="2" t="s">
        <v>1</v>
      </c>
      <c r="C27" s="3" t="s">
        <v>3</v>
      </c>
      <c r="D27" s="7">
        <v>7.4999999999999997E-2</v>
      </c>
      <c r="E27" s="7">
        <v>0.14299999999999999</v>
      </c>
      <c r="F27" s="7">
        <v>0.26</v>
      </c>
      <c r="G27" s="7">
        <v>0.39200000000000002</v>
      </c>
      <c r="H27" s="8">
        <v>0.57199999999999995</v>
      </c>
    </row>
    <row r="28" spans="2:8">
      <c r="B28" s="2"/>
      <c r="C28" s="3" t="s">
        <v>4</v>
      </c>
      <c r="D28" s="7">
        <v>7.1999999999999995E-2</v>
      </c>
      <c r="E28" s="7">
        <v>0.14299999999999999</v>
      </c>
      <c r="F28" s="7">
        <v>0.26</v>
      </c>
      <c r="G28" s="7">
        <v>0.39500000000000002</v>
      </c>
      <c r="H28" s="8">
        <v>0.64800000000000002</v>
      </c>
    </row>
    <row r="29" spans="2:8">
      <c r="B29" s="2"/>
      <c r="C29" s="3" t="s">
        <v>5</v>
      </c>
      <c r="D29" s="7">
        <v>7.5999999999999998E-2</v>
      </c>
      <c r="E29" s="7">
        <v>0.14399999999999999</v>
      </c>
      <c r="F29" s="7">
        <v>0.26900000000000002</v>
      </c>
      <c r="G29" s="7">
        <v>0.39500000000000002</v>
      </c>
      <c r="H29" s="8">
        <v>0.57199999999999995</v>
      </c>
    </row>
    <row r="30" spans="2:8">
      <c r="B30" s="2"/>
      <c r="C30" s="3" t="s">
        <v>6</v>
      </c>
      <c r="D30" s="7">
        <v>7.2999999999999995E-2</v>
      </c>
      <c r="E30" s="7">
        <v>0.14399999999999999</v>
      </c>
      <c r="F30" s="7">
        <v>0.26</v>
      </c>
      <c r="G30" s="7">
        <v>0.39400000000000002</v>
      </c>
      <c r="H30" s="8">
        <v>0.64900000000000002</v>
      </c>
    </row>
    <row r="31" spans="2:8">
      <c r="B31" s="2"/>
      <c r="C31" s="3" t="s">
        <v>7</v>
      </c>
      <c r="D31" s="7">
        <v>7.3999999999999996E-2</v>
      </c>
      <c r="E31" s="7">
        <v>0.14299999999999999</v>
      </c>
      <c r="F31" s="7">
        <v>0.26100000000000001</v>
      </c>
      <c r="G31" s="7">
        <v>0.39700000000000002</v>
      </c>
      <c r="H31" s="8">
        <v>0.57199999999999995</v>
      </c>
    </row>
    <row r="32" spans="2:8">
      <c r="B32" s="4"/>
      <c r="C32" s="9" t="s">
        <v>8</v>
      </c>
      <c r="D32" s="10">
        <f>AVERAGE(D27:D31)</f>
        <v>7.3999999999999996E-2</v>
      </c>
      <c r="E32" s="10">
        <f t="shared" ref="E32" si="3">AVERAGE(E27:E31)</f>
        <v>0.1434</v>
      </c>
      <c r="F32" s="10">
        <f t="shared" ref="F32" si="4">AVERAGE(F27:F31)</f>
        <v>0.26200000000000001</v>
      </c>
      <c r="G32" s="10">
        <f t="shared" ref="G32" si="5">AVERAGE(G27:G31)</f>
        <v>0.39460000000000001</v>
      </c>
      <c r="H32" s="14">
        <f t="shared" ref="H32" si="6">AVERAGE(H27:H31)</f>
        <v>0.60260000000000002</v>
      </c>
    </row>
    <row r="34" spans="2:8">
      <c r="D34" t="s">
        <v>15</v>
      </c>
    </row>
    <row r="35" spans="2:8">
      <c r="B35" s="1"/>
      <c r="C35" s="5" t="s">
        <v>2</v>
      </c>
      <c r="D35" s="5">
        <v>104</v>
      </c>
      <c r="E35" s="5">
        <v>201</v>
      </c>
      <c r="F35" s="5">
        <v>400</v>
      </c>
      <c r="G35" s="5">
        <v>601</v>
      </c>
      <c r="H35" s="6">
        <v>900</v>
      </c>
    </row>
    <row r="36" spans="2:8">
      <c r="B36" s="2" t="s">
        <v>0</v>
      </c>
      <c r="C36" s="3" t="s">
        <v>3</v>
      </c>
      <c r="D36" s="7">
        <v>2.7E-2</v>
      </c>
      <c r="E36" s="7">
        <v>3.7999999999999999E-2</v>
      </c>
      <c r="F36" s="7">
        <v>6.3E-2</v>
      </c>
      <c r="G36" s="7">
        <v>7.3999999999999996E-2</v>
      </c>
      <c r="H36" s="8">
        <v>0.107</v>
      </c>
    </row>
    <row r="37" spans="2:8">
      <c r="B37" s="2"/>
      <c r="C37" s="3" t="s">
        <v>4</v>
      </c>
      <c r="D37" s="7">
        <v>2.8000000000000001E-2</v>
      </c>
      <c r="E37" s="7">
        <v>0.04</v>
      </c>
      <c r="F37" s="7">
        <v>6.4000000000000001E-2</v>
      </c>
      <c r="G37" s="7">
        <v>7.4999999999999997E-2</v>
      </c>
      <c r="H37" s="8">
        <v>0.106</v>
      </c>
    </row>
    <row r="38" spans="2:8">
      <c r="B38" s="2"/>
      <c r="C38" s="3" t="s">
        <v>5</v>
      </c>
      <c r="D38" s="7">
        <v>2.7E-2</v>
      </c>
      <c r="E38" s="7">
        <v>3.6999999999999998E-2</v>
      </c>
      <c r="F38" s="7">
        <v>6.4000000000000001E-2</v>
      </c>
      <c r="G38" s="7">
        <v>7.3999999999999996E-2</v>
      </c>
      <c r="H38" s="8">
        <v>0.107</v>
      </c>
    </row>
    <row r="39" spans="2:8">
      <c r="B39" s="2"/>
      <c r="C39" s="3" t="s">
        <v>6</v>
      </c>
      <c r="D39" s="7">
        <v>2.8000000000000001E-2</v>
      </c>
      <c r="E39" s="7">
        <v>3.7999999999999999E-2</v>
      </c>
      <c r="F39" s="7">
        <v>6.5000000000000002E-2</v>
      </c>
      <c r="G39" s="7">
        <v>7.3999999999999996E-2</v>
      </c>
      <c r="H39" s="8">
        <v>0.108</v>
      </c>
    </row>
    <row r="40" spans="2:8">
      <c r="B40" s="2"/>
      <c r="C40" s="3" t="s">
        <v>7</v>
      </c>
      <c r="D40" s="7">
        <v>2.7E-2</v>
      </c>
      <c r="E40" s="7">
        <v>3.7999999999999999E-2</v>
      </c>
      <c r="F40" s="7">
        <v>6.5000000000000002E-2</v>
      </c>
      <c r="G40" s="7">
        <v>7.5999999999999998E-2</v>
      </c>
      <c r="H40" s="8">
        <v>0.108</v>
      </c>
    </row>
    <row r="41" spans="2:8">
      <c r="B41" s="2"/>
      <c r="C41" s="11" t="s">
        <v>8</v>
      </c>
      <c r="D41" s="12">
        <f>AVERAGE(D36:D40)</f>
        <v>2.7400000000000001E-2</v>
      </c>
      <c r="E41" s="12">
        <f t="shared" ref="E41" si="7">AVERAGE(E36:E40)</f>
        <v>3.8199999999999998E-2</v>
      </c>
      <c r="F41" s="12">
        <f>AVERAGE(F36:F40)</f>
        <v>6.4200000000000007E-2</v>
      </c>
      <c r="G41" s="12">
        <f>AVERAGE(G36:G40)</f>
        <v>7.46E-2</v>
      </c>
      <c r="H41" s="13">
        <f>AVERAGE(H36:H40)</f>
        <v>0.1072</v>
      </c>
    </row>
    <row r="42" spans="2:8">
      <c r="B42" s="2"/>
      <c r="C42" s="3"/>
      <c r="D42" s="7"/>
      <c r="E42" s="7"/>
      <c r="F42" s="7"/>
      <c r="G42" s="7"/>
      <c r="H42" s="8"/>
    </row>
    <row r="43" spans="2:8">
      <c r="B43" s="2" t="s">
        <v>1</v>
      </c>
      <c r="C43" s="3" t="s">
        <v>3</v>
      </c>
      <c r="D43" s="7">
        <v>0.104</v>
      </c>
      <c r="E43" s="7">
        <v>0.222</v>
      </c>
      <c r="F43" s="7">
        <v>0.45</v>
      </c>
      <c r="G43" s="7">
        <v>0.629</v>
      </c>
      <c r="H43" s="8">
        <v>0.95799999999999996</v>
      </c>
    </row>
    <row r="44" spans="2:8">
      <c r="B44" s="2"/>
      <c r="C44" s="3" t="s">
        <v>4</v>
      </c>
      <c r="D44" s="7">
        <v>0.10199999999999999</v>
      </c>
      <c r="E44" s="7">
        <v>0.221</v>
      </c>
      <c r="F44" s="7">
        <v>0.45</v>
      </c>
      <c r="G44" s="7">
        <v>0.65500000000000003</v>
      </c>
      <c r="H44" s="8">
        <v>0.95599999999999996</v>
      </c>
    </row>
    <row r="45" spans="2:8">
      <c r="B45" s="2"/>
      <c r="C45" s="3" t="s">
        <v>5</v>
      </c>
      <c r="D45" s="7">
        <v>0.104</v>
      </c>
      <c r="E45" s="7">
        <v>0.222</v>
      </c>
      <c r="F45" s="7">
        <v>0.44900000000000001</v>
      </c>
      <c r="G45" s="7">
        <v>0.63200000000000001</v>
      </c>
      <c r="H45" s="8">
        <v>1.0960000000000001</v>
      </c>
    </row>
    <row r="46" spans="2:8">
      <c r="B46" s="2"/>
      <c r="C46" s="3" t="s">
        <v>6</v>
      </c>
      <c r="D46" s="7">
        <v>0.108</v>
      </c>
      <c r="E46" s="7">
        <v>0.223</v>
      </c>
      <c r="F46" s="7">
        <v>0.47</v>
      </c>
      <c r="G46" s="7">
        <v>0.629</v>
      </c>
      <c r="H46" s="8">
        <v>0.95599999999999996</v>
      </c>
    </row>
    <row r="47" spans="2:8">
      <c r="B47" s="2"/>
      <c r="C47" s="3" t="s">
        <v>7</v>
      </c>
      <c r="D47" s="7">
        <v>0.104</v>
      </c>
      <c r="E47" s="7">
        <v>0.222</v>
      </c>
      <c r="F47" s="7">
        <v>0.44800000000000001</v>
      </c>
      <c r="G47" s="7">
        <v>0.628</v>
      </c>
      <c r="H47" s="8">
        <v>0.95599999999999996</v>
      </c>
    </row>
    <row r="48" spans="2:8">
      <c r="B48" s="4"/>
      <c r="C48" s="9" t="s">
        <v>8</v>
      </c>
      <c r="D48" s="10">
        <f>AVERAGE(D43:D47)</f>
        <v>0.10440000000000001</v>
      </c>
      <c r="E48" s="10">
        <f t="shared" ref="E48" si="8">AVERAGE(E43:E47)</f>
        <v>0.22200000000000003</v>
      </c>
      <c r="F48" s="10">
        <f t="shared" ref="F48" si="9">AVERAGE(F43:F47)</f>
        <v>0.45339999999999997</v>
      </c>
      <c r="G48" s="10">
        <f t="shared" ref="G48" si="10">AVERAGE(G43:G47)</f>
        <v>0.63460000000000005</v>
      </c>
      <c r="H48" s="14">
        <f t="shared" ref="H48" si="11">AVERAGE(H43:H47)</f>
        <v>0.98439999999999994</v>
      </c>
    </row>
    <row r="50" spans="2:8">
      <c r="D50" t="s">
        <v>16</v>
      </c>
    </row>
    <row r="51" spans="2:8">
      <c r="B51" s="1"/>
      <c r="C51" s="5" t="s">
        <v>2</v>
      </c>
      <c r="D51" s="5">
        <v>104</v>
      </c>
      <c r="E51" s="5">
        <v>201</v>
      </c>
      <c r="F51" s="5">
        <v>400</v>
      </c>
      <c r="G51" s="5">
        <v>601</v>
      </c>
      <c r="H51" s="6">
        <v>900</v>
      </c>
    </row>
    <row r="52" spans="2:8">
      <c r="B52" s="2" t="s">
        <v>0</v>
      </c>
      <c r="C52" s="3" t="s">
        <v>3</v>
      </c>
      <c r="D52" s="7">
        <v>2.1000000000000001E-2</v>
      </c>
      <c r="E52" s="7">
        <v>3.7999999999999999E-2</v>
      </c>
      <c r="F52" s="7">
        <v>7.0999999999999994E-2</v>
      </c>
      <c r="G52" s="7">
        <v>7.5999999999999998E-2</v>
      </c>
      <c r="H52" s="8">
        <v>0.111</v>
      </c>
    </row>
    <row r="53" spans="2:8">
      <c r="B53" s="2"/>
      <c r="C53" s="3" t="s">
        <v>4</v>
      </c>
      <c r="D53" s="7">
        <v>2.1999999999999999E-2</v>
      </c>
      <c r="E53" s="7">
        <v>3.6999999999999998E-2</v>
      </c>
      <c r="F53" s="7">
        <v>7.0000000000000007E-2</v>
      </c>
      <c r="G53" s="7">
        <v>7.6999999999999999E-2</v>
      </c>
      <c r="H53" s="8">
        <v>0.113</v>
      </c>
    </row>
    <row r="54" spans="2:8">
      <c r="B54" s="2"/>
      <c r="C54" s="3" t="s">
        <v>5</v>
      </c>
      <c r="D54" s="7">
        <v>2.1000000000000001E-2</v>
      </c>
      <c r="E54" s="7">
        <v>3.6999999999999998E-2</v>
      </c>
      <c r="F54" s="7">
        <v>7.1999999999999995E-2</v>
      </c>
      <c r="G54" s="7">
        <v>7.8E-2</v>
      </c>
      <c r="H54" s="8">
        <v>0.111</v>
      </c>
    </row>
    <row r="55" spans="2:8">
      <c r="B55" s="2"/>
      <c r="C55" s="3" t="s">
        <v>6</v>
      </c>
      <c r="D55" s="7">
        <v>2.1000000000000001E-2</v>
      </c>
      <c r="E55" s="7">
        <v>3.7999999999999999E-2</v>
      </c>
      <c r="F55" s="7">
        <v>7.0999999999999994E-2</v>
      </c>
      <c r="G55" s="7">
        <v>7.6999999999999999E-2</v>
      </c>
      <c r="H55" s="8">
        <v>0.111</v>
      </c>
    </row>
    <row r="56" spans="2:8">
      <c r="B56" s="2"/>
      <c r="C56" s="3" t="s">
        <v>7</v>
      </c>
      <c r="D56" s="7">
        <v>2.1000000000000001E-2</v>
      </c>
      <c r="E56" s="7">
        <v>3.7999999999999999E-2</v>
      </c>
      <c r="F56" s="7">
        <v>7.1999999999999995E-2</v>
      </c>
      <c r="G56" s="7">
        <v>7.6999999999999999E-2</v>
      </c>
      <c r="H56" s="8">
        <v>0.111</v>
      </c>
    </row>
    <row r="57" spans="2:8">
      <c r="B57" s="2"/>
      <c r="C57" s="11" t="s">
        <v>8</v>
      </c>
      <c r="D57" s="12">
        <f>AVERAGE(D52:D56)</f>
        <v>2.1200000000000004E-2</v>
      </c>
      <c r="E57" s="12">
        <f t="shared" ref="E57" si="12">AVERAGE(E52:E56)</f>
        <v>3.7600000000000001E-2</v>
      </c>
      <c r="F57" s="12">
        <f>AVERAGE(F52:F56)</f>
        <v>7.1200000000000013E-2</v>
      </c>
      <c r="G57" s="12">
        <f>AVERAGE(G52:G56)</f>
        <v>7.6999999999999999E-2</v>
      </c>
      <c r="H57" s="13">
        <f>AVERAGE(H52:H56)</f>
        <v>0.11140000000000001</v>
      </c>
    </row>
    <row r="58" spans="2:8">
      <c r="B58" s="2"/>
      <c r="C58" s="3"/>
      <c r="D58" s="7"/>
      <c r="E58" s="7"/>
      <c r="F58" s="7"/>
      <c r="G58" s="7"/>
      <c r="H58" s="8"/>
    </row>
    <row r="59" spans="2:8">
      <c r="B59" s="2" t="s">
        <v>1</v>
      </c>
      <c r="C59" s="3" t="s">
        <v>3</v>
      </c>
      <c r="D59" s="7">
        <v>0.182</v>
      </c>
      <c r="E59" s="7">
        <v>0.40699999999999997</v>
      </c>
      <c r="F59" s="7">
        <v>0.85899999999999999</v>
      </c>
      <c r="G59" s="7">
        <v>1.3959999999999999</v>
      </c>
      <c r="H59" s="8">
        <v>2.0840000000000001</v>
      </c>
    </row>
    <row r="60" spans="2:8">
      <c r="B60" s="2"/>
      <c r="C60" s="3" t="s">
        <v>4</v>
      </c>
      <c r="D60" s="7">
        <v>0.185</v>
      </c>
      <c r="E60" s="7">
        <v>0.40400000000000003</v>
      </c>
      <c r="F60" s="7">
        <v>0.85799999999999998</v>
      </c>
      <c r="G60" s="7">
        <v>1.246</v>
      </c>
      <c r="H60" s="8">
        <v>2.0760000000000001</v>
      </c>
    </row>
    <row r="61" spans="2:8">
      <c r="B61" s="2"/>
      <c r="C61" s="3" t="s">
        <v>5</v>
      </c>
      <c r="D61" s="7">
        <v>0.184</v>
      </c>
      <c r="E61" s="7">
        <v>0.40400000000000003</v>
      </c>
      <c r="F61" s="7">
        <v>0.85699999999999998</v>
      </c>
      <c r="G61" s="7">
        <v>1.391</v>
      </c>
      <c r="H61" s="8">
        <v>2.0750000000000002</v>
      </c>
    </row>
    <row r="62" spans="2:8">
      <c r="B62" s="2"/>
      <c r="C62" s="3" t="s">
        <v>6</v>
      </c>
      <c r="D62" s="7">
        <v>0.184</v>
      </c>
      <c r="E62" s="7">
        <v>0.40699999999999997</v>
      </c>
      <c r="F62" s="7">
        <v>0.86099999999999999</v>
      </c>
      <c r="G62" s="7">
        <v>1.24</v>
      </c>
      <c r="H62" s="8">
        <v>2.0779999999999998</v>
      </c>
    </row>
    <row r="63" spans="2:8">
      <c r="B63" s="2"/>
      <c r="C63" s="3" t="s">
        <v>7</v>
      </c>
      <c r="D63" s="7">
        <v>0.184</v>
      </c>
      <c r="E63" s="7">
        <v>0.40799999999999997</v>
      </c>
      <c r="F63" s="7">
        <v>0.86099999999999999</v>
      </c>
      <c r="G63" s="7">
        <v>1.393</v>
      </c>
      <c r="H63" s="8">
        <v>2.0739999999999998</v>
      </c>
    </row>
    <row r="64" spans="2:8">
      <c r="B64" s="4"/>
      <c r="C64" s="9" t="s">
        <v>8</v>
      </c>
      <c r="D64" s="10">
        <f>AVERAGE(D59:D63)</f>
        <v>0.18379999999999996</v>
      </c>
      <c r="E64" s="10">
        <f t="shared" ref="E64" si="13">AVERAGE(E59:E63)</f>
        <v>0.40599999999999997</v>
      </c>
      <c r="F64" s="10">
        <f t="shared" ref="F64" si="14">AVERAGE(F59:F63)</f>
        <v>0.85919999999999985</v>
      </c>
      <c r="G64" s="10">
        <f t="shared" ref="G64" si="15">AVERAGE(G59:G63)</f>
        <v>1.3331999999999999</v>
      </c>
      <c r="H64" s="14">
        <f>AVERAGE(H59:H63)</f>
        <v>2.0773999999999999</v>
      </c>
    </row>
    <row r="67" spans="2:5">
      <c r="B67" t="s">
        <v>11</v>
      </c>
    </row>
    <row r="69" spans="2:5">
      <c r="B69" t="s">
        <v>12</v>
      </c>
      <c r="E69" t="s">
        <v>13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Graphs</vt:lpstr>
      <vt:lpstr>Tables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2013-09-04T23:07:39Z</dcterms:modified>
</cp:coreProperties>
</file>