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3C0F96BC-9354-4BBD-87C5-C094D68142C3}" xr6:coauthVersionLast="44" xr6:coauthVersionMax="44" xr10:uidLastSave="{00000000-0000-0000-0000-000000000000}"/>
  <bookViews>
    <workbookView xWindow="-120" yWindow="-120" windowWidth="20700" windowHeight="1116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A42AA02(振込依頼作成)" sheetId="43" r:id="rId6"/>
    <sheet name="データ" sheetId="49" r:id="rId7"/>
  </sheets>
  <definedNames>
    <definedName name="_xlnm.Print_Area" localSheetId="3">'1.1. Webサービス取引概要'!$A$1:$AI$21</definedName>
    <definedName name="_xlnm.Print_Area" localSheetId="5">'2. A42AA02(振込依頼作成)'!$A$1:$AI$169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A42AA02(振込依頼作成)'!$1:$4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AC3" i="48"/>
  <c r="AG1" i="13"/>
  <c r="E1" i="42"/>
  <c r="AG2" i="48"/>
  <c r="E3" i="43"/>
  <c r="AG3" i="13"/>
  <c r="AG3" i="43"/>
  <c r="AG2" i="42"/>
  <c r="AG3" i="42"/>
  <c r="S1" i="43"/>
  <c r="AC1" i="42"/>
  <c r="AC2" i="13"/>
  <c r="AC1" i="48"/>
  <c r="AG3" i="48"/>
  <c r="AC3" i="13"/>
  <c r="AC2" i="48"/>
  <c r="E3" i="42"/>
  <c r="E2" i="42"/>
  <c r="AC3" i="42"/>
  <c r="AC1" i="43"/>
  <c r="AG1" i="42"/>
  <c r="E1" i="43"/>
  <c r="AG1" i="48"/>
  <c r="E3" i="48"/>
  <c r="AG1" i="43"/>
  <c r="E2" i="43"/>
  <c r="AC2" i="43"/>
  <c r="E3" i="13"/>
  <c r="I25" i="36"/>
  <c r="AC1" i="13"/>
  <c r="AG2" i="43"/>
  <c r="AC2" i="42"/>
  <c r="E2" i="13"/>
  <c r="S1" i="42"/>
  <c r="S1" i="13"/>
  <c r="AC3" i="43"/>
  <c r="AG2" i="13"/>
  <c r="E1" i="48"/>
  <c r="S1" i="48"/>
  <c r="E1" i="13"/>
  <c r="E2" i="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43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<sst xmlns="http://schemas.openxmlformats.org/spreadsheetml/2006/main" count="359" uniqueCount="227">
  <si>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</si>
  <si>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</si>
  <si>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</si>
  <si>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</si>
  <si>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</si>
  <si>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</si>
  <si>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</si>
  <si>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</si>
  <si>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</si>
  <si>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</si>
  <si>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</si>
  <si>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</si>
  <si>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</si>
  <si>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</si>
  <si>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</si>
  <si>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</si>
  <si>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</si>
  <si>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</si>
  <si>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API ID</t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</si>
  <si>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</si>
  <si>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</si>
  <si>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</si>
  <si>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</si>
  <si>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</si>
  <si>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</si>
  <si>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</si>
  <si>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</si>
  <si>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</si>
  <si>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</si>
  <si>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</si>
  <si>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</si>
  <si>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</si>
  <si>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</si>
  <si>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</si>
  <si>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</si>
  <si>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</si>
  <si>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</si>
  <si>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</si>
  <si>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</si>
  <si>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</si>
  <si>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</si>
  <si>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</si>
  <si>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</si>
  <si>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</si>
  <si>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</si>
  <si>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</si>
  <si>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</si>
  <si>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</si>
  <si>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</si>
  <si>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</si>
  <si>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</si>
  <si>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</si>
  <si>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</si>
  <si>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</si>
  <si>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</si>
  <si>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</si>
  <si>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</si>
  <si>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</si>
  <si>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</si>
  <si>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</si>
  <si>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</si>
  <si>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</si>
  <si>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</si>
  <si>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</si>
  <si>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</si>
  <si>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</si>
  <si>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</si>
  <si>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t>PJ名</t>
    <phoneticPr fontId="5"/>
  </si>
  <si>
    <t>振込依頼作成</t>
    <phoneticPr fontId="5"/>
  </si>
  <si>
    <t>指定口座への振込を依頼する。</t>
  </si>
  <si>
    <t>振込要求電文を受け取り、振込依頼レコードを作成する。</t>
  </si>
  <si>
    <t>その後、振込元および振込先の口座残高を更新し、振込結果応答電文を返送する。</t>
  </si>
  <si>
    <t>A42AA021</t>
    <phoneticPr fontId="5"/>
  </si>
  <si>
    <t>振込依頼作成</t>
    <phoneticPr fontId="5"/>
  </si>
  <si>
    <t>/transfer</t>
    <phoneticPr fontId="5"/>
  </si>
  <si>
    <t>POST</t>
    <phoneticPr fontId="5"/>
  </si>
  <si>
    <t>なし。</t>
    <phoneticPr fontId="5"/>
  </si>
  <si>
    <t>サンプルシステム</t>
  </si>
  <si>
    <t>サンプルサブシステム</t>
  </si>
  <si>
    <t>サンプルプロジェクト</t>
    <phoneticPr fontId="5"/>
  </si>
  <si>
    <t>1.0版</t>
    <rPh sb="3" eb="4">
      <t>ハン</t>
    </rPh>
    <phoneticPr fontId="5"/>
  </si>
  <si>
    <t>新規</t>
    <rPh sb="0" eb="2">
      <t>シンキ</t>
    </rPh>
    <phoneticPr fontId="5"/>
  </si>
  <si>
    <t>-</t>
  </si>
  <si>
    <t>(新規作成)</t>
    <rPh sb="1" eb="3">
      <t>シンキ</t>
    </rPh>
    <rPh sb="3" eb="5">
      <t>サクセイ</t>
    </rPh>
    <phoneticPr fontId="5"/>
  </si>
  <si>
    <r>
      <t>T</t>
    </r>
    <r>
      <rPr>
        <sz val="9"/>
        <rFont val="ＭＳ 明朝"/>
        <family val="1"/>
        <charset val="128"/>
      </rPr>
      <t>IS</t>
    </r>
  </si>
  <si>
    <t>2. A42AA02(振込依頼作成)</t>
    <phoneticPr fontId="5"/>
  </si>
  <si>
    <t>振込要求電文</t>
  </si>
  <si>
    <t>口座</t>
  </si>
  <si>
    <t>振込依頼</t>
    <rPh sb="0" eb="2">
      <t>フリコミ</t>
    </rPh>
    <rPh sb="2" eb="4">
      <t>イライ</t>
    </rPh>
    <phoneticPr fontId="5"/>
  </si>
  <si>
    <t>振込履歴</t>
  </si>
  <si>
    <t>振込結果応答電文</t>
  </si>
  <si>
    <t>テーブル</t>
  </si>
  <si>
    <t>電文</t>
  </si>
  <si>
    <t>I</t>
  </si>
  <si>
    <t>○</t>
  </si>
  <si>
    <t>O</t>
  </si>
  <si>
    <t>A42AA02R</t>
    <phoneticPr fontId="5"/>
  </si>
  <si>
    <t>(1) 振込要求電文取得</t>
    <rPh sb="10" eb="12">
      <t>シュトク</t>
    </rPh>
    <phoneticPr fontId="5"/>
  </si>
  <si>
    <t>(2) 口座情報取得(振込元)</t>
  </si>
  <si>
    <t>振込元の口座情報を取得する。</t>
    <rPh sb="0" eb="3">
      <t>フリコミモト</t>
    </rPh>
    <rPh sb="4" eb="6">
      <t>コウザ</t>
    </rPh>
    <rPh sb="6" eb="8">
      <t>ジョウホウ</t>
    </rPh>
    <rPh sb="9" eb="11">
      <t>シュトク</t>
    </rPh>
    <phoneticPr fontId="5"/>
  </si>
  <si>
    <t>使用コンポーネント【CM00AA1：口座アクセス：口座残高取得】</t>
  </si>
  <si>
    <t>(3) 口座情報取得(振込先)</t>
  </si>
  <si>
    <t>振込先の口座情報を取得する。</t>
    <rPh sb="0" eb="3">
      <t>フリコミサキ</t>
    </rPh>
    <rPh sb="4" eb="6">
      <t>コウザ</t>
    </rPh>
    <rPh sb="6" eb="8">
      <t>ジョウホウ</t>
    </rPh>
    <rPh sb="9" eb="11">
      <t>シュトク</t>
    </rPh>
    <phoneticPr fontId="5"/>
  </si>
  <si>
    <t>(4) 残高計算</t>
    <rPh sb="4" eb="6">
      <t>ザンダカ</t>
    </rPh>
    <rPh sb="6" eb="8">
      <t>ケイサン</t>
    </rPh>
    <phoneticPr fontId="5"/>
  </si>
  <si>
    <t>「2.4.(2) 口座情報取得(振込元)」と、「2.4.(3) 口座情報取得(振込先)」で取得した口座情報をもとに、</t>
    <rPh sb="9" eb="11">
      <t>コウザ</t>
    </rPh>
    <rPh sb="11" eb="15">
      <t>ジョウホウシュトク</t>
    </rPh>
    <rPh sb="16" eb="19">
      <t>フリコミモト</t>
    </rPh>
    <rPh sb="32" eb="34">
      <t>コウザ</t>
    </rPh>
    <rPh sb="34" eb="38">
      <t>ジョウホウシュトク</t>
    </rPh>
    <rPh sb="39" eb="42">
      <t>フリコミサキ</t>
    </rPh>
    <rPh sb="45" eb="47">
      <t>シュトク</t>
    </rPh>
    <rPh sb="49" eb="53">
      <t>コウザジョウホウ</t>
    </rPh>
    <phoneticPr fontId="5"/>
  </si>
  <si>
    <t>振込後の口座残高を計算する。</t>
    <rPh sb="0" eb="2">
      <t>フリコミ</t>
    </rPh>
    <rPh sb="2" eb="3">
      <t>ゴ</t>
    </rPh>
    <rPh sb="4" eb="8">
      <t>コウザザンダカ</t>
    </rPh>
    <rPh sb="9" eb="11">
      <t>ケイサン</t>
    </rPh>
    <phoneticPr fontId="5"/>
  </si>
  <si>
    <t>(5) 振込依頼登録用リクエストID採番</t>
    <rPh sb="18" eb="20">
      <t>サイバン</t>
    </rPh>
    <phoneticPr fontId="5"/>
  </si>
  <si>
    <t>振込依頼登録用のリクエストID採番を採番する。</t>
    <rPh sb="0" eb="2">
      <t>フリコミ</t>
    </rPh>
    <rPh sb="4" eb="7">
      <t>トウロクヨウ</t>
    </rPh>
    <rPh sb="18" eb="20">
      <t>サイバン</t>
    </rPh>
    <phoneticPr fontId="5"/>
  </si>
  <si>
    <t>使用コンポーネント【CM00BA1：採番ユーティリティ：振込依頼登録用リクエストID採番】</t>
    <rPh sb="18" eb="20">
      <t>サイバン</t>
    </rPh>
    <rPh sb="28" eb="30">
      <t>フリコミ</t>
    </rPh>
    <rPh sb="30" eb="32">
      <t>イライ</t>
    </rPh>
    <rPh sb="32" eb="34">
      <t>トウロク</t>
    </rPh>
    <rPh sb="34" eb="35">
      <t>ヨウ</t>
    </rPh>
    <phoneticPr fontId="5"/>
  </si>
  <si>
    <t>(6) 振込履歴登録用ID採番</t>
  </si>
  <si>
    <t>振込履歴登録用のIDを採番する。</t>
    <rPh sb="0" eb="2">
      <t>フリコミ</t>
    </rPh>
    <rPh sb="2" eb="4">
      <t>リレキ</t>
    </rPh>
    <rPh sb="4" eb="7">
      <t>トウロクヨウ</t>
    </rPh>
    <rPh sb="11" eb="13">
      <t>サイバン</t>
    </rPh>
    <phoneticPr fontId="5"/>
  </si>
  <si>
    <t>使用コンポーネント【CM00BA1：採番ユーティリティ：振込履歴登録用連番採番】</t>
    <rPh sb="18" eb="20">
      <t>サイバン</t>
    </rPh>
    <rPh sb="28" eb="30">
      <t>フリコミ</t>
    </rPh>
    <rPh sb="30" eb="32">
      <t>リレキ</t>
    </rPh>
    <rPh sb="32" eb="35">
      <t>トウロクヨウ</t>
    </rPh>
    <rPh sb="35" eb="37">
      <t>レンバン</t>
    </rPh>
    <rPh sb="37" eb="39">
      <t>サイバン</t>
    </rPh>
    <phoneticPr fontId="5"/>
  </si>
  <si>
    <t xml:space="preserve">(7) 口座情報更新(振込元)
</t>
  </si>
  <si>
    <t>振込元の口座情報を更新する。</t>
    <rPh sb="0" eb="2">
      <t>フリコミ</t>
    </rPh>
    <rPh sb="2" eb="3">
      <t>モト</t>
    </rPh>
    <rPh sb="4" eb="6">
      <t>コウザ</t>
    </rPh>
    <rPh sb="6" eb="8">
      <t>ジョウホウ</t>
    </rPh>
    <rPh sb="9" eb="11">
      <t>コウシン</t>
    </rPh>
    <phoneticPr fontId="5"/>
  </si>
  <si>
    <t>使用コンポーネント【CM00AA1：口座アクセス：口座残高更新】</t>
    <rPh sb="18" eb="20">
      <t>コウザ</t>
    </rPh>
    <rPh sb="25" eb="27">
      <t>コウザ</t>
    </rPh>
    <rPh sb="27" eb="29">
      <t>ザンダカ</t>
    </rPh>
    <rPh sb="29" eb="31">
      <t>コウシン</t>
    </rPh>
    <phoneticPr fontId="5"/>
  </si>
  <si>
    <t>(8) 口座情報更新(振込先)</t>
  </si>
  <si>
    <t>振込先の口座情報を更新する。</t>
    <rPh sb="0" eb="2">
      <t>フリコミ</t>
    </rPh>
    <rPh sb="2" eb="3">
      <t>サキ</t>
    </rPh>
    <rPh sb="4" eb="6">
      <t>コウザ</t>
    </rPh>
    <rPh sb="6" eb="8">
      <t>ジョウホウ</t>
    </rPh>
    <rPh sb="9" eb="11">
      <t>コウシン</t>
    </rPh>
    <phoneticPr fontId="5"/>
  </si>
  <si>
    <t xml:space="preserve">(9) 振込依頼登録
</t>
  </si>
  <si>
    <t>振込依頼登録を行う。</t>
    <rPh sb="2" eb="4">
      <t>イライ</t>
    </rPh>
    <rPh sb="7" eb="8">
      <t>オコナ</t>
    </rPh>
    <phoneticPr fontId="5"/>
  </si>
  <si>
    <t>使用コンポーネント【CM00AA2：振込依頼アクセス：振込依頼登録】</t>
    <rPh sb="18" eb="20">
      <t>フリコミ</t>
    </rPh>
    <rPh sb="20" eb="22">
      <t>イライ</t>
    </rPh>
    <rPh sb="27" eb="29">
      <t>フリコミ</t>
    </rPh>
    <rPh sb="29" eb="31">
      <t>イライ</t>
    </rPh>
    <phoneticPr fontId="5"/>
  </si>
  <si>
    <t>(10) 振込履歴登録</t>
  </si>
  <si>
    <t>振込履歴登録を行う。</t>
    <rPh sb="7" eb="8">
      <t>オコナ</t>
    </rPh>
    <phoneticPr fontId="5"/>
  </si>
  <si>
    <t>使用コンポーネント【CM00AA3：振込履歴アクセス：振込履歴登録】</t>
    <rPh sb="18" eb="20">
      <t>フリコミ</t>
    </rPh>
    <rPh sb="27" eb="29">
      <t>フリコミ</t>
    </rPh>
    <phoneticPr fontId="5"/>
  </si>
  <si>
    <t>(11) 振込結果応答電文作成</t>
  </si>
  <si>
    <t>「2.5. 出力データ定義」に基づき、振込結果応答電文を作成し、返却する。</t>
    <rPh sb="6" eb="8">
      <t>シュツリョク</t>
    </rPh>
    <rPh sb="11" eb="13">
      <t>テイギ</t>
    </rPh>
    <rPh sb="15" eb="16">
      <t>モト</t>
    </rPh>
    <rPh sb="32" eb="34">
      <t>ヘンキャク</t>
    </rPh>
    <phoneticPr fontId="5"/>
  </si>
  <si>
    <t>A42AA02S</t>
    <phoneticPr fontId="5"/>
  </si>
  <si>
    <t>振込結果応答電文</t>
    <phoneticPr fontId="5"/>
  </si>
  <si>
    <t>messageId</t>
  </si>
  <si>
    <t>メッセージID</t>
  </si>
  <si>
    <t>message</t>
  </si>
  <si>
    <t>メッセージ</t>
  </si>
  <si>
    <t>「2.4.(5) 振込依頼登録用リクエストID採番」で採番した値</t>
  </si>
  <si>
    <t>supportTelNum</t>
  </si>
  <si>
    <t>サポート電話番号</t>
    <rPh sb="4" eb="6">
      <t>デンワ</t>
    </rPh>
    <rPh sb="6" eb="8">
      <t>バンゴウ</t>
    </rPh>
    <phoneticPr fontId="5"/>
  </si>
  <si>
    <t>設定ファイル</t>
    <rPh sb="0" eb="2">
      <t>セッテイ</t>
    </rPh>
    <phoneticPr fontId="5"/>
  </si>
  <si>
    <t>サポート電話番号</t>
    <rPh sb="4" eb="8">
      <t>デンワバンゴウ</t>
    </rPh>
    <phoneticPr fontId="5"/>
  </si>
  <si>
    <t>accountNum</t>
  </si>
  <si>
    <t>口座番号</t>
    <rPh sb="0" eb="4">
      <t>コウザバンゴウ</t>
    </rPh>
    <phoneticPr fontId="5"/>
  </si>
  <si>
    <t>振込要求電文</t>
    <rPh sb="0" eb="2">
      <t>フリコミ</t>
    </rPh>
    <rPh sb="2" eb="4">
      <t>ヨウキュウ</t>
    </rPh>
    <rPh sb="4" eb="6">
      <t>デンブン</t>
    </rPh>
    <phoneticPr fontId="5"/>
  </si>
  <si>
    <t>balance</t>
  </si>
  <si>
    <t>残高</t>
    <rPh sb="0" eb="2">
      <t>ザンダカ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</si>
  <si>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</si>
  <si>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</si>
  <si>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</si>
  <si>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</si>
  <si>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400(Bad Request)</t>
    <phoneticPr fontId="5"/>
  </si>
  <si>
    <t>（ドメイン別）</t>
    <phoneticPr fontId="5"/>
  </si>
  <si>
    <t>MA42AA021</t>
    <phoneticPr fontId="5"/>
  </si>
  <si>
    <t>{0}:振込元口座番号または口座名義人</t>
    <phoneticPr fontId="5"/>
  </si>
  <si>
    <t>MA42AA022</t>
    <phoneticPr fontId="5"/>
  </si>
  <si>
    <t>{0}:振込先口座番号または口座名義人</t>
    <phoneticPr fontId="5"/>
  </si>
  <si>
    <t>201
(Created)</t>
    <phoneticPr fontId="5"/>
  </si>
  <si>
    <t>残高超過エラー：振込元口座の残高を超える振込を行った場合。</t>
    <rPh sb="0" eb="2">
      <t>ザンダカ</t>
    </rPh>
    <rPh sb="2" eb="4">
      <t>チョウカ</t>
    </rPh>
    <rPh sb="8" eb="10">
      <t>フリコミ</t>
    </rPh>
    <rPh sb="10" eb="11">
      <t>モト</t>
    </rPh>
    <rPh sb="11" eb="13">
      <t>コウザ</t>
    </rPh>
    <rPh sb="14" eb="16">
      <t>ザンダカ</t>
    </rPh>
    <rPh sb="17" eb="18">
      <t>コ</t>
    </rPh>
    <rPh sb="20" eb="22">
      <t>フリコミ</t>
    </rPh>
    <rPh sb="23" eb="24">
      <t>オコナ</t>
    </rPh>
    <rPh sb="26" eb="28">
      <t>バアイ</t>
    </rPh>
    <phoneticPr fontId="5"/>
  </si>
  <si>
    <t>バリデーションエラー：単項目バリデーションでエラーが発生した場合。</t>
    <rPh sb="11" eb="14">
      <t>タンコウモ</t>
    </rPh>
    <rPh sb="26" eb="28">
      <t>ハッセイ</t>
    </rPh>
    <rPh sb="30" eb="32">
      <t>バアイ</t>
    </rPh>
    <phoneticPr fontId="5"/>
  </si>
  <si>
    <t>振込元口座情報エラー：振込元口座番号または振込元口座名義人が不正だった場合。</t>
    <rPh sb="0" eb="3">
      <t>フリコミモト</t>
    </rPh>
    <rPh sb="3" eb="5">
      <t>コウザ</t>
    </rPh>
    <rPh sb="5" eb="7">
      <t>ジョウホウ</t>
    </rPh>
    <rPh sb="35" eb="37">
      <t>バアイ</t>
    </rPh>
    <phoneticPr fontId="5"/>
  </si>
  <si>
    <t>振込先口座情報エラー：振込先口座番号または振込先口座名義人が不正だった場合。</t>
    <rPh sb="0" eb="2">
      <t>フリコミ</t>
    </rPh>
    <rPh sb="2" eb="3">
      <t>サキ</t>
    </rPh>
    <rPh sb="3" eb="7">
      <t>コウザジョウホウ</t>
    </rPh>
    <rPh sb="30" eb="32">
      <t>フセイ</t>
    </rPh>
    <rPh sb="35" eb="37">
      <t>バアイ</t>
    </rPh>
    <phoneticPr fontId="5"/>
  </si>
  <si>
    <t>400
(Bad Request)</t>
    <phoneticPr fontId="5"/>
  </si>
  <si>
    <t>正常に処理が終了し、振込依頼結果の応答電文を返却した場合。</t>
    <rPh sb="0" eb="2">
      <t>セイジョウ</t>
    </rPh>
    <rPh sb="3" eb="5">
      <t>ショリ</t>
    </rPh>
    <rPh sb="6" eb="8">
      <t>シュウリョウ</t>
    </rPh>
    <rPh sb="10" eb="12">
      <t>フリコミ</t>
    </rPh>
    <rPh sb="12" eb="14">
      <t>イライ</t>
    </rPh>
    <rPh sb="14" eb="16">
      <t>ケッカ</t>
    </rPh>
    <rPh sb="17" eb="19">
      <t>オウトウ</t>
    </rPh>
    <rPh sb="19" eb="21">
      <t>デンブン</t>
    </rPh>
    <rPh sb="22" eb="24">
      <t>ヘンキャク</t>
    </rPh>
    <rPh sb="26" eb="28">
      <t>バアイ</t>
    </rPh>
    <phoneticPr fontId="5"/>
  </si>
  <si>
    <t>振込元の口座残高から、振込金額を減算する。</t>
    <rPh sb="4" eb="6">
      <t>コウザ</t>
    </rPh>
    <rPh sb="6" eb="8">
      <t>ザンダカ</t>
    </rPh>
    <rPh sb="11" eb="13">
      <t>フリコミ</t>
    </rPh>
    <rPh sb="13" eb="15">
      <t>キンガク</t>
    </rPh>
    <rPh sb="16" eb="18">
      <t>ゲンザン</t>
    </rPh>
    <phoneticPr fontId="5"/>
  </si>
  <si>
    <t>振込先の口座残高に、振込金額を加算する。</t>
    <rPh sb="2" eb="3">
      <t>サキ</t>
    </rPh>
    <rPh sb="4" eb="6">
      <t>コウザ</t>
    </rPh>
    <rPh sb="6" eb="8">
      <t>ザンダカ</t>
    </rPh>
    <rPh sb="10" eb="12">
      <t>フリコミ</t>
    </rPh>
    <rPh sb="12" eb="14">
      <t>キンガク</t>
    </rPh>
    <rPh sb="15" eb="17">
      <t>カサン</t>
    </rPh>
    <phoneticPr fontId="5"/>
  </si>
  <si>
    <t>振込要求電文</t>
    <phoneticPr fontId="5"/>
  </si>
  <si>
    <t>1. 「2.4. 処理詳細 (1)振込要求電文取得」にて取得した振込要求電文から、「振込金額」を取得する。</t>
    <rPh sb="9" eb="11">
      <t>ショリ</t>
    </rPh>
    <rPh sb="11" eb="13">
      <t>ショウサイ</t>
    </rPh>
    <rPh sb="17" eb="19">
      <t>フリコミ</t>
    </rPh>
    <rPh sb="19" eb="21">
      <t>ヨウキュウ</t>
    </rPh>
    <rPh sb="21" eb="23">
      <t>デンブン</t>
    </rPh>
    <rPh sb="23" eb="25">
      <t>シュトク</t>
    </rPh>
    <rPh sb="28" eb="30">
      <t>シュトク</t>
    </rPh>
    <rPh sb="42" eb="44">
      <t>フリコミ</t>
    </rPh>
    <rPh sb="44" eb="46">
      <t>キンガク</t>
    </rPh>
    <rPh sb="48" eb="50">
      <t>シュトク</t>
    </rPh>
    <phoneticPr fontId="5"/>
  </si>
  <si>
    <t>2. 振込後の振込元口座残高を計算する</t>
    <rPh sb="3" eb="6">
      <t>フリコミゴ</t>
    </rPh>
    <rPh sb="7" eb="10">
      <t>フリコミモト</t>
    </rPh>
    <rPh sb="10" eb="14">
      <t>コウザザンダカ</t>
    </rPh>
    <rPh sb="15" eb="17">
      <t>ケイサン</t>
    </rPh>
    <phoneticPr fontId="5"/>
  </si>
  <si>
    <t>3. 振込後の振込先の口座残高を計算する</t>
    <rPh sb="3" eb="6">
      <t>フリコミゴ</t>
    </rPh>
    <rPh sb="7" eb="10">
      <t>フリコミサキ</t>
    </rPh>
    <rPh sb="11" eb="15">
      <t>コウザザンダカ</t>
    </rPh>
    <rPh sb="16" eb="18">
      <t>ケイサン</t>
    </rPh>
    <phoneticPr fontId="5"/>
  </si>
  <si>
    <t>transferRequestId</t>
    <phoneticPr fontId="5"/>
  </si>
  <si>
    <t>振込依頼ID</t>
    <rPh sb="0" eb="2">
      <t>フリコミ</t>
    </rPh>
    <rPh sb="2" eb="4">
      <t>イライ</t>
    </rPh>
    <phoneticPr fontId="5"/>
  </si>
  <si>
    <t>「2.4.(4) 残高計算」で計算した振込後の振込元口座残高</t>
    <rPh sb="15" eb="17">
      <t>ケイサン</t>
    </rPh>
    <rPh sb="19" eb="21">
      <t>フリコミ</t>
    </rPh>
    <rPh sb="21" eb="22">
      <t>ゴ</t>
    </rPh>
    <rPh sb="23" eb="25">
      <t>フリコミ</t>
    </rPh>
    <rPh sb="25" eb="26">
      <t>モト</t>
    </rPh>
    <rPh sb="26" eb="28">
      <t>コウザ</t>
    </rPh>
    <rPh sb="28" eb="30">
      <t>ザンダカ</t>
    </rPh>
    <phoneticPr fontId="5"/>
  </si>
  <si>
    <t>-</t>
    <phoneticPr fontId="5"/>
  </si>
  <si>
    <t>-</t>
    <phoneticPr fontId="5"/>
  </si>
  <si>
    <t>「2.3. 入力データ定義」に基づき入力電文を取得し、以下のバリデーションを行う。</t>
    <rPh sb="6" eb="8">
      <t>ニュウリョク</t>
    </rPh>
    <rPh sb="11" eb="13">
      <t>テイギ</t>
    </rPh>
    <rPh sb="15" eb="16">
      <t>モト</t>
    </rPh>
    <rPh sb="18" eb="20">
      <t>ニュウリョク</t>
    </rPh>
    <rPh sb="20" eb="22">
      <t>デンブン</t>
    </rPh>
    <rPh sb="23" eb="25">
      <t>シュトク</t>
    </rPh>
    <phoneticPr fontId="5"/>
  </si>
  <si>
    <t>No.</t>
    <phoneticPr fontId="5"/>
  </si>
  <si>
    <t>メッセージID</t>
    <phoneticPr fontId="5"/>
  </si>
  <si>
    <t>後続バリデーションの続行判定</t>
    <phoneticPr fontId="5"/>
  </si>
  <si>
    <t>（ドメイン別）</t>
    <phoneticPr fontId="5"/>
  </si>
  <si>
    <t>全ての入力項目に対して、指定ドメインに応じたバリデーションを実施し、入力内容の妥当性を確認する。</t>
    <phoneticPr fontId="5"/>
  </si>
  <si>
    <t>単項目バリデーション</t>
    <phoneticPr fontId="5"/>
  </si>
  <si>
    <t>（ドメイン別）</t>
    <phoneticPr fontId="5"/>
  </si>
  <si>
    <t>【外部インタフェース定義書_振込要求電文】を参照。</t>
  </si>
  <si>
    <t xml:space="preserve">【外部インタフェース定義書_振込結果応答電文】を参照。
</t>
  </si>
  <si>
    <t>2.2. 処理結果一覧</t>
    <phoneticPr fontId="5"/>
  </si>
  <si>
    <t>システム機能設計書(Webサービス)       
振込依頼作成/A42AA02</t>
    <phoneticPr fontId="5"/>
  </si>
  <si>
    <t>口座番号</t>
    <rPh sb="0" eb="2">
      <t>コウザ</t>
    </rPh>
    <rPh sb="2" eb="4">
      <t>バンゴウ</t>
    </rPh>
    <phoneticPr fontId="5"/>
  </si>
  <si>
    <t>パラメータ</t>
    <phoneticPr fontId="5"/>
  </si>
  <si>
    <t>「2.4.(1) 振込要求電文取得」で取得した振込元口座番号</t>
    <rPh sb="19" eb="21">
      <t>シュトク</t>
    </rPh>
    <rPh sb="23" eb="25">
      <t>フリコミ</t>
    </rPh>
    <rPh sb="25" eb="26">
      <t>モト</t>
    </rPh>
    <rPh sb="26" eb="28">
      <t>コウザ</t>
    </rPh>
    <rPh sb="28" eb="30">
      <t>バンゴウ</t>
    </rPh>
    <phoneticPr fontId="5"/>
  </si>
  <si>
    <t>設定値</t>
    <rPh sb="0" eb="2">
      <t>セッテイ</t>
    </rPh>
    <rPh sb="2" eb="3">
      <t>チ</t>
    </rPh>
    <phoneticPr fontId="5"/>
  </si>
  <si>
    <t>「2.4.(1) 振込要求電文取得」で取得した振込先口座番号</t>
    <rPh sb="19" eb="21">
      <t>シュトク</t>
    </rPh>
    <rPh sb="23" eb="25">
      <t>フリコミ</t>
    </rPh>
    <rPh sb="25" eb="26">
      <t>サキ</t>
    </rPh>
    <rPh sb="26" eb="28">
      <t>コウザ</t>
    </rPh>
    <rPh sb="28" eb="30">
      <t>バンゴウ</t>
    </rPh>
    <phoneticPr fontId="5"/>
  </si>
  <si>
    <t>-</t>
    <phoneticPr fontId="5"/>
  </si>
  <si>
    <t>振込金額</t>
    <rPh sb="0" eb="2">
      <t>フリコミ</t>
    </rPh>
    <rPh sb="2" eb="4">
      <t>キンガク</t>
    </rPh>
    <phoneticPr fontId="5"/>
  </si>
  <si>
    <t>「2.4.(1) 振込要求電文取得」で取得した振込元口座番号</t>
    <rPh sb="25" eb="26">
      <t>モト</t>
    </rPh>
    <phoneticPr fontId="5"/>
  </si>
  <si>
    <t>「2.4.(1) 振込要求電文取得」で取得した振込金額</t>
    <rPh sb="25" eb="27">
      <t>キンガク</t>
    </rPh>
    <phoneticPr fontId="5"/>
  </si>
  <si>
    <t>「2.4.(1) 振込要求電文取得」で取得した振込先口座番号</t>
    <rPh sb="25" eb="26">
      <t>サキ</t>
    </rPh>
    <phoneticPr fontId="5"/>
  </si>
  <si>
    <t>更新区分</t>
    <rPh sb="0" eb="2">
      <t>コウシン</t>
    </rPh>
    <rPh sb="2" eb="4">
      <t>クブン</t>
    </rPh>
    <phoneticPr fontId="5"/>
  </si>
  <si>
    <t>"1"</t>
    <phoneticPr fontId="5"/>
  </si>
  <si>
    <t>更新区分</t>
    <rPh sb="0" eb="2">
      <t>コウシン</t>
    </rPh>
    <rPh sb="2" eb="4">
      <t>クブン</t>
    </rPh>
    <phoneticPr fontId="5"/>
  </si>
  <si>
    <t>"2"</t>
    <phoneticPr fontId="5"/>
  </si>
  <si>
    <t>振込元口座番号</t>
    <rPh sb="0" eb="2">
      <t>フリコミ</t>
    </rPh>
    <rPh sb="2" eb="3">
      <t>モト</t>
    </rPh>
    <rPh sb="3" eb="7">
      <t>コウザバンゴウ</t>
    </rPh>
    <phoneticPr fontId="5"/>
  </si>
  <si>
    <t>振込先口座番号</t>
    <rPh sb="0" eb="2">
      <t>フリコミ</t>
    </rPh>
    <rPh sb="2" eb="3">
      <t>サキ</t>
    </rPh>
    <rPh sb="3" eb="7">
      <t>コウザバンゴウ</t>
    </rPh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</si>
  <si>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</si>
  <si>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-</t>
    <phoneticPr fontId="5"/>
  </si>
  <si>
    <t>取得件数が0件だった場合は業務例外を送出する。</t>
    <rPh sb="0" eb="2">
      <t>シュトク</t>
    </rPh>
    <rPh sb="2" eb="4">
      <t>ケンスウ</t>
    </rPh>
    <rPh sb="6" eb="7">
      <t>ケン</t>
    </rPh>
    <rPh sb="10" eb="12">
      <t>バアイ</t>
    </rPh>
    <rPh sb="13" eb="15">
      <t>ギョウム</t>
    </rPh>
    <rPh sb="15" eb="17">
      <t>レイガイ</t>
    </rPh>
    <rPh sb="18" eb="20">
      <t>ソウシュツ</t>
    </rPh>
    <phoneticPr fontId="5"/>
  </si>
  <si>
    <t>計算の結果、「振込後の振込元口座残高」が0未満になる場合は業務エラーを送出する。</t>
    <rPh sb="0" eb="2">
      <t>ケイサン</t>
    </rPh>
    <rPh sb="3" eb="5">
      <t>ケッカ</t>
    </rPh>
    <rPh sb="7" eb="10">
      <t>フリコミゴ</t>
    </rPh>
    <rPh sb="11" eb="14">
      <t>フリコミモト</t>
    </rPh>
    <rPh sb="14" eb="18">
      <t>コウザザンダカ</t>
    </rPh>
    <rPh sb="21" eb="23">
      <t>ミマン</t>
    </rPh>
    <rPh sb="26" eb="28">
      <t>バアイ</t>
    </rPh>
    <rPh sb="29" eb="31">
      <t>ギョウム</t>
    </rPh>
    <rPh sb="35" eb="37">
      <t>ソウシュツ</t>
    </rPh>
    <phoneticPr fontId="5"/>
  </si>
  <si>
    <t>HTTPステータスコード</t>
    <phoneticPr fontId="5"/>
  </si>
  <si>
    <t>PJ名</t>
    <phoneticPr fontId="5"/>
  </si>
  <si>
    <t>A42AA02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</si>
  <si>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</si>
  <si>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FA42AA0201</t>
    <phoneticPr fontId="5"/>
  </si>
  <si>
    <t>FA42AA0201</t>
    <phoneticPr fontId="5"/>
  </si>
  <si>
    <t>FA42AA0202</t>
    <phoneticPr fontId="5"/>
  </si>
  <si>
    <t>FA42AA0202</t>
    <phoneticPr fontId="5"/>
  </si>
  <si>
    <t>FA42AA0203</t>
    <phoneticPr fontId="5"/>
  </si>
  <si>
    <t>FA42AA0203</t>
    <phoneticPr fontId="5"/>
  </si>
  <si>
    <t>FA42AA0204</t>
    <phoneticPr fontId="5"/>
  </si>
  <si>
    <t>FA42AA0204</t>
    <phoneticPr fontId="5"/>
  </si>
  <si>
    <t>400
(Bad Request)</t>
    <phoneticPr fontId="5"/>
  </si>
  <si>
    <t>400
(Bad Request)</t>
    <phoneticPr fontId="5"/>
  </si>
  <si>
    <t>400
(Bad Request)</t>
    <phoneticPr fontId="5"/>
  </si>
  <si>
    <t>2.3.1. リクエストヘッダ定義</t>
    <rPh sb="15" eb="17">
      <t>テイギ</t>
    </rPh>
    <phoneticPr fontId="5"/>
  </si>
  <si>
    <t>2.3.1.1. 特定しない場合</t>
    <rPh sb="9" eb="11">
      <t>トクテイ</t>
    </rPh>
    <rPh sb="12" eb="14">
      <t>バアイ</t>
    </rPh>
    <phoneticPr fontId="5"/>
  </si>
  <si>
    <t>2.3.1.2. 特定する場合</t>
    <phoneticPr fontId="5"/>
  </si>
  <si>
    <t>2.3.2. 項目定義</t>
    <rPh sb="7" eb="9">
      <t>コウモク</t>
    </rPh>
    <rPh sb="9" eb="11">
      <t>テイギ</t>
    </rPh>
    <phoneticPr fontId="5"/>
  </si>
  <si>
    <t>【外部インタフェース設計書_(HTTP共通)_サンプル】を参照。</t>
    <phoneticPr fontId="5"/>
  </si>
  <si>
    <t>2.5.1. レスポンスヘッダ定義</t>
    <rPh sb="15" eb="17">
      <t>テイギ</t>
    </rPh>
    <phoneticPr fontId="5"/>
  </si>
  <si>
    <t>2.5.2.1.特定しない場合</t>
    <rPh sb="8" eb="10">
      <t>トクテイ</t>
    </rPh>
    <rPh sb="13" eb="15">
      <t>バアイ</t>
    </rPh>
    <phoneticPr fontId="5"/>
  </si>
  <si>
    <t>2.5.2.2.特定する場合</t>
    <rPh sb="8" eb="10">
      <t>トクテイ</t>
    </rPh>
    <rPh sb="12" eb="14">
      <t>バアイ</t>
    </rPh>
    <phoneticPr fontId="5"/>
  </si>
  <si>
    <t>2.5.2. 項目定義</t>
    <rPh sb="7" eb="9">
      <t>コウモク</t>
    </rPh>
    <rPh sb="9" eb="11">
      <t>テイギ</t>
    </rPh>
    <phoneticPr fontId="5"/>
  </si>
  <si>
    <t>2.5.3. 編集仕様</t>
    <rPh sb="7" eb="9">
      <t>ヘンシュウ</t>
    </rPh>
    <rPh sb="9" eb="11">
      <t>シヨウ</t>
    </rPh>
    <phoneticPr fontId="5"/>
  </si>
  <si>
    <t>【外部インタフェース設計書_(HTTPヘッダ_振込依頼作成)_サンプル】を参照。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</si>
</sst>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61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 wrapText="1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7" fillId="0" borderId="0" xfId="0" applyFont="1" applyFill="1" applyBorder="1"/>
    <xf numFmtId="0" fontId="1" fillId="0" borderId="0" xfId="0" applyFont="1" applyFill="1"/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/>
    <xf numFmtId="0" fontId="1" fillId="0" borderId="0" xfId="0" applyFont="1" applyFill="1" applyBorder="1" applyAlignment="1"/>
    <xf numFmtId="0" fontId="1" fillId="0" borderId="0" xfId="0" applyFont="1" applyFill="1" applyAlignment="1"/>
    <xf numFmtId="0" fontId="1" fillId="0" borderId="11" xfId="0" applyFont="1" applyBorder="1" applyAlignment="1">
      <alignment horizontal="center" vertical="top"/>
    </xf>
    <xf numFmtId="0" fontId="1" fillId="0" borderId="0" xfId="0" applyFont="1"/>
    <xf numFmtId="0" fontId="7" fillId="0" borderId="0" xfId="0" applyFont="1" applyAlignment="1">
      <alignment vertical="top"/>
    </xf>
    <xf numFmtId="0" fontId="1" fillId="0" borderId="0" xfId="0" applyFo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7" fillId="0" borderId="0" xfId="0" applyFont="1" applyAlignment="1"/>
    <xf numFmtId="0" fontId="7" fillId="0" borderId="0" xfId="0" applyFont="1" applyFill="1" applyBorder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1" fillId="0" borderId="0" xfId="0" applyFont="1" applyBorder="1"/>
    <xf numFmtId="0" fontId="7" fillId="0" borderId="0" xfId="8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10" xfId="0" applyFont="1" applyBorder="1" applyAlignment="1">
      <alignment horizontal="right" vertical="top" wrapText="1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Border="1" applyAlignment="1"/>
    <xf numFmtId="0" fontId="7" fillId="0" borderId="0" xfId="0" applyFont="1" applyFill="1" applyBorder="1" applyAlignment="1">
      <alignment horizontal="left" vertical="top"/>
    </xf>
    <xf numFmtId="0" fontId="1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176" fontId="1" fillId="0" borderId="1" xfId="6" applyNumberFormat="1" applyFont="1" applyBorder="1" applyAlignment="1">
      <alignment horizontal="right" vertical="top"/>
    </xf>
    <xf numFmtId="176" fontId="1" fillId="0" borderId="2" xfId="6" applyNumberFormat="1" applyFont="1" applyBorder="1" applyAlignment="1">
      <alignment horizontal="right" vertical="top"/>
    </xf>
    <xf numFmtId="176" fontId="1" fillId="0" borderId="3" xfId="6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6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10" xfId="0" applyFont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/>
    </xf>
    <xf numFmtId="0" fontId="0" fillId="0" borderId="10" xfId="0" applyFont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0" fillId="4" borderId="10" xfId="0" applyFont="1" applyFill="1" applyBorder="1" applyAlignment="1"/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3" xfId="0" applyFont="1" applyFill="1" applyBorder="1" applyAlignment="1"/>
    <xf numFmtId="0" fontId="0" fillId="0" borderId="10" xfId="0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3" xfId="0" applyFont="1" applyFill="1" applyBorder="1" applyAlignment="1">
      <alignment vertical="top"/>
    </xf>
    <xf numFmtId="0" fontId="0" fillId="4" borderId="18" xfId="0" applyFont="1" applyFill="1" applyBorder="1" applyAlignment="1">
      <alignment vertical="top"/>
    </xf>
    <xf numFmtId="0" fontId="0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" xfId="2" applyFont="1" applyFill="1" applyBorder="1" applyAlignment="1">
      <alignment vertical="top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7" fillId="0" borderId="10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" fillId="3" borderId="10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colors>
    <mruColors>
      <color rgb="FFFFFF99"/>
      <color rgb="FF303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振込依頼作成</a:t>
          </a:r>
        </a:p>
      </xdr:txBody>
    </xdr:sp>
    <xdr:clientData/>
  </xdr:twoCellAnchor>
  <xdr:oneCellAnchor>
    <xdr:from>
      <xdr:col>4</xdr:col>
      <xdr:colOff>257175</xdr:colOff>
      <xdr:row>16</xdr:row>
      <xdr:rowOff>19050</xdr:rowOff>
    </xdr:from>
    <xdr:ext cx="5473999" cy="187154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20636203">
          <a:off x="2276475" y="28384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10</xdr:row>
      <xdr:rowOff>66675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20636203">
          <a:off x="1390650" y="1905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12</xdr:row>
      <xdr:rowOff>9525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20636203">
          <a:off x="2200275" y="22383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152401</xdr:colOff>
      <xdr:row>4</xdr:row>
      <xdr:rowOff>111189</xdr:rowOff>
    </xdr:from>
    <xdr:ext cx="5473999" cy="187154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20636203">
          <a:off x="2085976" y="720789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57150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59738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123824</xdr:rowOff>
    </xdr:from>
    <xdr:to>
      <xdr:col>24</xdr:col>
      <xdr:colOff>28575</xdr:colOff>
      <xdr:row>41</xdr:row>
      <xdr:rowOff>9524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610224"/>
          <a:ext cx="828675" cy="314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68438</xdr:rowOff>
    </xdr:from>
    <xdr:ext cx="249299" cy="18697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697713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212063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629275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638800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597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8216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126463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59738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107413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135113</xdr:rowOff>
    </xdr:from>
    <xdr:ext cx="595548" cy="18697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90726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1453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44972" y="5705475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8</xdr:col>
      <xdr:colOff>228600</xdr:colOff>
      <xdr:row>13</xdr:row>
      <xdr:rowOff>66675</xdr:rowOff>
    </xdr:to>
    <xdr:sp macro="" textlink="">
      <xdr:nvSpPr>
        <xdr:cNvPr id="45" name="AutoShape 182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1104900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A42AA02R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振込要求電文</a:t>
          </a:r>
        </a:p>
      </xdr:txBody>
    </xdr:sp>
    <xdr:clientData/>
  </xdr:twoCellAnchor>
  <xdr:twoCellAnchor>
    <xdr:from>
      <xdr:col>13</xdr:col>
      <xdr:colOff>147637</xdr:colOff>
      <xdr:row>10</xdr:row>
      <xdr:rowOff>28575</xdr:rowOff>
    </xdr:from>
    <xdr:to>
      <xdr:col>18</xdr:col>
      <xdr:colOff>80962</xdr:colOff>
      <xdr:row>13</xdr:row>
      <xdr:rowOff>47625</xdr:rowOff>
    </xdr:to>
    <xdr:sp macro="" textlink="">
      <xdr:nvSpPr>
        <xdr:cNvPr id="46" name="Rectangle 18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rrowheads="1"/>
        </xdr:cNvSpPr>
      </xdr:nvSpPr>
      <xdr:spPr bwMode="auto">
        <a:xfrm>
          <a:off x="3738562" y="1514475"/>
          <a:ext cx="1314450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振込依頼作成</a:t>
          </a:r>
        </a:p>
      </xdr:txBody>
    </xdr:sp>
    <xdr:clientData/>
  </xdr:twoCellAnchor>
  <xdr:twoCellAnchor>
    <xdr:from>
      <xdr:col>23</xdr:col>
      <xdr:colOff>0</xdr:colOff>
      <xdr:row>10</xdr:row>
      <xdr:rowOff>0</xdr:rowOff>
    </xdr:from>
    <xdr:to>
      <xdr:col>27</xdr:col>
      <xdr:colOff>228600</xdr:colOff>
      <xdr:row>13</xdr:row>
      <xdr:rowOff>66675</xdr:rowOff>
    </xdr:to>
    <xdr:sp macro="" textlink="">
      <xdr:nvSpPr>
        <xdr:cNvPr id="47" name="AutoShape 184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rrowheads="1"/>
        </xdr:cNvSpPr>
      </xdr:nvSpPr>
      <xdr:spPr bwMode="auto">
        <a:xfrm>
          <a:off x="6353175" y="1485900"/>
          <a:ext cx="1333500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0" tIns="0" rIns="0" bIns="0" anchor="ctr" upright="1"/>
        <a:lstStyle/>
        <a:p>
          <a:pPr marL="0" indent="0"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A42AA02S</a:t>
          </a: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振込結果</a:t>
          </a:r>
          <a:endParaRPr lang="en-US" altLang="ja-JP" sz="900" b="0" i="0" u="none" strike="noStrike" baseline="0">
            <a:solidFill>
              <a:sysClr val="windowText" lastClr="000000"/>
            </a:solidFill>
            <a:latin typeface="ＭＳ 明朝"/>
            <a:ea typeface="ＭＳ 明朝"/>
            <a:cs typeface="+mn-cs"/>
          </a:endParaRPr>
        </a:p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ＭＳ 明朝"/>
              <a:ea typeface="ＭＳ 明朝"/>
              <a:cs typeface="+mn-cs"/>
            </a:rPr>
            <a:t>応答電文</a:t>
          </a:r>
        </a:p>
      </xdr:txBody>
    </xdr:sp>
    <xdr:clientData/>
  </xdr:twoCellAnchor>
  <xdr:twoCellAnchor>
    <xdr:from>
      <xdr:col>9</xdr:col>
      <xdr:colOff>66259</xdr:colOff>
      <xdr:row>16</xdr:row>
      <xdr:rowOff>135002</xdr:rowOff>
    </xdr:from>
    <xdr:to>
      <xdr:col>14</xdr:col>
      <xdr:colOff>49694</xdr:colOff>
      <xdr:row>23</xdr:row>
      <xdr:rowOff>98973</xdr:rowOff>
    </xdr:to>
    <xdr:sp macro="" textlink="">
      <xdr:nvSpPr>
        <xdr:cNvPr id="50" name="AutoShape 136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552284" y="2478152"/>
          <a:ext cx="1364560" cy="964096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248478</xdr:colOff>
      <xdr:row>18</xdr:row>
      <xdr:rowOff>72880</xdr:rowOff>
    </xdr:from>
    <xdr:to>
      <xdr:col>13</xdr:col>
      <xdr:colOff>89453</xdr:colOff>
      <xdr:row>22</xdr:row>
      <xdr:rowOff>79480</xdr:rowOff>
    </xdr:to>
    <xdr:sp macro="" textlink="">
      <xdr:nvSpPr>
        <xdr:cNvPr id="51" name="AutoShape 187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2734503" y="2701780"/>
          <a:ext cx="9458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16</xdr:col>
      <xdr:colOff>185538</xdr:colOff>
      <xdr:row>16</xdr:row>
      <xdr:rowOff>135002</xdr:rowOff>
    </xdr:from>
    <xdr:to>
      <xdr:col>21</xdr:col>
      <xdr:colOff>168972</xdr:colOff>
      <xdr:row>33</xdr:row>
      <xdr:rowOff>85725</xdr:rowOff>
    </xdr:to>
    <xdr:sp macro="" textlink="">
      <xdr:nvSpPr>
        <xdr:cNvPr id="52" name="AutoShape 136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4605138" y="2478152"/>
          <a:ext cx="1364559" cy="2379598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121555</xdr:colOff>
      <xdr:row>23</xdr:row>
      <xdr:rowOff>96900</xdr:rowOff>
    </xdr:from>
    <xdr:to>
      <xdr:col>20</xdr:col>
      <xdr:colOff>232955</xdr:colOff>
      <xdr:row>27</xdr:row>
      <xdr:rowOff>103500</xdr:rowOff>
    </xdr:to>
    <xdr:sp macro="" textlink="">
      <xdr:nvSpPr>
        <xdr:cNvPr id="53" name="AutoShape 187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rrowheads="1"/>
        </xdr:cNvSpPr>
      </xdr:nvSpPr>
      <xdr:spPr bwMode="auto">
        <a:xfrm>
          <a:off x="4817380" y="344017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履歴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17</xdr:col>
      <xdr:colOff>122653</xdr:colOff>
      <xdr:row>29</xdr:row>
      <xdr:rowOff>15087</xdr:rowOff>
    </xdr:from>
    <xdr:to>
      <xdr:col>20</xdr:col>
      <xdr:colOff>231856</xdr:colOff>
      <xdr:row>33</xdr:row>
      <xdr:rowOff>21686</xdr:rowOff>
    </xdr:to>
    <xdr:sp macro="" textlink="">
      <xdr:nvSpPr>
        <xdr:cNvPr id="54" name="AutoShape 18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rrowheads="1"/>
        </xdr:cNvSpPr>
      </xdr:nvSpPr>
      <xdr:spPr bwMode="auto">
        <a:xfrm>
          <a:off x="4818478" y="4215612"/>
          <a:ext cx="937878" cy="578099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  <a:cs typeface="+mn-cs"/>
            </a:rPr>
            <a:t>口座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11</xdr:col>
      <xdr:colOff>248478</xdr:colOff>
      <xdr:row>13</xdr:row>
      <xdr:rowOff>53423</xdr:rowOff>
    </xdr:from>
    <xdr:to>
      <xdr:col>14</xdr:col>
      <xdr:colOff>132521</xdr:colOff>
      <xdr:row>16</xdr:row>
      <xdr:rowOff>115129</xdr:rowOff>
    </xdr:to>
    <xdr:sp macro="" textlink="">
      <xdr:nvSpPr>
        <xdr:cNvPr id="55" name="Line 110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ShapeType="1"/>
        </xdr:cNvSpPr>
      </xdr:nvSpPr>
      <xdr:spPr bwMode="auto">
        <a:xfrm flipV="1">
          <a:off x="3286953" y="1967948"/>
          <a:ext cx="712718" cy="49033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8283</xdr:colOff>
      <xdr:row>13</xdr:row>
      <xdr:rowOff>36859</xdr:rowOff>
    </xdr:from>
    <xdr:to>
      <xdr:col>18</xdr:col>
      <xdr:colOff>256759</xdr:colOff>
      <xdr:row>16</xdr:row>
      <xdr:rowOff>139977</xdr:rowOff>
    </xdr:to>
    <xdr:sp macro="" textlink="">
      <xdr:nvSpPr>
        <xdr:cNvPr id="56" name="Line 110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ShapeType="1"/>
        </xdr:cNvSpPr>
      </xdr:nvSpPr>
      <xdr:spPr bwMode="auto">
        <a:xfrm>
          <a:off x="4704108" y="1951384"/>
          <a:ext cx="524701" cy="53174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123825</xdr:colOff>
      <xdr:row>18</xdr:row>
      <xdr:rowOff>9525</xdr:rowOff>
    </xdr:from>
    <xdr:to>
      <xdr:col>20</xdr:col>
      <xdr:colOff>235225</xdr:colOff>
      <xdr:row>22</xdr:row>
      <xdr:rowOff>16125</xdr:rowOff>
    </xdr:to>
    <xdr:sp macro="" textlink="">
      <xdr:nvSpPr>
        <xdr:cNvPr id="57" name="AutoShape 18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rrowheads="1"/>
        </xdr:cNvSpPr>
      </xdr:nvSpPr>
      <xdr:spPr bwMode="auto">
        <a:xfrm>
          <a:off x="4819650" y="2638425"/>
          <a:ext cx="940075" cy="5781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000" tIns="36000" rIns="36000" bIns="36000" anchor="ctr" upright="1"/>
        <a:lstStyle/>
        <a:p>
          <a:pPr marL="0" indent="0"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effectLst/>
              <a:latin typeface="ＭＳ 明朝"/>
              <a:ea typeface="ＭＳ 明朝"/>
              <a:cs typeface="+mn-cs"/>
            </a:rPr>
            <a:t>振込</a:t>
          </a:r>
          <a:r>
            <a:rPr lang="ja-JP" altLang="en-US" sz="900" b="0" i="0" u="none" strike="noStrike" baseline="0"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依頼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  <a:cs typeface="+mn-cs"/>
          </a:endParaRPr>
        </a:p>
      </xdr:txBody>
    </xdr:sp>
    <xdr:clientData/>
  </xdr:twoCellAnchor>
  <xdr:twoCellAnchor>
    <xdr:from>
      <xdr:col>8</xdr:col>
      <xdr:colOff>19050</xdr:colOff>
      <xdr:row>11</xdr:row>
      <xdr:rowOff>114299</xdr:rowOff>
    </xdr:from>
    <xdr:to>
      <xdr:col>13</xdr:col>
      <xdr:colOff>161925</xdr:colOff>
      <xdr:row>11</xdr:row>
      <xdr:rowOff>123824</xdr:rowOff>
    </xdr:to>
    <xdr:sp macro="" textlink="">
      <xdr:nvSpPr>
        <xdr:cNvPr id="58" name="Line 110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ShapeType="1"/>
        </xdr:cNvSpPr>
      </xdr:nvSpPr>
      <xdr:spPr bwMode="auto">
        <a:xfrm>
          <a:off x="2228850" y="1743074"/>
          <a:ext cx="1524000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76200</xdr:colOff>
      <xdr:row>11</xdr:row>
      <xdr:rowOff>114299</xdr:rowOff>
    </xdr:from>
    <xdr:to>
      <xdr:col>22</xdr:col>
      <xdr:colOff>247650</xdr:colOff>
      <xdr:row>11</xdr:row>
      <xdr:rowOff>123825</xdr:rowOff>
    </xdr:to>
    <xdr:sp macro="" textlink="">
      <xdr:nvSpPr>
        <xdr:cNvPr id="59" name="Line 110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ShapeType="1"/>
        </xdr:cNvSpPr>
      </xdr:nvSpPr>
      <xdr:spPr bwMode="auto">
        <a:xfrm>
          <a:off x="5048250" y="1743074"/>
          <a:ext cx="1276350" cy="952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6</xdr:col>
      <xdr:colOff>266700</xdr:colOff>
      <xdr:row>18</xdr:row>
      <xdr:rowOff>85725</xdr:rowOff>
    </xdr:from>
    <xdr:ext cx="5473999" cy="1871540"/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 rot="20636203">
          <a:off x="1924050" y="27146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4</xdr:row>
      <xdr:rowOff>28575</xdr:rowOff>
    </xdr:from>
    <xdr:to>
      <xdr:col>24</xdr:col>
      <xdr:colOff>47625</xdr:colOff>
      <xdr:row>6</xdr:row>
      <xdr:rowOff>95250</xdr:rowOff>
    </xdr:to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2724149" y="638175"/>
          <a:ext cx="3952876" cy="361950"/>
        </a:xfrm>
        <a:prstGeom prst="borderCallout1">
          <a:avLst>
            <a:gd name="adj1" fmla="val 100750"/>
            <a:gd name="adj2" fmla="val 49643"/>
            <a:gd name="adj3" fmla="val 255448"/>
            <a:gd name="adj4" fmla="val 3361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「種別」がテーブルの場合は、「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DB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アクセス種別」を必ず記載する。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また、処理において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Input/Output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両方を扱う場合は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2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行に分けて記載する。</a:t>
          </a:r>
        </a:p>
      </xdr:txBody>
    </xdr:sp>
    <xdr:clientData/>
  </xdr:twoCellAnchor>
  <xdr:twoCellAnchor>
    <xdr:from>
      <xdr:col>13</xdr:col>
      <xdr:colOff>238125</xdr:colOff>
      <xdr:row>9</xdr:row>
      <xdr:rowOff>133351</xdr:rowOff>
    </xdr:from>
    <xdr:to>
      <xdr:col>15</xdr:col>
      <xdr:colOff>19050</xdr:colOff>
      <xdr:row>12</xdr:row>
      <xdr:rowOff>66676</xdr:rowOff>
    </xdr:to>
    <xdr:sp macro="" textlink="">
      <xdr:nvSpPr>
        <xdr:cNvPr id="7" name="AutoShape 2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3829050" y="1466851"/>
          <a:ext cx="333375" cy="361950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200025</xdr:colOff>
      <xdr:row>62</xdr:row>
      <xdr:rowOff>0</xdr:rowOff>
    </xdr:from>
    <xdr:to>
      <xdr:col>30</xdr:col>
      <xdr:colOff>76200</xdr:colOff>
      <xdr:row>64</xdr:row>
      <xdr:rowOff>38100</xdr:rowOff>
    </xdr:to>
    <xdr:sp macro="" textlink="">
      <xdr:nvSpPr>
        <xdr:cNvPr id="9" name="AutoShape 2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1028700" y="8439150"/>
          <a:ext cx="7334250" cy="466725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28</xdr:col>
      <xdr:colOff>76200</xdr:colOff>
      <xdr:row>52</xdr:row>
      <xdr:rowOff>381000</xdr:rowOff>
    </xdr:from>
    <xdr:to>
      <xdr:col>33</xdr:col>
      <xdr:colOff>133350</xdr:colOff>
      <xdr:row>54</xdr:row>
      <xdr:rowOff>76200</xdr:rowOff>
    </xdr:to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 bwMode="auto">
        <a:xfrm>
          <a:off x="7810500" y="7962900"/>
          <a:ext cx="1438275" cy="266700"/>
        </a:xfrm>
        <a:prstGeom prst="borderCallout1">
          <a:avLst>
            <a:gd name="adj1" fmla="val 64855"/>
            <a:gd name="adj2" fmla="val -1389"/>
            <a:gd name="adj3" fmla="val 124210"/>
            <a:gd name="adj4" fmla="val -29820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190500</xdr:colOff>
      <xdr:row>15</xdr:row>
      <xdr:rowOff>76200</xdr:rowOff>
    </xdr:from>
    <xdr:to>
      <xdr:col>20</xdr:col>
      <xdr:colOff>171450</xdr:colOff>
      <xdr:row>18</xdr:row>
      <xdr:rowOff>9525</xdr:rowOff>
    </xdr:to>
    <xdr:sp macro="" textlink="">
      <xdr:nvSpPr>
        <xdr:cNvPr id="11" name="線吹き出し 1 (枠付き)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 bwMode="auto">
        <a:xfrm>
          <a:off x="1847850" y="2266950"/>
          <a:ext cx="3848100" cy="361950"/>
        </a:xfrm>
        <a:prstGeom prst="borderCallout1">
          <a:avLst>
            <a:gd name="adj1" fmla="val -4513"/>
            <a:gd name="adj2" fmla="val 50607"/>
            <a:gd name="adj3" fmla="val -123499"/>
            <a:gd name="adj4" fmla="val 58735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同一の入出力対象について、本処理では楽観排他を想定しているため、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時出力時のみロック対象とする</a:t>
          </a:r>
        </a:p>
      </xdr:txBody>
    </xdr:sp>
    <xdr:clientData/>
  </xdr:twoCellAnchor>
  <xdr:twoCellAnchor>
    <xdr:from>
      <xdr:col>28</xdr:col>
      <xdr:colOff>104775</xdr:colOff>
      <xdr:row>59</xdr:row>
      <xdr:rowOff>104775</xdr:rowOff>
    </xdr:from>
    <xdr:to>
      <xdr:col>33</xdr:col>
      <xdr:colOff>161925</xdr:colOff>
      <xdr:row>61</xdr:row>
      <xdr:rowOff>76200</xdr:rowOff>
    </xdr:to>
    <xdr:sp macro="" textlink="">
      <xdr:nvSpPr>
        <xdr:cNvPr id="12" name="線吹き出し 1 (枠付き)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 bwMode="auto">
        <a:xfrm>
          <a:off x="7839075" y="8972550"/>
          <a:ext cx="1438275" cy="257175"/>
        </a:xfrm>
        <a:prstGeom prst="borderCallout1">
          <a:avLst>
            <a:gd name="adj1" fmla="val 64855"/>
            <a:gd name="adj2" fmla="val -1389"/>
            <a:gd name="adj3" fmla="val 121591"/>
            <a:gd name="adj4" fmla="val -30296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テーブル形式で記載する。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</xdr:col>
      <xdr:colOff>200025</xdr:colOff>
      <xdr:row>55</xdr:row>
      <xdr:rowOff>19050</xdr:rowOff>
    </xdr:from>
    <xdr:to>
      <xdr:col>30</xdr:col>
      <xdr:colOff>76200</xdr:colOff>
      <xdr:row>57</xdr:row>
      <xdr:rowOff>28576</xdr:rowOff>
    </xdr:to>
    <xdr:sp macro="" textlink="">
      <xdr:nvSpPr>
        <xdr:cNvPr id="13" name="AutoShape 2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1028700" y="7600950"/>
          <a:ext cx="7334250" cy="295276"/>
        </a:xfrm>
        <a:prstGeom prst="roundRect">
          <a:avLst>
            <a:gd name="adj" fmla="val 16667"/>
          </a:avLst>
        </a:prstGeom>
        <a:noFill/>
        <a:ln w="1905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8</xdr:col>
      <xdr:colOff>238125</xdr:colOff>
      <xdr:row>18</xdr:row>
      <xdr:rowOff>104775</xdr:rowOff>
    </xdr:from>
    <xdr:ext cx="5473999" cy="1871540"/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 rot="20636203">
          <a:off x="2447925" y="27241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247650</xdr:colOff>
      <xdr:row>60</xdr:row>
      <xdr:rowOff>38100</xdr:rowOff>
    </xdr:from>
    <xdr:ext cx="5473999" cy="1871540"/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 rot="20636203">
          <a:off x="2457450" y="81915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180974</xdr:colOff>
      <xdr:row>79</xdr:row>
      <xdr:rowOff>123825</xdr:rowOff>
    </xdr:from>
    <xdr:ext cx="5473999" cy="1871540"/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 rot="20636203">
          <a:off x="2390774" y="108489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133350</xdr:colOff>
      <xdr:row>107</xdr:row>
      <xdr:rowOff>104775</xdr:rowOff>
    </xdr:from>
    <xdr:ext cx="5473999" cy="1871540"/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 rot="20636203">
          <a:off x="1790700" y="148304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6</xdr:col>
      <xdr:colOff>19050</xdr:colOff>
      <xdr:row>154</xdr:row>
      <xdr:rowOff>95250</xdr:rowOff>
    </xdr:from>
    <xdr:ext cx="5473999" cy="1871540"/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 rot="20636203">
          <a:off x="1676400" y="205359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</xdr:col>
      <xdr:colOff>28575</xdr:colOff>
      <xdr:row>43</xdr:row>
      <xdr:rowOff>114300</xdr:rowOff>
    </xdr:from>
    <xdr:to>
      <xdr:col>31</xdr:col>
      <xdr:colOff>228600</xdr:colOff>
      <xdr:row>46</xdr:row>
      <xdr:rowOff>76200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 bwMode="auto">
        <a:xfrm>
          <a:off x="857250" y="6267450"/>
          <a:ext cx="7934325" cy="3905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ysDot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文章だけでは誤解されるリスクが高い仕様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について、</a:t>
          </a:r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図表や数式を使って理解しやすいように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記載すること</a:t>
          </a:r>
          <a:r>
            <a:rPr kumimoji="1"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。</a:t>
          </a:r>
          <a:endParaRPr kumimoji="1" lang="en-US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r>
            <a:rPr kumimoji="1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kumimoji="1" lang="ja-JP" altLang="en-US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入力項目やエラー、共通コンポーネントに渡すパラメータをテーブル形式で記載するなど</a:t>
          </a:r>
          <a:r>
            <a:rPr kumimoji="1" lang="en-US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153">
        <f ca="1">IF(INDIRECT("変更履歴!D8")="","",MAX(INDIRECT("変更履歴!D8"):INDIRECT("変更履歴!F33")))</f>
        <v>43336</v>
      </c>
      <c r="J25" s="153"/>
      <c r="K25" s="153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/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/>
      <c r="K34" s="37"/>
      <c r="L34" s="39"/>
      <c r="M34" s="11"/>
      <c r="N34" s="11"/>
      <c r="O34" s="11"/>
      <c r="P34" s="11"/>
      <c r="Q34" s="93"/>
      <c r="R34" s="94"/>
      <c r="S34" s="94"/>
    </row>
    <row r="35" spans="6:19" ht="13.5" customHeight="1" x14ac:dyDescent="0.15">
      <c r="O35" s="11"/>
      <c r="P35" s="11"/>
      <c r="Q35" s="94"/>
      <c r="R35" s="94"/>
      <c r="S35" s="94"/>
    </row>
    <row r="36" spans="6:19" ht="13.5" customHeight="1" x14ac:dyDescent="0.15">
      <c r="O36" s="95"/>
      <c r="P36" s="94"/>
      <c r="Q36" s="95"/>
      <c r="R36" s="94"/>
      <c r="S36" s="92"/>
    </row>
    <row r="37" spans="6:19" ht="13.5" customHeight="1" x14ac:dyDescent="0.15">
      <c r="O37" s="96"/>
      <c r="P37" s="97"/>
      <c r="Q37" s="96"/>
      <c r="R37" s="97"/>
      <c r="S37" s="96"/>
    </row>
    <row r="38" spans="6:19" ht="13.5" customHeight="1" x14ac:dyDescent="0.15">
      <c r="O38" s="97"/>
      <c r="P38" s="97"/>
      <c r="Q38" s="97"/>
      <c r="R38" s="97"/>
      <c r="S38" s="97"/>
    </row>
    <row r="39" spans="6:19" ht="13.5" customHeight="1" x14ac:dyDescent="0.15">
      <c r="O39" s="97"/>
      <c r="P39" s="97"/>
      <c r="Q39" s="97"/>
      <c r="R39" s="97"/>
      <c r="S39" s="9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40" s="15" customFormat="1" ht="12" customHeight="1" x14ac:dyDescent="0.15">
      <c r="A1" s="197" t="s">
        <v>0</v>
      </c>
      <c r="B1" s="198"/>
      <c r="C1" s="198"/>
      <c r="D1" s="199"/>
      <c r="E1" s="209" t="s">
        <v>79</v>
      </c>
      <c r="F1" s="210"/>
      <c r="G1" s="210"/>
      <c r="H1" s="210"/>
      <c r="I1" s="210"/>
      <c r="J1" s="210"/>
      <c r="K1" s="210"/>
      <c r="L1" s="210"/>
      <c r="M1" s="210"/>
      <c r="N1" s="211"/>
      <c r="O1" s="200" t="s">
        <v>2</v>
      </c>
      <c r="P1" s="201"/>
      <c r="Q1" s="201"/>
      <c r="R1" s="202"/>
      <c r="S1" s="212" t="s">
        <v>180</v>
      </c>
      <c r="T1" s="213"/>
      <c r="U1" s="213"/>
      <c r="V1" s="213"/>
      <c r="W1" s="213"/>
      <c r="X1" s="213"/>
      <c r="Y1" s="213"/>
      <c r="Z1" s="214"/>
      <c r="AA1" s="197" t="s">
        <v>10</v>
      </c>
      <c r="AB1" s="199"/>
      <c r="AC1" s="181" t="str">
        <f>IF(AF8="","",AF8)</f>
        <v>TIS</v>
      </c>
      <c r="AD1" s="182"/>
      <c r="AE1" s="182"/>
      <c r="AF1" s="183"/>
      <c r="AG1" s="187">
        <f>IF(D8="","",D8)</f>
        <v>43336</v>
      </c>
      <c r="AH1" s="188"/>
      <c r="AI1" s="189"/>
      <c r="AJ1" s="13"/>
      <c r="AK1" s="13"/>
      <c r="AL1" s="13"/>
      <c r="AM1" s="13"/>
      <c r="AN1" s="14"/>
    </row>
    <row r="2" spans="1:40" s="15" customFormat="1" ht="12" customHeight="1" x14ac:dyDescent="0.15">
      <c r="A2" s="197" t="s">
        <v>1</v>
      </c>
      <c r="B2" s="198"/>
      <c r="C2" s="198"/>
      <c r="D2" s="199"/>
      <c r="E2" s="209" t="s">
        <v>77</v>
      </c>
      <c r="F2" s="210"/>
      <c r="G2" s="210"/>
      <c r="H2" s="210"/>
      <c r="I2" s="210"/>
      <c r="J2" s="210"/>
      <c r="K2" s="210"/>
      <c r="L2" s="210"/>
      <c r="M2" s="210"/>
      <c r="N2" s="211"/>
      <c r="O2" s="203"/>
      <c r="P2" s="204"/>
      <c r="Q2" s="204"/>
      <c r="R2" s="205"/>
      <c r="S2" s="215"/>
      <c r="T2" s="216"/>
      <c r="U2" s="216"/>
      <c r="V2" s="216"/>
      <c r="W2" s="216"/>
      <c r="X2" s="216"/>
      <c r="Y2" s="216"/>
      <c r="Z2" s="217"/>
      <c r="AA2" s="197" t="s">
        <v>11</v>
      </c>
      <c r="AB2" s="199"/>
      <c r="AC2" s="194" t="str">
        <f ca="1">IF(COUNTA(AF9:AF33)&lt;&gt;0,INDIRECT("AF"&amp;(COUNTA(AF9:AF33)+8)),"")</f>
        <v/>
      </c>
      <c r="AD2" s="195"/>
      <c r="AE2" s="195"/>
      <c r="AF2" s="196"/>
      <c r="AG2" s="184" t="str">
        <f>IF(D9="","",MAX(D9:F33))</f>
        <v/>
      </c>
      <c r="AH2" s="185"/>
      <c r="AI2" s="186"/>
      <c r="AJ2" s="13"/>
      <c r="AK2" s="13"/>
      <c r="AL2" s="13"/>
      <c r="AM2" s="13"/>
      <c r="AN2" s="13"/>
    </row>
    <row r="3" spans="1:40" s="15" customFormat="1" ht="12" customHeight="1" x14ac:dyDescent="0.15">
      <c r="A3" s="197" t="s">
        <v>3</v>
      </c>
      <c r="B3" s="198"/>
      <c r="C3" s="198"/>
      <c r="D3" s="199"/>
      <c r="E3" s="209" t="s">
        <v>78</v>
      </c>
      <c r="F3" s="210"/>
      <c r="G3" s="210"/>
      <c r="H3" s="210"/>
      <c r="I3" s="210"/>
      <c r="J3" s="210"/>
      <c r="K3" s="210"/>
      <c r="L3" s="210"/>
      <c r="M3" s="210"/>
      <c r="N3" s="211"/>
      <c r="O3" s="206"/>
      <c r="P3" s="207"/>
      <c r="Q3" s="207"/>
      <c r="R3" s="208"/>
      <c r="S3" s="218"/>
      <c r="T3" s="219"/>
      <c r="U3" s="219"/>
      <c r="V3" s="219"/>
      <c r="W3" s="219"/>
      <c r="X3" s="219"/>
      <c r="Y3" s="219"/>
      <c r="Z3" s="220"/>
      <c r="AA3" s="197"/>
      <c r="AB3" s="199"/>
      <c r="AC3" s="181"/>
      <c r="AD3" s="182"/>
      <c r="AE3" s="182"/>
      <c r="AF3" s="183"/>
      <c r="AG3" s="184"/>
      <c r="AH3" s="185"/>
      <c r="AI3" s="186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14</v>
      </c>
      <c r="B7" s="190" t="s">
        <v>4</v>
      </c>
      <c r="C7" s="191"/>
      <c r="D7" s="190" t="s">
        <v>5</v>
      </c>
      <c r="E7" s="192"/>
      <c r="F7" s="191"/>
      <c r="G7" s="190" t="s">
        <v>6</v>
      </c>
      <c r="H7" s="192"/>
      <c r="I7" s="191"/>
      <c r="J7" s="193" t="s">
        <v>65</v>
      </c>
      <c r="K7" s="192"/>
      <c r="L7" s="192"/>
      <c r="M7" s="192"/>
      <c r="N7" s="192"/>
      <c r="O7" s="192"/>
      <c r="P7" s="191"/>
      <c r="Q7" s="190" t="s">
        <v>7</v>
      </c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1"/>
      <c r="AF7" s="190" t="s">
        <v>8</v>
      </c>
      <c r="AG7" s="192"/>
      <c r="AH7" s="192"/>
      <c r="AI7" s="191"/>
    </row>
    <row r="8" spans="1:40" s="21" customFormat="1" ht="15" customHeight="1" thickTop="1" x14ac:dyDescent="0.15">
      <c r="A8" s="110">
        <v>1</v>
      </c>
      <c r="B8" s="170" t="s">
        <v>80</v>
      </c>
      <c r="C8" s="171"/>
      <c r="D8" s="172">
        <v>43336</v>
      </c>
      <c r="E8" s="173"/>
      <c r="F8" s="174"/>
      <c r="G8" s="175" t="s">
        <v>81</v>
      </c>
      <c r="H8" s="176"/>
      <c r="I8" s="171"/>
      <c r="J8" s="177" t="s">
        <v>82</v>
      </c>
      <c r="K8" s="178"/>
      <c r="L8" s="178"/>
      <c r="M8" s="178"/>
      <c r="N8" s="178"/>
      <c r="O8" s="178"/>
      <c r="P8" s="179"/>
      <c r="Q8" s="167" t="s">
        <v>83</v>
      </c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9"/>
      <c r="AF8" s="180" t="s">
        <v>84</v>
      </c>
      <c r="AG8" s="178"/>
      <c r="AH8" s="178"/>
      <c r="AI8" s="179"/>
    </row>
    <row r="9" spans="1:40" s="21" customFormat="1" ht="15" customHeight="1" x14ac:dyDescent="0.15">
      <c r="A9" s="22"/>
      <c r="B9" s="154"/>
      <c r="C9" s="155"/>
      <c r="D9" s="156"/>
      <c r="E9" s="157"/>
      <c r="F9" s="158"/>
      <c r="G9" s="156"/>
      <c r="H9" s="159"/>
      <c r="I9" s="155"/>
      <c r="J9" s="160"/>
      <c r="K9" s="161"/>
      <c r="L9" s="161"/>
      <c r="M9" s="161"/>
      <c r="N9" s="161"/>
      <c r="O9" s="161"/>
      <c r="P9" s="162"/>
      <c r="Q9" s="163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5"/>
      <c r="AF9" s="160"/>
      <c r="AG9" s="161"/>
      <c r="AH9" s="161"/>
      <c r="AI9" s="162"/>
    </row>
    <row r="10" spans="1:40" s="21" customFormat="1" ht="15" customHeight="1" x14ac:dyDescent="0.15">
      <c r="A10" s="22"/>
      <c r="B10" s="154"/>
      <c r="C10" s="155"/>
      <c r="D10" s="156"/>
      <c r="E10" s="157"/>
      <c r="F10" s="158"/>
      <c r="G10" s="154"/>
      <c r="H10" s="159"/>
      <c r="I10" s="155"/>
      <c r="J10" s="160"/>
      <c r="K10" s="161"/>
      <c r="L10" s="161"/>
      <c r="M10" s="161"/>
      <c r="N10" s="161"/>
      <c r="O10" s="161"/>
      <c r="P10" s="162"/>
      <c r="Q10" s="163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5"/>
      <c r="AF10" s="160"/>
      <c r="AG10" s="161"/>
      <c r="AH10" s="161"/>
      <c r="AI10" s="162"/>
    </row>
    <row r="11" spans="1:40" s="21" customFormat="1" ht="15" customHeight="1" x14ac:dyDescent="0.15">
      <c r="A11" s="22"/>
      <c r="B11" s="154"/>
      <c r="C11" s="155"/>
      <c r="D11" s="156"/>
      <c r="E11" s="157"/>
      <c r="F11" s="158"/>
      <c r="G11" s="154"/>
      <c r="H11" s="159"/>
      <c r="I11" s="155"/>
      <c r="J11" s="160"/>
      <c r="K11" s="161"/>
      <c r="L11" s="161"/>
      <c r="M11" s="161"/>
      <c r="N11" s="161"/>
      <c r="O11" s="161"/>
      <c r="P11" s="162"/>
      <c r="Q11" s="163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5"/>
      <c r="AF11" s="160"/>
      <c r="AG11" s="161"/>
      <c r="AH11" s="161"/>
      <c r="AI11" s="162"/>
    </row>
    <row r="12" spans="1:40" s="21" customFormat="1" ht="15" customHeight="1" x14ac:dyDescent="0.15">
      <c r="A12" s="22"/>
      <c r="B12" s="154"/>
      <c r="C12" s="155"/>
      <c r="D12" s="156"/>
      <c r="E12" s="157"/>
      <c r="F12" s="158"/>
      <c r="G12" s="154"/>
      <c r="H12" s="159"/>
      <c r="I12" s="155"/>
      <c r="J12" s="160"/>
      <c r="K12" s="161"/>
      <c r="L12" s="161"/>
      <c r="M12" s="161"/>
      <c r="N12" s="161"/>
      <c r="O12" s="161"/>
      <c r="P12" s="162"/>
      <c r="Q12" s="163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5"/>
      <c r="AF12" s="160"/>
      <c r="AG12" s="161"/>
      <c r="AH12" s="161"/>
      <c r="AI12" s="162"/>
    </row>
    <row r="13" spans="1:40" s="21" customFormat="1" ht="15" customHeight="1" x14ac:dyDescent="0.15">
      <c r="A13" s="22"/>
      <c r="B13" s="154"/>
      <c r="C13" s="155"/>
      <c r="D13" s="156"/>
      <c r="E13" s="157"/>
      <c r="F13" s="158"/>
      <c r="G13" s="154"/>
      <c r="H13" s="159"/>
      <c r="I13" s="155"/>
      <c r="J13" s="160"/>
      <c r="K13" s="161"/>
      <c r="L13" s="161"/>
      <c r="M13" s="161"/>
      <c r="N13" s="161"/>
      <c r="O13" s="161"/>
      <c r="P13" s="162"/>
      <c r="Q13" s="163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5"/>
      <c r="AF13" s="160"/>
      <c r="AG13" s="161"/>
      <c r="AH13" s="161"/>
      <c r="AI13" s="162"/>
    </row>
    <row r="14" spans="1:40" s="21" customFormat="1" ht="15" customHeight="1" x14ac:dyDescent="0.15">
      <c r="A14" s="22"/>
      <c r="B14" s="154"/>
      <c r="C14" s="155"/>
      <c r="D14" s="156"/>
      <c r="E14" s="157"/>
      <c r="F14" s="158"/>
      <c r="G14" s="154"/>
      <c r="H14" s="159"/>
      <c r="I14" s="155"/>
      <c r="J14" s="160"/>
      <c r="K14" s="161"/>
      <c r="L14" s="161"/>
      <c r="M14" s="161"/>
      <c r="N14" s="161"/>
      <c r="O14" s="161"/>
      <c r="P14" s="162"/>
      <c r="Q14" s="163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5"/>
      <c r="AF14" s="160"/>
      <c r="AG14" s="161"/>
      <c r="AH14" s="161"/>
      <c r="AI14" s="162"/>
    </row>
    <row r="15" spans="1:40" s="21" customFormat="1" ht="15" customHeight="1" x14ac:dyDescent="0.15">
      <c r="A15" s="22"/>
      <c r="B15" s="154"/>
      <c r="C15" s="155"/>
      <c r="D15" s="156"/>
      <c r="E15" s="157"/>
      <c r="F15" s="158"/>
      <c r="G15" s="154"/>
      <c r="H15" s="159"/>
      <c r="I15" s="155"/>
      <c r="J15" s="160"/>
      <c r="K15" s="161"/>
      <c r="L15" s="161"/>
      <c r="M15" s="161"/>
      <c r="N15" s="161"/>
      <c r="O15" s="161"/>
      <c r="P15" s="162"/>
      <c r="Q15" s="163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5"/>
      <c r="AF15" s="160"/>
      <c r="AG15" s="161"/>
      <c r="AH15" s="161"/>
      <c r="AI15" s="162"/>
    </row>
    <row r="16" spans="1:40" s="21" customFormat="1" ht="15" customHeight="1" x14ac:dyDescent="0.15">
      <c r="A16" s="22"/>
      <c r="B16" s="154"/>
      <c r="C16" s="155"/>
      <c r="D16" s="156"/>
      <c r="E16" s="157"/>
      <c r="F16" s="158"/>
      <c r="G16" s="154"/>
      <c r="H16" s="159"/>
      <c r="I16" s="155"/>
      <c r="J16" s="160"/>
      <c r="K16" s="161"/>
      <c r="L16" s="161"/>
      <c r="M16" s="161"/>
      <c r="N16" s="161"/>
      <c r="O16" s="161"/>
      <c r="P16" s="162"/>
      <c r="Q16" s="163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5"/>
      <c r="AF16" s="160"/>
      <c r="AG16" s="161"/>
      <c r="AH16" s="161"/>
      <c r="AI16" s="162"/>
    </row>
    <row r="17" spans="1:35" s="21" customFormat="1" ht="15" customHeight="1" x14ac:dyDescent="0.15">
      <c r="A17" s="22"/>
      <c r="B17" s="154"/>
      <c r="C17" s="155"/>
      <c r="D17" s="156"/>
      <c r="E17" s="157"/>
      <c r="F17" s="158"/>
      <c r="G17" s="154"/>
      <c r="H17" s="159"/>
      <c r="I17" s="155"/>
      <c r="J17" s="160"/>
      <c r="K17" s="161"/>
      <c r="L17" s="161"/>
      <c r="M17" s="161"/>
      <c r="N17" s="161"/>
      <c r="O17" s="161"/>
      <c r="P17" s="162"/>
      <c r="Q17" s="163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5"/>
      <c r="AF17" s="160"/>
      <c r="AG17" s="161"/>
      <c r="AH17" s="161"/>
      <c r="AI17" s="162"/>
    </row>
    <row r="18" spans="1:35" s="21" customFormat="1" ht="15" customHeight="1" x14ac:dyDescent="0.15">
      <c r="A18" s="22"/>
      <c r="B18" s="154"/>
      <c r="C18" s="155"/>
      <c r="D18" s="156"/>
      <c r="E18" s="157"/>
      <c r="F18" s="158"/>
      <c r="G18" s="154"/>
      <c r="H18" s="159"/>
      <c r="I18" s="155"/>
      <c r="J18" s="160"/>
      <c r="K18" s="161"/>
      <c r="L18" s="161"/>
      <c r="M18" s="161"/>
      <c r="N18" s="161"/>
      <c r="O18" s="161"/>
      <c r="P18" s="162"/>
      <c r="Q18" s="163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5"/>
      <c r="AF18" s="160"/>
      <c r="AG18" s="161"/>
      <c r="AH18" s="161"/>
      <c r="AI18" s="162"/>
    </row>
    <row r="19" spans="1:35" s="21" customFormat="1" ht="15" customHeight="1" x14ac:dyDescent="0.15">
      <c r="A19" s="22"/>
      <c r="B19" s="154"/>
      <c r="C19" s="155"/>
      <c r="D19" s="156"/>
      <c r="E19" s="157"/>
      <c r="F19" s="158"/>
      <c r="G19" s="154"/>
      <c r="H19" s="159"/>
      <c r="I19" s="155"/>
      <c r="J19" s="160"/>
      <c r="K19" s="161"/>
      <c r="L19" s="161"/>
      <c r="M19" s="161"/>
      <c r="N19" s="161"/>
      <c r="O19" s="161"/>
      <c r="P19" s="162"/>
      <c r="Q19" s="163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5"/>
      <c r="AF19" s="160"/>
      <c r="AG19" s="161"/>
      <c r="AH19" s="161"/>
      <c r="AI19" s="162"/>
    </row>
    <row r="20" spans="1:35" s="21" customFormat="1" ht="15" customHeight="1" x14ac:dyDescent="0.15">
      <c r="A20" s="22"/>
      <c r="B20" s="154"/>
      <c r="C20" s="155"/>
      <c r="D20" s="156"/>
      <c r="E20" s="157"/>
      <c r="F20" s="158"/>
      <c r="G20" s="154"/>
      <c r="H20" s="159"/>
      <c r="I20" s="155"/>
      <c r="J20" s="160"/>
      <c r="K20" s="161"/>
      <c r="L20" s="161"/>
      <c r="M20" s="161"/>
      <c r="N20" s="161"/>
      <c r="O20" s="161"/>
      <c r="P20" s="162"/>
      <c r="Q20" s="163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5"/>
      <c r="AF20" s="160"/>
      <c r="AG20" s="161"/>
      <c r="AH20" s="161"/>
      <c r="AI20" s="162"/>
    </row>
    <row r="21" spans="1:35" s="21" customFormat="1" ht="15" customHeight="1" x14ac:dyDescent="0.15">
      <c r="A21" s="22"/>
      <c r="B21" s="154"/>
      <c r="C21" s="155"/>
      <c r="D21" s="156"/>
      <c r="E21" s="157"/>
      <c r="F21" s="158"/>
      <c r="G21" s="154"/>
      <c r="H21" s="159"/>
      <c r="I21" s="155"/>
      <c r="J21" s="160"/>
      <c r="K21" s="161"/>
      <c r="L21" s="161"/>
      <c r="M21" s="161"/>
      <c r="N21" s="161"/>
      <c r="O21" s="161"/>
      <c r="P21" s="162"/>
      <c r="Q21" s="163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5"/>
      <c r="AF21" s="160"/>
      <c r="AG21" s="161"/>
      <c r="AH21" s="161"/>
      <c r="AI21" s="162"/>
    </row>
    <row r="22" spans="1:35" s="21" customFormat="1" ht="15" customHeight="1" x14ac:dyDescent="0.15">
      <c r="A22" s="22"/>
      <c r="B22" s="154"/>
      <c r="C22" s="155"/>
      <c r="D22" s="156"/>
      <c r="E22" s="157"/>
      <c r="F22" s="158"/>
      <c r="G22" s="154"/>
      <c r="H22" s="159"/>
      <c r="I22" s="155"/>
      <c r="J22" s="160"/>
      <c r="K22" s="161"/>
      <c r="L22" s="161"/>
      <c r="M22" s="161"/>
      <c r="N22" s="161"/>
      <c r="O22" s="161"/>
      <c r="P22" s="162"/>
      <c r="Q22" s="163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5"/>
      <c r="AF22" s="160"/>
      <c r="AG22" s="161"/>
      <c r="AH22" s="161"/>
      <c r="AI22" s="162"/>
    </row>
    <row r="23" spans="1:35" s="21" customFormat="1" ht="15" customHeight="1" x14ac:dyDescent="0.15">
      <c r="A23" s="22"/>
      <c r="B23" s="154"/>
      <c r="C23" s="155"/>
      <c r="D23" s="156"/>
      <c r="E23" s="157"/>
      <c r="F23" s="158"/>
      <c r="G23" s="154"/>
      <c r="H23" s="159"/>
      <c r="I23" s="155"/>
      <c r="J23" s="160"/>
      <c r="K23" s="161"/>
      <c r="L23" s="161"/>
      <c r="M23" s="161"/>
      <c r="N23" s="161"/>
      <c r="O23" s="161"/>
      <c r="P23" s="162"/>
      <c r="Q23" s="163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5"/>
      <c r="AF23" s="160"/>
      <c r="AG23" s="161"/>
      <c r="AH23" s="161"/>
      <c r="AI23" s="162"/>
    </row>
    <row r="24" spans="1:35" s="21" customFormat="1" ht="15" customHeight="1" x14ac:dyDescent="0.15">
      <c r="A24" s="22"/>
      <c r="B24" s="154"/>
      <c r="C24" s="155"/>
      <c r="D24" s="156"/>
      <c r="E24" s="157"/>
      <c r="F24" s="158"/>
      <c r="G24" s="154"/>
      <c r="H24" s="159"/>
      <c r="I24" s="155"/>
      <c r="J24" s="160"/>
      <c r="K24" s="161"/>
      <c r="L24" s="161"/>
      <c r="M24" s="161"/>
      <c r="N24" s="161"/>
      <c r="O24" s="161"/>
      <c r="P24" s="162"/>
      <c r="Q24" s="163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5"/>
      <c r="AF24" s="160"/>
      <c r="AG24" s="161"/>
      <c r="AH24" s="161"/>
      <c r="AI24" s="162"/>
    </row>
    <row r="25" spans="1:35" s="21" customFormat="1" ht="15" customHeight="1" x14ac:dyDescent="0.15">
      <c r="A25" s="22"/>
      <c r="B25" s="154"/>
      <c r="C25" s="155"/>
      <c r="D25" s="156"/>
      <c r="E25" s="157"/>
      <c r="F25" s="158"/>
      <c r="G25" s="154"/>
      <c r="H25" s="159"/>
      <c r="I25" s="155"/>
      <c r="J25" s="160"/>
      <c r="K25" s="161"/>
      <c r="L25" s="161"/>
      <c r="M25" s="161"/>
      <c r="N25" s="161"/>
      <c r="O25" s="161"/>
      <c r="P25" s="162"/>
      <c r="Q25" s="163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5"/>
      <c r="AF25" s="160"/>
      <c r="AG25" s="161"/>
      <c r="AH25" s="161"/>
      <c r="AI25" s="162"/>
    </row>
    <row r="26" spans="1:35" s="21" customFormat="1" ht="15" customHeight="1" x14ac:dyDescent="0.15">
      <c r="A26" s="22"/>
      <c r="B26" s="154"/>
      <c r="C26" s="155"/>
      <c r="D26" s="156"/>
      <c r="E26" s="157"/>
      <c r="F26" s="158"/>
      <c r="G26" s="154"/>
      <c r="H26" s="159"/>
      <c r="I26" s="155"/>
      <c r="J26" s="160"/>
      <c r="K26" s="161"/>
      <c r="L26" s="161"/>
      <c r="M26" s="161"/>
      <c r="N26" s="161"/>
      <c r="O26" s="161"/>
      <c r="P26" s="162"/>
      <c r="Q26" s="163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5"/>
      <c r="AF26" s="160"/>
      <c r="AG26" s="161"/>
      <c r="AH26" s="161"/>
      <c r="AI26" s="162"/>
    </row>
    <row r="27" spans="1:35" s="21" customFormat="1" ht="15" customHeight="1" x14ac:dyDescent="0.15">
      <c r="A27" s="22"/>
      <c r="B27" s="154"/>
      <c r="C27" s="155"/>
      <c r="D27" s="156"/>
      <c r="E27" s="157"/>
      <c r="F27" s="158"/>
      <c r="G27" s="154"/>
      <c r="H27" s="159"/>
      <c r="I27" s="155"/>
      <c r="J27" s="160"/>
      <c r="K27" s="161"/>
      <c r="L27" s="161"/>
      <c r="M27" s="161"/>
      <c r="N27" s="161"/>
      <c r="O27" s="161"/>
      <c r="P27" s="162"/>
      <c r="Q27" s="163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5"/>
      <c r="AF27" s="160"/>
      <c r="AG27" s="161"/>
      <c r="AH27" s="161"/>
      <c r="AI27" s="162"/>
    </row>
    <row r="28" spans="1:35" s="21" customFormat="1" ht="15" customHeight="1" x14ac:dyDescent="0.15">
      <c r="A28" s="22"/>
      <c r="B28" s="154"/>
      <c r="C28" s="155"/>
      <c r="D28" s="156"/>
      <c r="E28" s="157"/>
      <c r="F28" s="158"/>
      <c r="G28" s="154"/>
      <c r="H28" s="159"/>
      <c r="I28" s="155"/>
      <c r="J28" s="160"/>
      <c r="K28" s="161"/>
      <c r="L28" s="161"/>
      <c r="M28" s="161"/>
      <c r="N28" s="161"/>
      <c r="O28" s="161"/>
      <c r="P28" s="162"/>
      <c r="Q28" s="163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5"/>
      <c r="AF28" s="160"/>
      <c r="AG28" s="161"/>
      <c r="AH28" s="161"/>
      <c r="AI28" s="162"/>
    </row>
    <row r="29" spans="1:35" s="21" customFormat="1" ht="15" customHeight="1" x14ac:dyDescent="0.15">
      <c r="A29" s="22"/>
      <c r="B29" s="154"/>
      <c r="C29" s="155"/>
      <c r="D29" s="156"/>
      <c r="E29" s="157"/>
      <c r="F29" s="158"/>
      <c r="G29" s="154"/>
      <c r="H29" s="159"/>
      <c r="I29" s="155"/>
      <c r="J29" s="160"/>
      <c r="K29" s="161"/>
      <c r="L29" s="161"/>
      <c r="M29" s="161"/>
      <c r="N29" s="161"/>
      <c r="O29" s="161"/>
      <c r="P29" s="162"/>
      <c r="Q29" s="163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5"/>
      <c r="AF29" s="160"/>
      <c r="AG29" s="161"/>
      <c r="AH29" s="161"/>
      <c r="AI29" s="162"/>
    </row>
    <row r="30" spans="1:35" s="21" customFormat="1" ht="15" customHeight="1" x14ac:dyDescent="0.15">
      <c r="A30" s="22"/>
      <c r="B30" s="154"/>
      <c r="C30" s="155"/>
      <c r="D30" s="156"/>
      <c r="E30" s="157"/>
      <c r="F30" s="158"/>
      <c r="G30" s="154"/>
      <c r="H30" s="159"/>
      <c r="I30" s="155"/>
      <c r="J30" s="160"/>
      <c r="K30" s="161"/>
      <c r="L30" s="161"/>
      <c r="M30" s="161"/>
      <c r="N30" s="161"/>
      <c r="O30" s="161"/>
      <c r="P30" s="162"/>
      <c r="Q30" s="163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5"/>
      <c r="AF30" s="160"/>
      <c r="AG30" s="161"/>
      <c r="AH30" s="161"/>
      <c r="AI30" s="162"/>
    </row>
    <row r="31" spans="1:35" s="21" customFormat="1" ht="15" customHeight="1" x14ac:dyDescent="0.15">
      <c r="A31" s="22"/>
      <c r="B31" s="154"/>
      <c r="C31" s="155"/>
      <c r="D31" s="156"/>
      <c r="E31" s="157"/>
      <c r="F31" s="158"/>
      <c r="G31" s="154"/>
      <c r="H31" s="159"/>
      <c r="I31" s="155"/>
      <c r="J31" s="160"/>
      <c r="K31" s="161"/>
      <c r="L31" s="161"/>
      <c r="M31" s="161"/>
      <c r="N31" s="161"/>
      <c r="O31" s="161"/>
      <c r="P31" s="162"/>
      <c r="Q31" s="163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5"/>
      <c r="AF31" s="160"/>
      <c r="AG31" s="161"/>
      <c r="AH31" s="161"/>
      <c r="AI31" s="162"/>
    </row>
    <row r="32" spans="1:35" s="21" customFormat="1" ht="15" customHeight="1" x14ac:dyDescent="0.15">
      <c r="A32" s="22"/>
      <c r="B32" s="154"/>
      <c r="C32" s="155"/>
      <c r="D32" s="156"/>
      <c r="E32" s="157"/>
      <c r="F32" s="158"/>
      <c r="G32" s="154"/>
      <c r="H32" s="159"/>
      <c r="I32" s="155"/>
      <c r="J32" s="160"/>
      <c r="K32" s="166"/>
      <c r="L32" s="161"/>
      <c r="M32" s="161"/>
      <c r="N32" s="161"/>
      <c r="O32" s="161"/>
      <c r="P32" s="162"/>
      <c r="Q32" s="163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5"/>
      <c r="AF32" s="160"/>
      <c r="AG32" s="161"/>
      <c r="AH32" s="161"/>
      <c r="AI32" s="162"/>
    </row>
    <row r="33" spans="1:35" s="21" customFormat="1" ht="15" customHeight="1" x14ac:dyDescent="0.15">
      <c r="A33" s="22"/>
      <c r="B33" s="154"/>
      <c r="C33" s="155"/>
      <c r="D33" s="156"/>
      <c r="E33" s="157"/>
      <c r="F33" s="158"/>
      <c r="G33" s="154"/>
      <c r="H33" s="159"/>
      <c r="I33" s="155"/>
      <c r="J33" s="160"/>
      <c r="K33" s="161"/>
      <c r="L33" s="161"/>
      <c r="M33" s="161"/>
      <c r="N33" s="161"/>
      <c r="O33" s="161"/>
      <c r="P33" s="162"/>
      <c r="Q33" s="163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5"/>
      <c r="AF33" s="160"/>
      <c r="AG33" s="161"/>
      <c r="AH33" s="161"/>
      <c r="AI33" s="162"/>
    </row>
    <row r="34" spans="1:35" ht="14.25" x14ac:dyDescent="0.15">
      <c r="K34" s="24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AC2:AF2"/>
    <mergeCell ref="A1:D1"/>
    <mergeCell ref="A2:D2"/>
    <mergeCell ref="A3:D3"/>
    <mergeCell ref="O1:R3"/>
    <mergeCell ref="AA1:AB1"/>
    <mergeCell ref="AA2:AB2"/>
    <mergeCell ref="E1:N1"/>
    <mergeCell ref="E2:N2"/>
    <mergeCell ref="E3:N3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Q8:AE8"/>
    <mergeCell ref="B8:C8"/>
    <mergeCell ref="D8:F8"/>
    <mergeCell ref="G8:I8"/>
    <mergeCell ref="J8:P8"/>
    <mergeCell ref="AF8:AI8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9:C9"/>
    <mergeCell ref="D9:F9"/>
    <mergeCell ref="G9:I9"/>
    <mergeCell ref="J9:P9"/>
    <mergeCell ref="Q9:AE9"/>
    <mergeCell ref="AF9:AI9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72" customWidth="1"/>
    <col min="18" max="33" width="4.83203125" style="51" customWidth="1"/>
    <col min="34" max="34" width="4.83203125" style="72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42" customFormat="1" ht="12" customHeight="1" x14ac:dyDescent="0.15">
      <c r="A1" s="234" t="s">
        <v>67</v>
      </c>
      <c r="B1" s="235"/>
      <c r="C1" s="235"/>
      <c r="D1" s="236"/>
      <c r="E1" s="224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237" t="s">
        <v>50</v>
      </c>
      <c r="P1" s="238"/>
      <c r="Q1" s="238"/>
      <c r="R1" s="239"/>
      <c r="S1" s="225" t="str">
        <f ca="1">IF(INDIRECT("変更履歴!S1")&lt;&gt;"",INDIRECT("変更履歴!S1"),"")</f>
        <v>システム機能設計書(Webサービス)       
振込依頼作成/A42AA02</v>
      </c>
      <c r="T1" s="226"/>
      <c r="U1" s="226"/>
      <c r="V1" s="226"/>
      <c r="W1" s="226"/>
      <c r="X1" s="226"/>
      <c r="Y1" s="226"/>
      <c r="Z1" s="227"/>
      <c r="AA1" s="234" t="s">
        <v>16</v>
      </c>
      <c r="AB1" s="236"/>
      <c r="AC1" s="181" t="str">
        <f ca="1">IF(INDIRECT("変更履歴!AC1")&lt;&gt;"",INDIRECT("変更履歴!AC1"),"")</f>
        <v>TIS</v>
      </c>
      <c r="AD1" s="182"/>
      <c r="AE1" s="182"/>
      <c r="AF1" s="183"/>
      <c r="AG1" s="221">
        <f ca="1">IF(INDIRECT("変更履歴!AG1")&lt;&gt;"",INDIRECT("変更履歴!AG1"),"")</f>
        <v>43336</v>
      </c>
      <c r="AH1" s="222"/>
      <c r="AI1" s="223"/>
    </row>
    <row r="2" spans="1:35" s="42" customFormat="1" ht="12" customHeight="1" x14ac:dyDescent="0.15">
      <c r="A2" s="234" t="s">
        <v>1</v>
      </c>
      <c r="B2" s="235"/>
      <c r="C2" s="235"/>
      <c r="D2" s="236"/>
      <c r="E2" s="224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240"/>
      <c r="P2" s="241"/>
      <c r="Q2" s="241"/>
      <c r="R2" s="242"/>
      <c r="S2" s="228"/>
      <c r="T2" s="229"/>
      <c r="U2" s="229"/>
      <c r="V2" s="229"/>
      <c r="W2" s="229"/>
      <c r="X2" s="229"/>
      <c r="Y2" s="229"/>
      <c r="Z2" s="230"/>
      <c r="AA2" s="234" t="s">
        <v>17</v>
      </c>
      <c r="AB2" s="236"/>
      <c r="AC2" s="181" t="str">
        <f ca="1">IF(INDIRECT("変更履歴!AC2")&lt;&gt;"",INDIRECT("変更履歴!AC2"),"")</f>
        <v/>
      </c>
      <c r="AD2" s="182"/>
      <c r="AE2" s="182"/>
      <c r="AF2" s="183"/>
      <c r="AG2" s="221" t="str">
        <f ca="1">IF(INDIRECT("変更履歴!AG2")&lt;&gt;"",INDIRECT("変更履歴!AG2"),"")</f>
        <v/>
      </c>
      <c r="AH2" s="222"/>
      <c r="AI2" s="223"/>
    </row>
    <row r="3" spans="1:35" s="42" customFormat="1" ht="12" customHeight="1" x14ac:dyDescent="0.15">
      <c r="A3" s="234" t="s">
        <v>3</v>
      </c>
      <c r="B3" s="235"/>
      <c r="C3" s="235"/>
      <c r="D3" s="236"/>
      <c r="E3" s="224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243"/>
      <c r="P3" s="244"/>
      <c r="Q3" s="244"/>
      <c r="R3" s="245"/>
      <c r="S3" s="231"/>
      <c r="T3" s="232"/>
      <c r="U3" s="232"/>
      <c r="V3" s="232"/>
      <c r="W3" s="232"/>
      <c r="X3" s="232"/>
      <c r="Y3" s="232"/>
      <c r="Z3" s="233"/>
      <c r="AA3" s="234"/>
      <c r="AB3" s="236"/>
      <c r="AC3" s="181" t="str">
        <f ca="1">IF(INDIRECT("変更履歴!AC3")&lt;&gt;"",INDIRECT("変更履歴!AC3"),"")</f>
        <v/>
      </c>
      <c r="AD3" s="182"/>
      <c r="AE3" s="182"/>
      <c r="AF3" s="183"/>
      <c r="AG3" s="221" t="str">
        <f ca="1">IF(INDIRECT("変更履歴!AG3")&lt;&gt;"",INDIRECT("変更履歴!AG3"),"")</f>
        <v/>
      </c>
      <c r="AH3" s="222"/>
      <c r="AI3" s="223"/>
    </row>
    <row r="4" spans="1:35" s="45" customFormat="1" ht="19.5" customHeight="1" x14ac:dyDescent="0.1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44"/>
      <c r="AD4" s="120"/>
      <c r="AE4" s="120"/>
      <c r="AF4" s="120"/>
      <c r="AG4" s="120"/>
      <c r="AH4" s="120"/>
      <c r="AI4" s="120"/>
    </row>
    <row r="5" spans="1:35" s="45" customFormat="1" ht="15" customHeight="1" x14ac:dyDescent="0.2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46" t="s">
        <v>38</v>
      </c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44"/>
      <c r="AD5" s="120"/>
      <c r="AE5" s="120"/>
      <c r="AF5" s="120"/>
      <c r="AG5" s="120"/>
      <c r="AH5" s="120"/>
      <c r="AI5" s="120"/>
    </row>
    <row r="6" spans="1:35" s="45" customFormat="1" ht="15" customHeight="1" x14ac:dyDescent="0.2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46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44"/>
      <c r="AD6" s="120"/>
      <c r="AE6" s="120"/>
      <c r="AF6" s="120"/>
      <c r="AG6" s="120"/>
      <c r="AH6" s="120"/>
      <c r="AI6" s="120"/>
    </row>
    <row r="7" spans="1:35" ht="15" customHeight="1" x14ac:dyDescent="0.15">
      <c r="A7" s="121"/>
      <c r="B7" s="134" t="s">
        <v>28</v>
      </c>
      <c r="C7" s="134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48"/>
      <c r="O7" s="108"/>
      <c r="P7" s="49"/>
      <c r="Q7" s="120"/>
      <c r="R7" s="44"/>
      <c r="S7" s="108"/>
      <c r="T7" s="108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08"/>
      <c r="AF7" s="108"/>
      <c r="AG7" s="49"/>
      <c r="AH7" s="50"/>
      <c r="AI7" s="109"/>
    </row>
    <row r="8" spans="1:35" ht="15" customHeight="1" x14ac:dyDescent="0.15">
      <c r="A8" s="121"/>
      <c r="B8" s="134"/>
      <c r="C8" s="134" t="s">
        <v>29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48"/>
      <c r="O8" s="108"/>
      <c r="P8" s="49"/>
      <c r="Q8" s="120"/>
      <c r="R8" s="44"/>
      <c r="S8" s="108"/>
      <c r="T8" s="108"/>
      <c r="U8" s="121"/>
      <c r="V8" s="121"/>
      <c r="W8" s="121"/>
      <c r="X8" s="121"/>
      <c r="Y8" s="108"/>
      <c r="Z8" s="108"/>
      <c r="AA8" s="108"/>
      <c r="AB8" s="108"/>
      <c r="AC8" s="108"/>
      <c r="AD8" s="108"/>
      <c r="AE8" s="109"/>
      <c r="AF8" s="52"/>
      <c r="AG8" s="52"/>
      <c r="AH8" s="53"/>
      <c r="AI8" s="109"/>
    </row>
    <row r="9" spans="1:35" ht="15" customHeight="1" x14ac:dyDescent="0.15">
      <c r="A9" s="121"/>
      <c r="B9" s="135"/>
      <c r="C9" s="134" t="s">
        <v>53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48"/>
      <c r="O9" s="108"/>
      <c r="P9" s="49"/>
      <c r="Q9" s="120"/>
      <c r="R9" s="44"/>
      <c r="S9" s="108"/>
      <c r="T9" s="108"/>
      <c r="U9" s="121"/>
      <c r="V9" s="121"/>
      <c r="W9" s="121"/>
      <c r="X9" s="121"/>
      <c r="Y9" s="108"/>
      <c r="Z9" s="108"/>
      <c r="AA9" s="108"/>
      <c r="AB9" s="108"/>
      <c r="AC9" s="108"/>
      <c r="AD9" s="108"/>
      <c r="AE9" s="109"/>
      <c r="AF9" s="121"/>
      <c r="AG9" s="121"/>
      <c r="AH9" s="54"/>
      <c r="AI9" s="121"/>
    </row>
    <row r="10" spans="1:35" ht="15" customHeight="1" x14ac:dyDescent="0.15">
      <c r="A10" s="121"/>
      <c r="B10" s="135"/>
      <c r="C10" s="134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48"/>
      <c r="O10" s="108"/>
      <c r="P10" s="49"/>
      <c r="Q10" s="120"/>
      <c r="R10" s="44"/>
      <c r="S10" s="108"/>
      <c r="T10" s="108"/>
      <c r="U10" s="121"/>
      <c r="V10" s="121"/>
      <c r="W10" s="121"/>
      <c r="X10" s="121"/>
      <c r="Y10" s="108"/>
      <c r="Z10" s="108"/>
      <c r="AA10" s="108"/>
      <c r="AB10" s="108"/>
      <c r="AC10" s="108"/>
      <c r="AD10" s="108"/>
      <c r="AE10" s="109"/>
      <c r="AF10" s="121"/>
      <c r="AG10" s="121"/>
      <c r="AH10" s="54"/>
      <c r="AI10" s="121"/>
    </row>
    <row r="11" spans="1:35" ht="15" customHeight="1" x14ac:dyDescent="0.15">
      <c r="A11" s="121"/>
      <c r="B11" s="134" t="s">
        <v>85</v>
      </c>
      <c r="C11" s="135"/>
      <c r="D11" s="121"/>
      <c r="E11" s="108"/>
      <c r="F11" s="108"/>
      <c r="G11" s="108"/>
      <c r="H11" s="108"/>
      <c r="I11" s="108"/>
      <c r="J11" s="108"/>
      <c r="K11" s="108"/>
      <c r="L11" s="108"/>
      <c r="M11" s="108"/>
      <c r="N11" s="48"/>
      <c r="O11" s="108"/>
      <c r="P11" s="49"/>
      <c r="Q11" s="120"/>
      <c r="R11" s="44"/>
      <c r="S11" s="121"/>
      <c r="T11" s="121"/>
      <c r="U11" s="121"/>
      <c r="V11" s="121"/>
      <c r="W11" s="121"/>
      <c r="X11" s="121"/>
      <c r="Y11" s="108"/>
      <c r="Z11" s="108"/>
      <c r="AA11" s="108"/>
      <c r="AB11" s="108"/>
      <c r="AC11" s="108"/>
      <c r="AD11" s="108"/>
      <c r="AE11" s="108"/>
      <c r="AF11" s="108"/>
      <c r="AG11" s="49"/>
      <c r="AH11" s="50"/>
      <c r="AI11" s="109"/>
    </row>
    <row r="12" spans="1:35" ht="15" customHeight="1" x14ac:dyDescent="0.15">
      <c r="A12" s="121"/>
      <c r="B12" s="135"/>
      <c r="C12" s="134" t="s">
        <v>39</v>
      </c>
      <c r="D12" s="121"/>
      <c r="E12" s="108"/>
      <c r="F12" s="108"/>
      <c r="G12" s="108"/>
      <c r="H12" s="108"/>
      <c r="I12" s="108"/>
      <c r="J12" s="108"/>
      <c r="K12" s="108"/>
      <c r="L12" s="108"/>
      <c r="M12" s="108"/>
      <c r="N12" s="48"/>
      <c r="O12" s="108"/>
      <c r="P12" s="49"/>
      <c r="Q12" s="120"/>
      <c r="R12" s="44"/>
      <c r="S12" s="121"/>
      <c r="T12" s="121"/>
      <c r="U12" s="121"/>
      <c r="V12" s="121"/>
      <c r="W12" s="121"/>
      <c r="X12" s="121"/>
      <c r="Y12" s="108"/>
      <c r="Z12" s="108"/>
      <c r="AA12" s="108"/>
      <c r="AB12" s="108"/>
      <c r="AC12" s="108"/>
      <c r="AD12" s="108"/>
      <c r="AE12" s="108"/>
      <c r="AF12" s="108"/>
      <c r="AG12" s="49"/>
      <c r="AH12" s="50"/>
      <c r="AI12" s="109"/>
    </row>
    <row r="13" spans="1:35" ht="15" customHeight="1" x14ac:dyDescent="0.15">
      <c r="A13" s="121"/>
      <c r="B13" s="135"/>
      <c r="C13" s="146" t="s">
        <v>179</v>
      </c>
      <c r="D13" s="113"/>
      <c r="E13" s="113"/>
      <c r="F13" s="113"/>
      <c r="G13" s="113"/>
      <c r="H13" s="113"/>
      <c r="I13" s="109"/>
      <c r="J13" s="109"/>
      <c r="K13" s="109"/>
      <c r="L13" s="109"/>
      <c r="M13" s="109"/>
      <c r="N13" s="109"/>
      <c r="O13" s="109"/>
      <c r="P13" s="109"/>
      <c r="Q13" s="56"/>
      <c r="R13" s="120"/>
      <c r="S13" s="121"/>
      <c r="T13" s="121"/>
      <c r="U13" s="121"/>
      <c r="V13" s="121"/>
      <c r="W13" s="121"/>
      <c r="X13" s="121"/>
      <c r="Y13" s="108"/>
      <c r="Z13" s="108"/>
      <c r="AA13" s="108"/>
      <c r="AB13" s="108"/>
      <c r="AC13" s="108"/>
      <c r="AD13" s="108"/>
      <c r="AE13" s="108"/>
      <c r="AF13" s="108"/>
      <c r="AG13" s="49"/>
      <c r="AH13" s="50"/>
      <c r="AI13" s="109"/>
    </row>
    <row r="14" spans="1:35" ht="15" customHeight="1" x14ac:dyDescent="0.15">
      <c r="A14" s="121"/>
      <c r="B14" s="136"/>
      <c r="C14" s="134" t="s">
        <v>32</v>
      </c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56"/>
      <c r="R14" s="120"/>
      <c r="S14" s="121"/>
      <c r="T14" s="121"/>
      <c r="U14" s="121"/>
      <c r="V14" s="121"/>
      <c r="W14" s="121"/>
      <c r="X14" s="121"/>
      <c r="Y14" s="108"/>
      <c r="Z14" s="108"/>
      <c r="AA14" s="108"/>
      <c r="AB14" s="108"/>
      <c r="AC14" s="108"/>
      <c r="AD14" s="108"/>
      <c r="AE14" s="108"/>
      <c r="AF14" s="108"/>
      <c r="AG14" s="49"/>
      <c r="AH14" s="50"/>
      <c r="AI14" s="109"/>
    </row>
    <row r="15" spans="1:35" ht="15" customHeight="1" x14ac:dyDescent="0.15">
      <c r="A15" s="121"/>
      <c r="B15" s="134"/>
      <c r="C15" s="146" t="s">
        <v>33</v>
      </c>
      <c r="D15" s="108"/>
      <c r="E15" s="108"/>
      <c r="F15" s="108"/>
      <c r="G15" s="108"/>
      <c r="H15" s="109"/>
      <c r="I15" s="108"/>
      <c r="J15" s="108"/>
      <c r="K15" s="108"/>
      <c r="L15" s="108"/>
      <c r="M15" s="108"/>
      <c r="N15" s="48"/>
      <c r="O15" s="108"/>
      <c r="P15" s="49"/>
      <c r="Q15" s="120"/>
      <c r="R15" s="120"/>
      <c r="S15" s="121"/>
      <c r="T15" s="121"/>
      <c r="U15" s="109"/>
      <c r="V15" s="121"/>
      <c r="W15" s="121"/>
      <c r="X15" s="109"/>
      <c r="Y15" s="109"/>
      <c r="Z15" s="109"/>
      <c r="AA15" s="109"/>
      <c r="AB15" s="109"/>
      <c r="AC15" s="109"/>
      <c r="AD15" s="109"/>
      <c r="AE15" s="108"/>
      <c r="AF15" s="108"/>
      <c r="AG15" s="49"/>
      <c r="AH15" s="50"/>
      <c r="AI15" s="109"/>
    </row>
    <row r="16" spans="1:35" ht="15" customHeight="1" x14ac:dyDescent="0.15">
      <c r="A16" s="121"/>
      <c r="B16" s="134"/>
      <c r="C16" s="134" t="s">
        <v>34</v>
      </c>
      <c r="D16" s="113"/>
      <c r="E16" s="113"/>
      <c r="F16" s="113"/>
      <c r="G16" s="113"/>
      <c r="H16" s="108"/>
      <c r="I16" s="120"/>
      <c r="J16" s="120"/>
      <c r="K16" s="120"/>
      <c r="L16" s="120"/>
      <c r="M16" s="120"/>
      <c r="N16" s="120"/>
      <c r="O16" s="108"/>
      <c r="P16" s="44"/>
      <c r="Q16" s="120"/>
      <c r="R16" s="120"/>
      <c r="S16" s="120"/>
      <c r="T16" s="120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49"/>
      <c r="AH16" s="50"/>
      <c r="AI16" s="109"/>
    </row>
    <row r="17" spans="1:35" ht="15" customHeight="1" x14ac:dyDescent="0.15">
      <c r="A17" s="121"/>
      <c r="B17" s="120"/>
      <c r="C17" s="107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08"/>
      <c r="P17" s="44"/>
      <c r="Q17" s="120"/>
      <c r="R17" s="120"/>
      <c r="S17" s="120"/>
      <c r="T17" s="120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49"/>
      <c r="AH17" s="50"/>
      <c r="AI17" s="109"/>
    </row>
    <row r="18" spans="1:35" ht="15" customHeight="1" x14ac:dyDescent="0.15">
      <c r="A18" s="121"/>
      <c r="B18" s="120"/>
      <c r="C18" s="121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08"/>
      <c r="P18" s="44"/>
      <c r="Q18" s="120"/>
      <c r="R18" s="120"/>
      <c r="S18" s="120"/>
      <c r="T18" s="120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49"/>
      <c r="AH18" s="50"/>
      <c r="AI18" s="109"/>
    </row>
    <row r="19" spans="1:35" ht="15" customHeight="1" x14ac:dyDescent="0.15">
      <c r="A19" s="121"/>
      <c r="B19" s="120"/>
      <c r="C19" s="121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08"/>
      <c r="P19" s="44"/>
      <c r="Q19" s="120"/>
      <c r="R19" s="120"/>
      <c r="S19" s="120"/>
      <c r="T19" s="120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49"/>
      <c r="AH19" s="50"/>
      <c r="AI19" s="109"/>
    </row>
    <row r="20" spans="1:35" ht="15" customHeight="1" x14ac:dyDescent="0.15">
      <c r="A20" s="121"/>
      <c r="B20" s="120"/>
      <c r="C20" s="121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08"/>
      <c r="P20" s="44"/>
      <c r="Q20" s="120"/>
      <c r="R20" s="120"/>
      <c r="S20" s="120"/>
      <c r="T20" s="120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49"/>
      <c r="AH20" s="50"/>
      <c r="AI20" s="109"/>
    </row>
    <row r="21" spans="1:35" ht="15" customHeight="1" x14ac:dyDescent="0.15">
      <c r="A21" s="121"/>
      <c r="B21" s="120"/>
      <c r="C21" s="121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08"/>
      <c r="P21" s="44"/>
      <c r="Q21" s="120"/>
      <c r="R21" s="120"/>
      <c r="S21" s="120"/>
      <c r="T21" s="120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49"/>
      <c r="AH21" s="50"/>
      <c r="AI21" s="109"/>
    </row>
    <row r="22" spans="1:35" ht="15" customHeight="1" x14ac:dyDescent="0.15">
      <c r="A22" s="121"/>
      <c r="B22" s="120"/>
      <c r="C22" s="121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08"/>
      <c r="P22" s="44"/>
      <c r="Q22" s="120"/>
      <c r="R22" s="120"/>
      <c r="S22" s="120"/>
      <c r="T22" s="120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49"/>
      <c r="AH22" s="50"/>
      <c r="AI22" s="109"/>
    </row>
    <row r="23" spans="1:35" ht="15" customHeight="1" x14ac:dyDescent="0.15">
      <c r="A23" s="121"/>
      <c r="B23" s="56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48"/>
      <c r="O23" s="108"/>
      <c r="P23" s="44"/>
      <c r="Q23" s="120"/>
      <c r="R23" s="120"/>
      <c r="S23" s="121"/>
      <c r="T23" s="121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49"/>
      <c r="AH23" s="50"/>
      <c r="AI23" s="109"/>
    </row>
    <row r="24" spans="1:35" ht="15" customHeight="1" x14ac:dyDescent="0.15">
      <c r="A24" s="121"/>
      <c r="B24" s="120"/>
      <c r="C24" s="121"/>
      <c r="D24" s="120"/>
      <c r="E24" s="120"/>
      <c r="F24" s="120"/>
      <c r="G24" s="120"/>
      <c r="H24" s="121"/>
      <c r="I24" s="120"/>
      <c r="J24" s="120"/>
      <c r="K24" s="120"/>
      <c r="L24" s="120"/>
      <c r="M24" s="120"/>
      <c r="N24" s="120"/>
      <c r="O24" s="120"/>
      <c r="P24" s="44"/>
      <c r="Q24" s="120"/>
      <c r="R24" s="120"/>
      <c r="S24" s="121"/>
      <c r="T24" s="121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49"/>
      <c r="AH24" s="50"/>
      <c r="AI24" s="109"/>
    </row>
    <row r="25" spans="1:35" ht="15" customHeight="1" x14ac:dyDescent="0.15">
      <c r="A25" s="121"/>
      <c r="B25" s="120"/>
      <c r="C25" s="121"/>
      <c r="D25" s="120"/>
      <c r="E25" s="120"/>
      <c r="F25" s="120"/>
      <c r="G25" s="120"/>
      <c r="H25" s="121"/>
      <c r="I25" s="120"/>
      <c r="J25" s="120"/>
      <c r="K25" s="120"/>
      <c r="L25" s="120"/>
      <c r="M25" s="120"/>
      <c r="N25" s="120"/>
      <c r="O25" s="120"/>
      <c r="P25" s="44"/>
      <c r="Q25" s="120"/>
      <c r="R25" s="120"/>
      <c r="S25" s="121"/>
      <c r="T25" s="121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49"/>
      <c r="AH25" s="50"/>
      <c r="AI25" s="109"/>
    </row>
    <row r="26" spans="1:35" ht="15" customHeight="1" x14ac:dyDescent="0.15">
      <c r="A26" s="121"/>
      <c r="B26" s="120"/>
      <c r="C26" s="121"/>
      <c r="D26" s="120"/>
      <c r="E26" s="120"/>
      <c r="F26" s="120"/>
      <c r="G26" s="120"/>
      <c r="H26" s="121"/>
      <c r="I26" s="120"/>
      <c r="J26" s="120"/>
      <c r="K26" s="120"/>
      <c r="L26" s="120"/>
      <c r="M26" s="120"/>
      <c r="N26" s="120"/>
      <c r="O26" s="120"/>
      <c r="P26" s="44"/>
      <c r="Q26" s="120"/>
      <c r="R26" s="120"/>
      <c r="S26" s="121"/>
      <c r="T26" s="121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49"/>
      <c r="AH26" s="50"/>
      <c r="AI26" s="109"/>
    </row>
    <row r="27" spans="1:35" ht="15" customHeight="1" x14ac:dyDescent="0.15">
      <c r="A27" s="121"/>
      <c r="B27" s="120"/>
      <c r="C27" s="121"/>
      <c r="D27" s="120"/>
      <c r="E27" s="120"/>
      <c r="F27" s="120"/>
      <c r="G27" s="120"/>
      <c r="H27" s="121"/>
      <c r="I27" s="120"/>
      <c r="J27" s="120"/>
      <c r="K27" s="120"/>
      <c r="L27" s="120"/>
      <c r="M27" s="120"/>
      <c r="N27" s="120"/>
      <c r="O27" s="120"/>
      <c r="P27" s="44"/>
      <c r="Q27" s="120"/>
      <c r="R27" s="120"/>
      <c r="S27" s="121"/>
      <c r="T27" s="121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49"/>
      <c r="AH27" s="50"/>
      <c r="AI27" s="109"/>
    </row>
    <row r="28" spans="1:35" ht="15" customHeight="1" x14ac:dyDescent="0.15">
      <c r="A28" s="121"/>
      <c r="B28" s="120"/>
      <c r="C28" s="121"/>
      <c r="D28" s="120"/>
      <c r="E28" s="120"/>
      <c r="F28" s="120"/>
      <c r="G28" s="120"/>
      <c r="H28" s="121"/>
      <c r="I28" s="120"/>
      <c r="J28" s="120"/>
      <c r="K28" s="120"/>
      <c r="L28" s="120"/>
      <c r="M28" s="108"/>
      <c r="N28" s="48"/>
      <c r="O28" s="120"/>
      <c r="P28" s="44"/>
      <c r="Q28" s="120"/>
      <c r="R28" s="120"/>
      <c r="S28" s="109"/>
      <c r="T28" s="121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49"/>
      <c r="AH28" s="50"/>
      <c r="AI28" s="109"/>
    </row>
    <row r="29" spans="1:35" ht="15" customHeight="1" x14ac:dyDescent="0.15">
      <c r="A29" s="121"/>
      <c r="B29" s="120"/>
      <c r="C29" s="121"/>
      <c r="D29" s="120"/>
      <c r="E29" s="120"/>
      <c r="F29" s="120"/>
      <c r="G29" s="120"/>
      <c r="H29" s="121"/>
      <c r="I29" s="120"/>
      <c r="J29" s="120"/>
      <c r="K29" s="120"/>
      <c r="L29" s="120"/>
      <c r="M29" s="120"/>
      <c r="N29" s="120"/>
      <c r="O29" s="120"/>
      <c r="P29" s="44"/>
      <c r="Q29" s="120"/>
      <c r="R29" s="120"/>
      <c r="S29" s="121"/>
      <c r="T29" s="121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49"/>
      <c r="AH29" s="50"/>
      <c r="AI29" s="109"/>
    </row>
    <row r="30" spans="1:35" ht="15" customHeight="1" x14ac:dyDescent="0.15">
      <c r="A30" s="57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44"/>
      <c r="Q30" s="120"/>
      <c r="R30" s="120"/>
      <c r="S30" s="121"/>
      <c r="T30" s="121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9"/>
      <c r="AH30" s="60"/>
      <c r="AI30" s="61"/>
    </row>
    <row r="31" spans="1:35" ht="15" customHeight="1" x14ac:dyDescent="0.15">
      <c r="A31" s="57"/>
      <c r="B31" s="120"/>
      <c r="C31" s="44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44"/>
      <c r="Q31" s="62"/>
      <c r="R31" s="120"/>
      <c r="S31" s="63"/>
      <c r="T31" s="10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9"/>
      <c r="AH31" s="60"/>
      <c r="AI31" s="61"/>
    </row>
    <row r="32" spans="1:35" ht="15" customHeight="1" x14ac:dyDescent="0.15">
      <c r="A32" s="57"/>
      <c r="B32" s="64"/>
      <c r="C32" s="121"/>
      <c r="D32" s="57"/>
      <c r="E32" s="64"/>
      <c r="F32" s="64"/>
      <c r="G32" s="64"/>
      <c r="H32" s="64"/>
      <c r="I32" s="64"/>
      <c r="J32" s="64"/>
      <c r="K32" s="65"/>
      <c r="L32" s="64"/>
      <c r="M32" s="64"/>
      <c r="N32" s="64"/>
      <c r="O32" s="64"/>
      <c r="P32" s="66"/>
      <c r="Q32" s="62"/>
      <c r="R32" s="64"/>
      <c r="S32" s="67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9"/>
      <c r="AH32" s="60"/>
      <c r="AI32" s="61"/>
    </row>
    <row r="33" spans="1:35" ht="15" customHeight="1" x14ac:dyDescent="0.15">
      <c r="A33" s="57"/>
      <c r="B33" s="64"/>
      <c r="C33" s="121"/>
      <c r="D33" s="57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6"/>
      <c r="Q33" s="62"/>
      <c r="R33" s="64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8"/>
      <c r="AG33" s="59"/>
      <c r="AH33" s="60"/>
      <c r="AI33" s="61"/>
    </row>
    <row r="34" spans="1:35" ht="15" customHeight="1" x14ac:dyDescent="0.15">
      <c r="A34" s="57"/>
      <c r="B34" s="64"/>
      <c r="C34" s="121"/>
      <c r="D34" s="57"/>
      <c r="E34" s="64"/>
      <c r="F34" s="64"/>
      <c r="G34" s="64"/>
      <c r="H34" s="64"/>
      <c r="I34" s="64"/>
      <c r="J34" s="64"/>
      <c r="K34" s="65"/>
      <c r="L34" s="64"/>
      <c r="M34" s="64"/>
      <c r="N34" s="64"/>
      <c r="O34" s="64"/>
      <c r="P34" s="66"/>
      <c r="Q34" s="62"/>
      <c r="R34" s="64"/>
      <c r="S34" s="67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9"/>
      <c r="AH34" s="60"/>
      <c r="AI34" s="61"/>
    </row>
    <row r="35" spans="1:35" ht="15" customHeight="1" x14ac:dyDescent="0.15">
      <c r="A35" s="57"/>
      <c r="B35" s="64"/>
      <c r="C35" s="121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6"/>
      <c r="Q35" s="62"/>
      <c r="R35" s="64"/>
      <c r="S35" s="61"/>
      <c r="T35" s="61"/>
      <c r="U35" s="68"/>
      <c r="V35" s="61"/>
      <c r="W35" s="61"/>
      <c r="X35" s="61"/>
      <c r="Y35" s="61"/>
      <c r="Z35" s="61"/>
      <c r="AA35" s="61"/>
      <c r="AB35" s="61"/>
      <c r="AC35" s="61"/>
      <c r="AD35" s="61"/>
      <c r="AE35" s="58"/>
      <c r="AF35" s="58"/>
      <c r="AG35" s="59"/>
      <c r="AH35" s="60"/>
      <c r="AI35" s="61"/>
    </row>
    <row r="36" spans="1:35" ht="15" customHeight="1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64"/>
      <c r="P36" s="66"/>
      <c r="Q36" s="69"/>
      <c r="R36" s="57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7"/>
      <c r="AF36" s="57"/>
      <c r="AG36" s="57"/>
      <c r="AH36" s="69"/>
      <c r="AI36" s="57"/>
    </row>
    <row r="37" spans="1:35" ht="15" customHeight="1" x14ac:dyDescent="0.15">
      <c r="B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1"/>
      <c r="S37" s="73"/>
      <c r="T37" s="73"/>
      <c r="U37" s="74"/>
      <c r="V37" s="73"/>
      <c r="W37" s="73"/>
      <c r="X37" s="73"/>
      <c r="Y37" s="73"/>
      <c r="Z37" s="73"/>
      <c r="AA37" s="73"/>
      <c r="AB37" s="73"/>
      <c r="AC37" s="73"/>
      <c r="AD37" s="73"/>
      <c r="AE37" s="75"/>
      <c r="AF37" s="75"/>
      <c r="AG37" s="76"/>
      <c r="AH37" s="77"/>
      <c r="AI37" s="73"/>
    </row>
    <row r="38" spans="1:35" ht="15" customHeight="1" x14ac:dyDescent="0.15">
      <c r="S38" s="73"/>
      <c r="T38" s="73"/>
      <c r="U38" s="74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8"/>
      <c r="AG38" s="79"/>
      <c r="AH38" s="80"/>
      <c r="AI38" s="73"/>
    </row>
    <row r="39" spans="1:35" ht="15" customHeight="1" x14ac:dyDescent="0.15">
      <c r="Q39" s="81"/>
      <c r="S39" s="73"/>
      <c r="T39" s="74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8"/>
      <c r="AG39" s="78"/>
      <c r="AH39" s="80"/>
      <c r="AI39" s="73"/>
    </row>
    <row r="40" spans="1:35" ht="15" customHeight="1" x14ac:dyDescent="0.15"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9"/>
      <c r="AH40" s="80"/>
      <c r="AI40" s="73"/>
    </row>
    <row r="41" spans="1:35" ht="15" customHeight="1" x14ac:dyDescent="0.15">
      <c r="J41" s="70"/>
      <c r="K41" s="70"/>
      <c r="L41" s="70"/>
      <c r="M41" s="70"/>
      <c r="N41" s="70"/>
      <c r="O41" s="70"/>
      <c r="P41" s="70"/>
      <c r="AE41" s="73"/>
      <c r="AF41" s="73"/>
      <c r="AG41" s="79"/>
      <c r="AH41" s="80"/>
      <c r="AI41" s="73"/>
    </row>
    <row r="42" spans="1:35" ht="15" customHeight="1" x14ac:dyDescent="0.15">
      <c r="AE42" s="73"/>
      <c r="AF42" s="78"/>
      <c r="AG42" s="79"/>
      <c r="AH42" s="80"/>
      <c r="AI42" s="73"/>
    </row>
    <row r="43" spans="1:35" ht="15" customHeight="1" x14ac:dyDescent="0.15">
      <c r="AE43" s="73"/>
      <c r="AF43" s="78"/>
      <c r="AG43" s="78"/>
      <c r="AH43" s="80"/>
      <c r="AI43" s="73"/>
    </row>
    <row r="44" spans="1:35" ht="15" customHeight="1" x14ac:dyDescent="0.15">
      <c r="A44" s="70"/>
      <c r="AF44" s="82"/>
      <c r="AG44" s="82"/>
    </row>
    <row r="45" spans="1:35" ht="15" customHeight="1" x14ac:dyDescent="0.15">
      <c r="A45" s="70"/>
      <c r="AG45" s="82"/>
    </row>
    <row r="46" spans="1:35" ht="15" customHeight="1" x14ac:dyDescent="0.15">
      <c r="AF46" s="82"/>
      <c r="AG46" s="82"/>
    </row>
    <row r="47" spans="1:35" ht="15" customHeight="1" x14ac:dyDescent="0.15">
      <c r="AG47" s="82"/>
    </row>
    <row r="48" spans="1:35" ht="15" customHeight="1" x14ac:dyDescent="0.15">
      <c r="S48" s="70"/>
      <c r="T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4" ht="15" customHeight="1" x14ac:dyDescent="0.15">
      <c r="R49" s="70"/>
      <c r="S49" s="70"/>
      <c r="T49" s="70"/>
      <c r="V49" s="70"/>
      <c r="W49" s="70"/>
      <c r="X49" s="70"/>
      <c r="Y49" s="70"/>
      <c r="Z49" s="70"/>
      <c r="AA49" s="70"/>
      <c r="AB49" s="70"/>
      <c r="AC49" s="70"/>
      <c r="AD49" s="70"/>
      <c r="AG49" s="82"/>
    </row>
    <row r="50" spans="1:34" ht="15" customHeight="1" x14ac:dyDescent="0.15">
      <c r="R50" s="70"/>
    </row>
    <row r="51" spans="1:34" s="70" customFormat="1" ht="15" customHeight="1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72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H51" s="81"/>
    </row>
    <row r="52" spans="1:34" s="70" customFormat="1" ht="15" customHeight="1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72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H52" s="81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07"/>
    <col min="33" max="33" width="4.83203125" style="107" customWidth="1"/>
    <col min="34" max="16384" width="4.83203125" style="107"/>
  </cols>
  <sheetData>
    <row r="1" spans="1:35" s="25" customFormat="1" ht="12" customHeight="1" x14ac:dyDescent="0.15">
      <c r="A1" s="234" t="s">
        <v>0</v>
      </c>
      <c r="B1" s="235"/>
      <c r="C1" s="235"/>
      <c r="D1" s="236"/>
      <c r="E1" s="224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237" t="s">
        <v>50</v>
      </c>
      <c r="P1" s="238"/>
      <c r="Q1" s="238"/>
      <c r="R1" s="239"/>
      <c r="S1" s="225" t="str">
        <f ca="1">IF(INDIRECT("変更履歴!S1")&lt;&gt;"",INDIRECT("変更履歴!S1"),"")</f>
        <v>システム機能設計書(Webサービス)       
振込依頼作成/A42AA02</v>
      </c>
      <c r="T1" s="226"/>
      <c r="U1" s="226"/>
      <c r="V1" s="226"/>
      <c r="W1" s="226"/>
      <c r="X1" s="226"/>
      <c r="Y1" s="226"/>
      <c r="Z1" s="227"/>
      <c r="AA1" s="234" t="s">
        <v>16</v>
      </c>
      <c r="AB1" s="236"/>
      <c r="AC1" s="181" t="str">
        <f ca="1">IF(INDIRECT("変更履歴!AC1")&lt;&gt;"",INDIRECT("変更履歴!AC1"),"")</f>
        <v>TIS</v>
      </c>
      <c r="AD1" s="182"/>
      <c r="AE1" s="182"/>
      <c r="AF1" s="183"/>
      <c r="AG1" s="221">
        <f ca="1">IF(INDIRECT("変更履歴!AG1")&lt;&gt;"",INDIRECT("変更履歴!AG1"),"")</f>
        <v>43336</v>
      </c>
      <c r="AH1" s="222"/>
      <c r="AI1" s="223"/>
    </row>
    <row r="2" spans="1:35" s="25" customFormat="1" ht="12" customHeight="1" x14ac:dyDescent="0.15">
      <c r="A2" s="234" t="s">
        <v>1</v>
      </c>
      <c r="B2" s="235"/>
      <c r="C2" s="235"/>
      <c r="D2" s="236"/>
      <c r="E2" s="224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240"/>
      <c r="P2" s="241"/>
      <c r="Q2" s="241"/>
      <c r="R2" s="242"/>
      <c r="S2" s="228"/>
      <c r="T2" s="229"/>
      <c r="U2" s="229"/>
      <c r="V2" s="229"/>
      <c r="W2" s="229"/>
      <c r="X2" s="229"/>
      <c r="Y2" s="229"/>
      <c r="Z2" s="230"/>
      <c r="AA2" s="234" t="s">
        <v>17</v>
      </c>
      <c r="AB2" s="236"/>
      <c r="AC2" s="181" t="str">
        <f ca="1">IF(INDIRECT("変更履歴!AC2")&lt;&gt;"",INDIRECT("変更履歴!AC2"),"")</f>
        <v/>
      </c>
      <c r="AD2" s="182"/>
      <c r="AE2" s="182"/>
      <c r="AF2" s="183"/>
      <c r="AG2" s="265" t="str">
        <f ca="1">IF(INDIRECT("変更履歴!AG2")&lt;&gt;"",INDIRECT("変更履歴!AG2"),"")</f>
        <v/>
      </c>
      <c r="AH2" s="266"/>
      <c r="AI2" s="267"/>
    </row>
    <row r="3" spans="1:35" s="25" customFormat="1" ht="12" customHeight="1" x14ac:dyDescent="0.15">
      <c r="A3" s="234" t="s">
        <v>3</v>
      </c>
      <c r="B3" s="235"/>
      <c r="C3" s="235"/>
      <c r="D3" s="236"/>
      <c r="E3" s="224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243"/>
      <c r="P3" s="244"/>
      <c r="Q3" s="244"/>
      <c r="R3" s="245"/>
      <c r="S3" s="231"/>
      <c r="T3" s="232"/>
      <c r="U3" s="232"/>
      <c r="V3" s="232"/>
      <c r="W3" s="232"/>
      <c r="X3" s="232"/>
      <c r="Y3" s="232"/>
      <c r="Z3" s="233"/>
      <c r="AA3" s="234"/>
      <c r="AB3" s="236"/>
      <c r="AC3" s="181" t="str">
        <f ca="1">IF(INDIRECT("変更履歴!AC3")&lt;&gt;"",INDIRECT("変更履歴!AC3"),"")</f>
        <v/>
      </c>
      <c r="AD3" s="182"/>
      <c r="AE3" s="182"/>
      <c r="AF3" s="183"/>
      <c r="AG3" s="265" t="str">
        <f ca="1">IF(INDIRECT("変更履歴!AG3")&lt;&gt;"",INDIRECT("変更履歴!AG3"),"")</f>
        <v/>
      </c>
      <c r="AH3" s="266"/>
      <c r="AI3" s="267"/>
    </row>
    <row r="4" spans="1:35" ht="12" customHeight="1" x14ac:dyDescent="0.15">
      <c r="A4" s="112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</row>
    <row r="5" spans="1:35" ht="12" customHeight="1" x14ac:dyDescent="0.15">
      <c r="A5" s="112"/>
      <c r="B5" s="112" t="s">
        <v>28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</row>
    <row r="6" spans="1:35" ht="12" customHeight="1" x14ac:dyDescent="0.15">
      <c r="A6" s="112"/>
      <c r="B6" s="112"/>
      <c r="C6" s="112" t="s">
        <v>29</v>
      </c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</row>
    <row r="7" spans="1:35" ht="12" customHeight="1" x14ac:dyDescent="0.15">
      <c r="A7" s="112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</row>
    <row r="8" spans="1:35" s="26" customFormat="1" ht="12" customHeight="1" x14ac:dyDescent="0.15">
      <c r="A8" s="112"/>
      <c r="B8" s="112"/>
      <c r="C8" s="112"/>
      <c r="D8" s="252" t="s">
        <v>19</v>
      </c>
      <c r="E8" s="253"/>
      <c r="F8" s="253"/>
      <c r="G8" s="254"/>
      <c r="H8" s="268" t="s">
        <v>203</v>
      </c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269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</row>
    <row r="9" spans="1:35" s="26" customFormat="1" ht="12" customHeight="1" x14ac:dyDescent="0.15">
      <c r="A9" s="112"/>
      <c r="B9" s="112"/>
      <c r="C9" s="112"/>
      <c r="D9" s="252" t="s">
        <v>15</v>
      </c>
      <c r="E9" s="253"/>
      <c r="F9" s="253"/>
      <c r="G9" s="254"/>
      <c r="H9" s="258" t="s">
        <v>68</v>
      </c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</row>
    <row r="10" spans="1:35" ht="12" customHeight="1" x14ac:dyDescent="0.15">
      <c r="A10" s="112"/>
      <c r="B10" s="112"/>
      <c r="C10" s="112"/>
      <c r="D10" s="246" t="s">
        <v>52</v>
      </c>
      <c r="E10" s="247"/>
      <c r="F10" s="247"/>
      <c r="G10" s="248"/>
      <c r="H10" s="143" t="s">
        <v>69</v>
      </c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5"/>
    </row>
    <row r="11" spans="1:35" ht="12" customHeight="1" x14ac:dyDescent="0.15">
      <c r="A11" s="112"/>
      <c r="B11" s="112"/>
      <c r="C11" s="112"/>
      <c r="D11" s="249"/>
      <c r="E11" s="250"/>
      <c r="F11" s="250"/>
      <c r="G11" s="251"/>
      <c r="H11" s="98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99"/>
    </row>
    <row r="12" spans="1:35" s="26" customFormat="1" ht="12" customHeight="1" x14ac:dyDescent="0.15">
      <c r="A12" s="112"/>
      <c r="B12" s="112"/>
      <c r="C12" s="112"/>
      <c r="D12" s="249"/>
      <c r="E12" s="250"/>
      <c r="F12" s="250"/>
      <c r="G12" s="251"/>
      <c r="H12" s="98" t="s">
        <v>70</v>
      </c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99"/>
    </row>
    <row r="13" spans="1:35" s="26" customFormat="1" ht="12" customHeight="1" x14ac:dyDescent="0.15">
      <c r="A13" s="112"/>
      <c r="B13" s="112"/>
      <c r="C13" s="112"/>
      <c r="D13" s="249"/>
      <c r="E13" s="250"/>
      <c r="F13" s="250"/>
      <c r="G13" s="251"/>
      <c r="H13" s="98" t="s">
        <v>71</v>
      </c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99"/>
    </row>
    <row r="14" spans="1:35" s="26" customFormat="1" ht="12" customHeight="1" x14ac:dyDescent="0.15">
      <c r="A14" s="112"/>
      <c r="B14" s="112"/>
      <c r="C14" s="112"/>
      <c r="D14" s="249"/>
      <c r="E14" s="250"/>
      <c r="F14" s="250"/>
      <c r="G14" s="251"/>
      <c r="H14" s="98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99"/>
    </row>
    <row r="15" spans="1:35" s="26" customFormat="1" ht="12" customHeight="1" x14ac:dyDescent="0.15">
      <c r="A15" s="112"/>
      <c r="B15" s="112"/>
      <c r="C15" s="112"/>
      <c r="D15" s="252" t="s">
        <v>18</v>
      </c>
      <c r="E15" s="253"/>
      <c r="F15" s="253"/>
      <c r="G15" s="254"/>
      <c r="H15" s="258" t="s">
        <v>72</v>
      </c>
      <c r="I15" s="258"/>
      <c r="J15" s="258"/>
      <c r="K15" s="258"/>
      <c r="L15" s="258"/>
      <c r="M15" s="258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</row>
    <row r="16" spans="1:35" s="26" customFormat="1" ht="12" customHeight="1" x14ac:dyDescent="0.15">
      <c r="A16" s="112"/>
      <c r="B16" s="112"/>
      <c r="C16" s="112"/>
      <c r="D16" s="252" t="s">
        <v>21</v>
      </c>
      <c r="E16" s="253"/>
      <c r="F16" s="253"/>
      <c r="G16" s="254"/>
      <c r="H16" s="258" t="s">
        <v>73</v>
      </c>
      <c r="I16" s="258"/>
      <c r="J16" s="258"/>
      <c r="K16" s="258"/>
      <c r="L16" s="258"/>
      <c r="M16" s="258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</row>
    <row r="17" spans="1:38" s="26" customFormat="1" ht="12" customHeight="1" x14ac:dyDescent="0.15">
      <c r="A17" s="112"/>
      <c r="B17" s="112"/>
      <c r="C17" s="112"/>
      <c r="D17" s="252" t="s">
        <v>20</v>
      </c>
      <c r="E17" s="253"/>
      <c r="F17" s="253"/>
      <c r="G17" s="254"/>
      <c r="H17" s="258" t="s">
        <v>74</v>
      </c>
      <c r="I17" s="258"/>
      <c r="J17" s="258"/>
      <c r="K17" s="258"/>
      <c r="L17" s="258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</row>
    <row r="18" spans="1:38" s="26" customFormat="1" ht="12" customHeight="1" x14ac:dyDescent="0.15">
      <c r="A18" s="112"/>
      <c r="B18" s="112"/>
      <c r="C18" s="112"/>
      <c r="D18" s="252" t="s">
        <v>22</v>
      </c>
      <c r="E18" s="253"/>
      <c r="F18" s="253"/>
      <c r="G18" s="254"/>
      <c r="H18" s="258" t="s">
        <v>75</v>
      </c>
      <c r="I18" s="258"/>
      <c r="J18" s="258"/>
      <c r="K18" s="258"/>
      <c r="L18" s="258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</row>
    <row r="19" spans="1:38" s="26" customFormat="1" ht="12" customHeight="1" x14ac:dyDescent="0.15">
      <c r="A19" s="112"/>
      <c r="B19" s="112"/>
      <c r="C19" s="112"/>
      <c r="D19" s="259" t="s">
        <v>9</v>
      </c>
      <c r="E19" s="260"/>
      <c r="F19" s="260"/>
      <c r="G19" s="261"/>
      <c r="H19" s="100" t="s">
        <v>76</v>
      </c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2"/>
    </row>
    <row r="20" spans="1:38" s="26" customFormat="1" ht="12" customHeight="1" x14ac:dyDescent="0.15">
      <c r="A20" s="112"/>
      <c r="B20" s="112"/>
      <c r="C20" s="112"/>
      <c r="D20" s="262"/>
      <c r="E20" s="263"/>
      <c r="F20" s="263"/>
      <c r="G20" s="264"/>
      <c r="H20" s="103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5"/>
    </row>
    <row r="21" spans="1:38" ht="12" customHeight="1" x14ac:dyDescent="0.15">
      <c r="A21" s="31"/>
      <c r="B21" s="142"/>
      <c r="C21" s="142"/>
      <c r="D21" s="142"/>
      <c r="E21" s="142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2"/>
      <c r="AJ21" s="2"/>
      <c r="AK21" s="2"/>
      <c r="AL21" s="2"/>
    </row>
    <row r="22" spans="1:38" ht="12" customHeight="1" x14ac:dyDescent="0.15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12"/>
    </row>
    <row r="23" spans="1:38" ht="12" customHeight="1" x14ac:dyDescent="0.15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12"/>
    </row>
    <row r="24" spans="1:38" s="27" customFormat="1" ht="12" customHeight="1" x14ac:dyDescent="0.15">
      <c r="A24" s="33"/>
      <c r="B24" s="29"/>
      <c r="C24" s="29"/>
      <c r="D24" s="29"/>
      <c r="E24" s="29"/>
      <c r="F24" s="29"/>
      <c r="G24" s="257"/>
      <c r="H24" s="257"/>
      <c r="I24" s="257"/>
      <c r="J24" s="257"/>
      <c r="K24" s="257"/>
      <c r="L24" s="257"/>
      <c r="M24" s="257"/>
      <c r="N24" s="257"/>
      <c r="O24" s="255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32"/>
    </row>
    <row r="25" spans="1:38" ht="12" customHeight="1" x14ac:dyDescent="0.15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</row>
    <row r="26" spans="1:38" ht="12" customHeight="1" x14ac:dyDescent="0.15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</row>
    <row r="27" spans="1:38" ht="12" customHeight="1" x14ac:dyDescent="0.15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</row>
    <row r="28" spans="1:38" ht="12" customHeight="1" x14ac:dyDescent="0.15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</row>
    <row r="29" spans="1:38" ht="12" customHeight="1" x14ac:dyDescent="0.15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</row>
    <row r="30" spans="1:38" ht="12" customHeight="1" x14ac:dyDescent="0.15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</row>
    <row r="31" spans="1:38" ht="12" customHeight="1" x14ac:dyDescent="0.15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</row>
    <row r="32" spans="1:38" ht="12" customHeight="1" x14ac:dyDescent="0.15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</row>
    <row r="33" spans="1:35" ht="12" customHeight="1" x14ac:dyDescent="0.15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</row>
    <row r="34" spans="1:35" ht="12" customHeight="1" x14ac:dyDescent="0.15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</row>
    <row r="35" spans="1:35" ht="12" customHeight="1" x14ac:dyDescent="0.15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</row>
    <row r="36" spans="1:35" ht="12" customHeight="1" x14ac:dyDescent="0.15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</row>
    <row r="37" spans="1:35" ht="12" customHeight="1" x14ac:dyDescent="0.15"/>
    <row r="38" spans="1:35" ht="12" customHeight="1" x14ac:dyDescent="0.15"/>
    <row r="39" spans="1:35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7:AH17"/>
    <mergeCell ref="H18:AH18"/>
    <mergeCell ref="AG1:AI1"/>
    <mergeCell ref="AG2:AI2"/>
    <mergeCell ref="E1:N1"/>
    <mergeCell ref="E2:N2"/>
    <mergeCell ref="E3:N3"/>
    <mergeCell ref="AG3:AI3"/>
    <mergeCell ref="H8:AH8"/>
    <mergeCell ref="H9:AH9"/>
    <mergeCell ref="H15:AH15"/>
    <mergeCell ref="D8:G8"/>
    <mergeCell ref="D9:G9"/>
    <mergeCell ref="D10:G14"/>
    <mergeCell ref="D15:G15"/>
    <mergeCell ref="D16:G16"/>
    <mergeCell ref="O24:AD24"/>
    <mergeCell ref="G24:N24"/>
    <mergeCell ref="H16:AH16"/>
    <mergeCell ref="D17:G17"/>
    <mergeCell ref="D18:G18"/>
    <mergeCell ref="D19:G20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35" s="42" customFormat="1" ht="12" customHeight="1" x14ac:dyDescent="0.15">
      <c r="A1" s="234" t="s">
        <v>0</v>
      </c>
      <c r="B1" s="235"/>
      <c r="C1" s="235"/>
      <c r="D1" s="236"/>
      <c r="E1" s="224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237" t="s">
        <v>50</v>
      </c>
      <c r="P1" s="238"/>
      <c r="Q1" s="238"/>
      <c r="R1" s="239"/>
      <c r="S1" s="225" t="str">
        <f ca="1">IF(INDIRECT("変更履歴!S1")&lt;&gt;"",INDIRECT("変更履歴!S1"),"")</f>
        <v>システム機能設計書(Webサービス)       
振込依頼作成/A42AA02</v>
      </c>
      <c r="T1" s="226"/>
      <c r="U1" s="226"/>
      <c r="V1" s="226"/>
      <c r="W1" s="226"/>
      <c r="X1" s="226"/>
      <c r="Y1" s="226"/>
      <c r="Z1" s="227"/>
      <c r="AA1" s="234" t="s">
        <v>16</v>
      </c>
      <c r="AB1" s="236"/>
      <c r="AC1" s="181" t="str">
        <f ca="1">IF(INDIRECT("変更履歴!AC1")&lt;&gt;"",INDIRECT("変更履歴!AC1"),"")</f>
        <v>TIS</v>
      </c>
      <c r="AD1" s="182"/>
      <c r="AE1" s="182"/>
      <c r="AF1" s="183"/>
      <c r="AG1" s="221">
        <f ca="1">IF(INDIRECT("変更履歴!AG1")&lt;&gt;"",INDIRECT("変更履歴!AG1"),"")</f>
        <v>43336</v>
      </c>
      <c r="AH1" s="222"/>
      <c r="AI1" s="223"/>
    </row>
    <row r="2" spans="1:35" s="42" customFormat="1" ht="12" customHeight="1" x14ac:dyDescent="0.15">
      <c r="A2" s="234" t="s">
        <v>1</v>
      </c>
      <c r="B2" s="235"/>
      <c r="C2" s="235"/>
      <c r="D2" s="236"/>
      <c r="E2" s="224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240"/>
      <c r="P2" s="241"/>
      <c r="Q2" s="241"/>
      <c r="R2" s="242"/>
      <c r="S2" s="228"/>
      <c r="T2" s="229"/>
      <c r="U2" s="229"/>
      <c r="V2" s="229"/>
      <c r="W2" s="229"/>
      <c r="X2" s="229"/>
      <c r="Y2" s="229"/>
      <c r="Z2" s="230"/>
      <c r="AA2" s="234" t="s">
        <v>17</v>
      </c>
      <c r="AB2" s="236"/>
      <c r="AC2" s="181" t="str">
        <f ca="1">IF(INDIRECT("変更履歴!AC2")&lt;&gt;"",INDIRECT("変更履歴!AC2"),"")</f>
        <v/>
      </c>
      <c r="AD2" s="182"/>
      <c r="AE2" s="182"/>
      <c r="AF2" s="183"/>
      <c r="AG2" s="265" t="str">
        <f ca="1">IF(INDIRECT("変更履歴!AG2")&lt;&gt;"",INDIRECT("変更履歴!AG2"),"")</f>
        <v/>
      </c>
      <c r="AH2" s="266"/>
      <c r="AI2" s="267"/>
    </row>
    <row r="3" spans="1:35" s="42" customFormat="1" ht="12" customHeight="1" x14ac:dyDescent="0.15">
      <c r="A3" s="234" t="s">
        <v>3</v>
      </c>
      <c r="B3" s="235"/>
      <c r="C3" s="235"/>
      <c r="D3" s="236"/>
      <c r="E3" s="224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243"/>
      <c r="P3" s="244"/>
      <c r="Q3" s="244"/>
      <c r="R3" s="245"/>
      <c r="S3" s="231"/>
      <c r="T3" s="232"/>
      <c r="U3" s="232"/>
      <c r="V3" s="232"/>
      <c r="W3" s="232"/>
      <c r="X3" s="232"/>
      <c r="Y3" s="232"/>
      <c r="Z3" s="233"/>
      <c r="AA3" s="234"/>
      <c r="AB3" s="236"/>
      <c r="AC3" s="181" t="str">
        <f ca="1">IF(INDIRECT("変更履歴!AC3")&lt;&gt;"",INDIRECT("変更履歴!AC3"),"")</f>
        <v/>
      </c>
      <c r="AD3" s="182"/>
      <c r="AE3" s="182"/>
      <c r="AF3" s="183"/>
      <c r="AG3" s="265" t="str">
        <f ca="1">IF(INDIRECT("変更履歴!AG3")&lt;&gt;"",INDIRECT("変更履歴!AG3"),"")</f>
        <v/>
      </c>
      <c r="AH3" s="266"/>
      <c r="AI3" s="267"/>
    </row>
    <row r="4" spans="1:35" ht="12" customHeight="1" x14ac:dyDescent="0.15"/>
    <row r="5" spans="1:35" ht="12" customHeight="1" x14ac:dyDescent="0.15">
      <c r="C5" s="86" t="s">
        <v>53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68"/>
  <sheetViews>
    <sheetView showGridLines="0" view="pageBreakPreview" zoomScaleNormal="100" zoomScaleSheetLayoutView="100" workbookViewId="0">
      <selection activeCell="AD5" sqref="AD5"/>
    </sheetView>
  </sheetViews>
  <sheetFormatPr defaultColWidth="4.83203125" defaultRowHeight="11.25" x14ac:dyDescent="0.15"/>
  <cols>
    <col min="1" max="16384" width="4.83203125" style="23"/>
  </cols>
  <sheetData>
    <row r="1" spans="1:38" s="42" customFormat="1" ht="12" customHeight="1" x14ac:dyDescent="0.15">
      <c r="A1" s="337" t="s">
        <v>202</v>
      </c>
      <c r="B1" s="235"/>
      <c r="C1" s="235"/>
      <c r="D1" s="236"/>
      <c r="E1" s="224" t="str">
        <f ca="1">IF(INDIRECT("変更履歴!E1")&lt;&gt;"",INDIRECT("変更履歴!E1"),"")</f>
        <v>サンプルプロジェクト</v>
      </c>
      <c r="F1" s="210"/>
      <c r="G1" s="210"/>
      <c r="H1" s="210"/>
      <c r="I1" s="210"/>
      <c r="J1" s="210"/>
      <c r="K1" s="210"/>
      <c r="L1" s="210"/>
      <c r="M1" s="210"/>
      <c r="N1" s="211"/>
      <c r="O1" s="237" t="s">
        <v>50</v>
      </c>
      <c r="P1" s="238"/>
      <c r="Q1" s="238"/>
      <c r="R1" s="239"/>
      <c r="S1" s="225" t="str">
        <f ca="1">IF(INDIRECT("変更履歴!S1")&lt;&gt;"",INDIRECT("変更履歴!S1"),"")</f>
        <v>システム機能設計書(Webサービス)       
振込依頼作成/A42AA02</v>
      </c>
      <c r="T1" s="226"/>
      <c r="U1" s="226"/>
      <c r="V1" s="226"/>
      <c r="W1" s="226"/>
      <c r="X1" s="226"/>
      <c r="Y1" s="226"/>
      <c r="Z1" s="227"/>
      <c r="AA1" s="234" t="s">
        <v>16</v>
      </c>
      <c r="AB1" s="236"/>
      <c r="AC1" s="181" t="str">
        <f ca="1">IF(INDIRECT("変更履歴!AC1")&lt;&gt;"",INDIRECT("変更履歴!AC1"),"")</f>
        <v>TIS</v>
      </c>
      <c r="AD1" s="182"/>
      <c r="AE1" s="182"/>
      <c r="AF1" s="183"/>
      <c r="AG1" s="221">
        <f ca="1">IF(INDIRECT("変更履歴!AG1")&lt;&gt;"",INDIRECT("変更履歴!AG1"),"")</f>
        <v>43336</v>
      </c>
      <c r="AH1" s="222"/>
      <c r="AI1" s="223"/>
      <c r="AJ1" s="13"/>
      <c r="AK1" s="13"/>
      <c r="AL1" s="14"/>
    </row>
    <row r="2" spans="1:38" s="42" customFormat="1" ht="12" customHeight="1" x14ac:dyDescent="0.15">
      <c r="A2" s="234" t="s">
        <v>1</v>
      </c>
      <c r="B2" s="235"/>
      <c r="C2" s="235"/>
      <c r="D2" s="236"/>
      <c r="E2" s="224" t="str">
        <f ca="1">IF(INDIRECT("変更履歴!E2")&lt;&gt;"",INDIRECT("変更履歴!E2"),"")</f>
        <v>サンプルシステム</v>
      </c>
      <c r="F2" s="210"/>
      <c r="G2" s="210"/>
      <c r="H2" s="210"/>
      <c r="I2" s="210"/>
      <c r="J2" s="210"/>
      <c r="K2" s="210"/>
      <c r="L2" s="210"/>
      <c r="M2" s="210"/>
      <c r="N2" s="211"/>
      <c r="O2" s="240"/>
      <c r="P2" s="241"/>
      <c r="Q2" s="241"/>
      <c r="R2" s="242"/>
      <c r="S2" s="228"/>
      <c r="T2" s="229"/>
      <c r="U2" s="229"/>
      <c r="V2" s="229"/>
      <c r="W2" s="229"/>
      <c r="X2" s="229"/>
      <c r="Y2" s="229"/>
      <c r="Z2" s="230"/>
      <c r="AA2" s="234" t="s">
        <v>17</v>
      </c>
      <c r="AB2" s="236"/>
      <c r="AC2" s="181" t="str">
        <f ca="1">IF(INDIRECT("変更履歴!AC2")&lt;&gt;"",INDIRECT("変更履歴!AC2"),"")</f>
        <v/>
      </c>
      <c r="AD2" s="182"/>
      <c r="AE2" s="182"/>
      <c r="AF2" s="183"/>
      <c r="AG2" s="265" t="str">
        <f ca="1">IF(INDIRECT("変更履歴!AG2")&lt;&gt;"",INDIRECT("変更履歴!AG2"),"")</f>
        <v/>
      </c>
      <c r="AH2" s="266"/>
      <c r="AI2" s="267"/>
      <c r="AJ2" s="13"/>
      <c r="AK2" s="13"/>
      <c r="AL2" s="13"/>
    </row>
    <row r="3" spans="1:38" s="42" customFormat="1" ht="12" customHeight="1" x14ac:dyDescent="0.15">
      <c r="A3" s="234" t="s">
        <v>3</v>
      </c>
      <c r="B3" s="235"/>
      <c r="C3" s="235"/>
      <c r="D3" s="236"/>
      <c r="E3" s="224" t="str">
        <f ca="1">IF(INDIRECT("変更履歴!E3")&lt;&gt;"",INDIRECT("変更履歴!E3"),"")</f>
        <v>サンプルサブシステム</v>
      </c>
      <c r="F3" s="210"/>
      <c r="G3" s="210"/>
      <c r="H3" s="210"/>
      <c r="I3" s="210"/>
      <c r="J3" s="210"/>
      <c r="K3" s="210"/>
      <c r="L3" s="210"/>
      <c r="M3" s="210"/>
      <c r="N3" s="211"/>
      <c r="O3" s="243"/>
      <c r="P3" s="244"/>
      <c r="Q3" s="244"/>
      <c r="R3" s="245"/>
      <c r="S3" s="231"/>
      <c r="T3" s="232"/>
      <c r="U3" s="232"/>
      <c r="V3" s="232"/>
      <c r="W3" s="232"/>
      <c r="X3" s="232"/>
      <c r="Y3" s="232"/>
      <c r="Z3" s="233"/>
      <c r="AA3" s="234"/>
      <c r="AB3" s="236"/>
      <c r="AC3" s="181" t="str">
        <f ca="1">IF(INDIRECT("変更履歴!AC3")&lt;&gt;"",INDIRECT("変更履歴!AC3"),"")</f>
        <v/>
      </c>
      <c r="AD3" s="182"/>
      <c r="AE3" s="182"/>
      <c r="AF3" s="183"/>
      <c r="AG3" s="265" t="str">
        <f ca="1">IF(INDIRECT("変更履歴!AG3")&lt;&gt;"",INDIRECT("変更履歴!AG3"),"")</f>
        <v/>
      </c>
      <c r="AH3" s="266"/>
      <c r="AI3" s="267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85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39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321" t="s">
        <v>49</v>
      </c>
      <c r="E8" s="323" t="s">
        <v>48</v>
      </c>
      <c r="F8" s="324"/>
      <c r="G8" s="324"/>
      <c r="H8" s="324"/>
      <c r="I8" s="324"/>
      <c r="J8" s="325"/>
      <c r="K8" s="329" t="s">
        <v>47</v>
      </c>
      <c r="L8" s="324"/>
      <c r="M8" s="324"/>
      <c r="N8" s="325"/>
      <c r="O8" s="330" t="s">
        <v>46</v>
      </c>
      <c r="P8" s="271" t="s">
        <v>45</v>
      </c>
      <c r="Q8" s="335"/>
      <c r="R8" s="335"/>
      <c r="S8" s="335"/>
      <c r="T8" s="335"/>
      <c r="U8" s="336"/>
      <c r="V8" s="332" t="s">
        <v>36</v>
      </c>
      <c r="W8" s="332"/>
      <c r="X8" s="332"/>
      <c r="Y8" s="332"/>
      <c r="Z8" s="332"/>
      <c r="AA8" s="332"/>
      <c r="AB8" s="332"/>
      <c r="AC8" s="332"/>
      <c r="AD8" s="332"/>
      <c r="AE8" s="332"/>
      <c r="AF8" s="332"/>
      <c r="AG8" s="332"/>
      <c r="AH8" s="332"/>
    </row>
    <row r="9" spans="1:38" x14ac:dyDescent="0.15">
      <c r="B9" s="30"/>
      <c r="C9" s="30"/>
      <c r="D9" s="322"/>
      <c r="E9" s="326"/>
      <c r="F9" s="327"/>
      <c r="G9" s="327"/>
      <c r="H9" s="327"/>
      <c r="I9" s="327"/>
      <c r="J9" s="328"/>
      <c r="K9" s="326"/>
      <c r="L9" s="327"/>
      <c r="M9" s="327"/>
      <c r="N9" s="328"/>
      <c r="O9" s="331"/>
      <c r="P9" s="85" t="s">
        <v>44</v>
      </c>
      <c r="Q9" s="85" t="s">
        <v>43</v>
      </c>
      <c r="R9" s="85" t="s">
        <v>42</v>
      </c>
      <c r="S9" s="85" t="s">
        <v>41</v>
      </c>
      <c r="T9" s="333" t="s">
        <v>40</v>
      </c>
      <c r="U9" s="334"/>
      <c r="V9" s="332"/>
      <c r="W9" s="332"/>
      <c r="X9" s="332"/>
      <c r="Y9" s="332"/>
      <c r="Z9" s="332"/>
      <c r="AA9" s="332"/>
      <c r="AB9" s="332"/>
      <c r="AC9" s="332"/>
      <c r="AD9" s="332"/>
      <c r="AE9" s="332"/>
      <c r="AF9" s="332"/>
      <c r="AG9" s="332"/>
      <c r="AH9" s="332"/>
    </row>
    <row r="10" spans="1:38" x14ac:dyDescent="0.15">
      <c r="B10" s="30"/>
      <c r="C10" s="30"/>
      <c r="D10" s="137">
        <v>1</v>
      </c>
      <c r="E10" s="310" t="s">
        <v>86</v>
      </c>
      <c r="F10" s="311"/>
      <c r="G10" s="311"/>
      <c r="H10" s="311"/>
      <c r="I10" s="311"/>
      <c r="J10" s="312"/>
      <c r="K10" s="310" t="s">
        <v>61</v>
      </c>
      <c r="L10" s="311"/>
      <c r="M10" s="311"/>
      <c r="N10" s="312"/>
      <c r="O10" s="139" t="s">
        <v>93</v>
      </c>
      <c r="P10" s="115" t="s">
        <v>82</v>
      </c>
      <c r="Q10" s="115" t="s">
        <v>82</v>
      </c>
      <c r="R10" s="115" t="s">
        <v>82</v>
      </c>
      <c r="S10" s="115" t="s">
        <v>82</v>
      </c>
      <c r="T10" s="316" t="s">
        <v>82</v>
      </c>
      <c r="U10" s="317"/>
      <c r="V10" s="163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5"/>
    </row>
    <row r="11" spans="1:38" x14ac:dyDescent="0.15">
      <c r="B11" s="30"/>
      <c r="C11" s="30"/>
      <c r="D11" s="137">
        <v>2</v>
      </c>
      <c r="E11" s="299" t="s">
        <v>87</v>
      </c>
      <c r="F11" s="300"/>
      <c r="G11" s="300"/>
      <c r="H11" s="300"/>
      <c r="I11" s="300"/>
      <c r="J11" s="301"/>
      <c r="K11" s="313" t="s">
        <v>91</v>
      </c>
      <c r="L11" s="314"/>
      <c r="M11" s="314"/>
      <c r="N11" s="315"/>
      <c r="O11" s="139" t="s">
        <v>93</v>
      </c>
      <c r="P11" s="115" t="s">
        <v>82</v>
      </c>
      <c r="Q11" s="115" t="s">
        <v>94</v>
      </c>
      <c r="R11" s="115" t="s">
        <v>82</v>
      </c>
      <c r="S11" s="115" t="s">
        <v>82</v>
      </c>
      <c r="T11" s="316" t="s">
        <v>82</v>
      </c>
      <c r="U11" s="317"/>
      <c r="V11" s="163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5"/>
    </row>
    <row r="12" spans="1:38" x14ac:dyDescent="0.15">
      <c r="B12" s="30"/>
      <c r="C12" s="30"/>
      <c r="D12" s="137">
        <v>3</v>
      </c>
      <c r="E12" s="313" t="s">
        <v>87</v>
      </c>
      <c r="F12" s="314"/>
      <c r="G12" s="314"/>
      <c r="H12" s="314"/>
      <c r="I12" s="314"/>
      <c r="J12" s="315"/>
      <c r="K12" s="313" t="s">
        <v>91</v>
      </c>
      <c r="L12" s="314"/>
      <c r="M12" s="314"/>
      <c r="N12" s="315"/>
      <c r="O12" s="140" t="s">
        <v>95</v>
      </c>
      <c r="P12" s="115" t="s">
        <v>82</v>
      </c>
      <c r="Q12" s="115" t="s">
        <v>82</v>
      </c>
      <c r="R12" s="115" t="s">
        <v>94</v>
      </c>
      <c r="S12" s="115" t="s">
        <v>82</v>
      </c>
      <c r="T12" s="316" t="s">
        <v>94</v>
      </c>
      <c r="U12" s="317"/>
      <c r="V12" s="163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5"/>
    </row>
    <row r="13" spans="1:38" s="111" customFormat="1" x14ac:dyDescent="0.15">
      <c r="B13" s="112"/>
      <c r="C13" s="112"/>
      <c r="D13" s="137">
        <v>4</v>
      </c>
      <c r="E13" s="318" t="s">
        <v>88</v>
      </c>
      <c r="F13" s="319"/>
      <c r="G13" s="319"/>
      <c r="H13" s="319"/>
      <c r="I13" s="319"/>
      <c r="J13" s="320"/>
      <c r="K13" s="313" t="s">
        <v>91</v>
      </c>
      <c r="L13" s="314"/>
      <c r="M13" s="314"/>
      <c r="N13" s="315"/>
      <c r="O13" s="140" t="s">
        <v>95</v>
      </c>
      <c r="P13" s="115" t="s">
        <v>94</v>
      </c>
      <c r="Q13" s="115" t="s">
        <v>82</v>
      </c>
      <c r="R13" s="115" t="s">
        <v>82</v>
      </c>
      <c r="S13" s="115" t="s">
        <v>82</v>
      </c>
      <c r="T13" s="316" t="s">
        <v>82</v>
      </c>
      <c r="U13" s="317"/>
      <c r="V13" s="163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5"/>
    </row>
    <row r="14" spans="1:38" s="111" customFormat="1" x14ac:dyDescent="0.15">
      <c r="B14" s="112"/>
      <c r="C14" s="112"/>
      <c r="D14" s="137">
        <v>5</v>
      </c>
      <c r="E14" s="318" t="s">
        <v>89</v>
      </c>
      <c r="F14" s="319"/>
      <c r="G14" s="319"/>
      <c r="H14" s="319"/>
      <c r="I14" s="319"/>
      <c r="J14" s="320"/>
      <c r="K14" s="318" t="s">
        <v>91</v>
      </c>
      <c r="L14" s="319"/>
      <c r="M14" s="319"/>
      <c r="N14" s="320"/>
      <c r="O14" s="140" t="s">
        <v>95</v>
      </c>
      <c r="P14" s="115" t="s">
        <v>94</v>
      </c>
      <c r="Q14" s="115" t="s">
        <v>82</v>
      </c>
      <c r="R14" s="115" t="s">
        <v>82</v>
      </c>
      <c r="S14" s="115" t="s">
        <v>82</v>
      </c>
      <c r="T14" s="316" t="s">
        <v>82</v>
      </c>
      <c r="U14" s="317"/>
      <c r="V14" s="163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5"/>
    </row>
    <row r="15" spans="1:38" s="111" customFormat="1" x14ac:dyDescent="0.15">
      <c r="B15" s="112"/>
      <c r="C15" s="112"/>
      <c r="D15" s="137">
        <v>6</v>
      </c>
      <c r="E15" s="310" t="s">
        <v>90</v>
      </c>
      <c r="F15" s="311"/>
      <c r="G15" s="311"/>
      <c r="H15" s="311"/>
      <c r="I15" s="311"/>
      <c r="J15" s="312"/>
      <c r="K15" s="310" t="s">
        <v>92</v>
      </c>
      <c r="L15" s="311"/>
      <c r="M15" s="311"/>
      <c r="N15" s="312"/>
      <c r="O15" s="140" t="s">
        <v>95</v>
      </c>
      <c r="P15" s="115" t="s">
        <v>82</v>
      </c>
      <c r="Q15" s="115" t="s">
        <v>82</v>
      </c>
      <c r="R15" s="115" t="s">
        <v>82</v>
      </c>
      <c r="S15" s="115" t="s">
        <v>82</v>
      </c>
      <c r="T15" s="316" t="s">
        <v>82</v>
      </c>
      <c r="U15" s="317"/>
      <c r="V15" s="163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5"/>
    </row>
    <row r="16" spans="1:38" s="113" customFormat="1" x14ac:dyDescent="0.15">
      <c r="B16" s="112"/>
      <c r="C16" s="112"/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5"/>
      <c r="P16" s="130"/>
      <c r="Q16" s="130"/>
      <c r="R16" s="130"/>
      <c r="S16" s="130"/>
      <c r="T16" s="131"/>
      <c r="U16" s="131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</row>
    <row r="17" spans="2:34" x14ac:dyDescent="0.15">
      <c r="B17" s="30"/>
      <c r="C17" s="30"/>
      <c r="D17" s="4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2:34" x14ac:dyDescent="0.15">
      <c r="B18" s="30"/>
      <c r="C18" s="86" t="s">
        <v>54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7"/>
      <c r="AF18" s="87"/>
      <c r="AG18" s="87"/>
      <c r="AH18" s="87"/>
    </row>
    <row r="19" spans="2:34" s="84" customFormat="1" x14ac:dyDescent="0.15">
      <c r="B19" s="30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7"/>
      <c r="AF19" s="87"/>
      <c r="AG19" s="87"/>
      <c r="AH19" s="87"/>
    </row>
    <row r="20" spans="2:34" s="84" customFormat="1" ht="24.75" customHeight="1" x14ac:dyDescent="0.15">
      <c r="B20" s="30"/>
      <c r="C20" s="106"/>
      <c r="D20" s="149" t="s">
        <v>66</v>
      </c>
      <c r="E20" s="307" t="s">
        <v>204</v>
      </c>
      <c r="F20" s="308"/>
      <c r="G20" s="309"/>
      <c r="H20" s="358" t="s">
        <v>142</v>
      </c>
      <c r="I20" s="359"/>
      <c r="J20" s="360"/>
      <c r="K20" s="271" t="s">
        <v>37</v>
      </c>
      <c r="L20" s="272"/>
      <c r="M20" s="272"/>
      <c r="N20" s="272"/>
      <c r="O20" s="272"/>
      <c r="P20" s="272"/>
      <c r="Q20" s="272"/>
      <c r="R20" s="272"/>
      <c r="S20" s="272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3"/>
    </row>
    <row r="21" spans="2:34" s="84" customFormat="1" ht="23.25" customHeight="1" x14ac:dyDescent="0.15">
      <c r="B21" s="30"/>
      <c r="C21" s="88"/>
      <c r="D21" s="137">
        <v>1</v>
      </c>
      <c r="E21" s="270" t="s">
        <v>151</v>
      </c>
      <c r="F21" s="164"/>
      <c r="G21" s="165"/>
      <c r="H21" s="270"/>
      <c r="I21" s="164"/>
      <c r="J21" s="165"/>
      <c r="K21" s="270" t="s">
        <v>157</v>
      </c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5"/>
    </row>
    <row r="22" spans="2:34" ht="25.5" customHeight="1" x14ac:dyDescent="0.15">
      <c r="B22" s="1"/>
      <c r="C22" s="88"/>
      <c r="D22" s="137">
        <v>2</v>
      </c>
      <c r="E22" s="270" t="s">
        <v>213</v>
      </c>
      <c r="F22" s="164"/>
      <c r="G22" s="165"/>
      <c r="H22" s="270" t="s">
        <v>206</v>
      </c>
      <c r="I22" s="164"/>
      <c r="J22" s="165"/>
      <c r="K22" s="270" t="s">
        <v>153</v>
      </c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5"/>
    </row>
    <row r="23" spans="2:34" ht="24" customHeight="1" x14ac:dyDescent="0.15">
      <c r="B23" s="1"/>
      <c r="C23" s="88"/>
      <c r="D23" s="137">
        <v>3</v>
      </c>
      <c r="E23" s="270" t="s">
        <v>214</v>
      </c>
      <c r="F23" s="164"/>
      <c r="G23" s="165"/>
      <c r="H23" s="270" t="s">
        <v>208</v>
      </c>
      <c r="I23" s="164"/>
      <c r="J23" s="165"/>
      <c r="K23" s="270" t="s">
        <v>154</v>
      </c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5"/>
    </row>
    <row r="24" spans="2:34" ht="23.25" customHeight="1" x14ac:dyDescent="0.15">
      <c r="B24" s="1"/>
      <c r="C24" s="88"/>
      <c r="D24" s="137">
        <v>4</v>
      </c>
      <c r="E24" s="270" t="s">
        <v>215</v>
      </c>
      <c r="F24" s="164"/>
      <c r="G24" s="165"/>
      <c r="H24" s="270" t="s">
        <v>210</v>
      </c>
      <c r="I24" s="164"/>
      <c r="J24" s="165"/>
      <c r="K24" s="270" t="s">
        <v>155</v>
      </c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5"/>
    </row>
    <row r="25" spans="2:34" ht="24.75" customHeight="1" x14ac:dyDescent="0.15">
      <c r="B25" s="83"/>
      <c r="C25" s="88"/>
      <c r="D25" s="137">
        <v>5</v>
      </c>
      <c r="E25" s="270" t="s">
        <v>156</v>
      </c>
      <c r="F25" s="164"/>
      <c r="G25" s="165"/>
      <c r="H25" s="270" t="s">
        <v>212</v>
      </c>
      <c r="I25" s="164"/>
      <c r="J25" s="165"/>
      <c r="K25" s="270" t="s">
        <v>152</v>
      </c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5"/>
    </row>
    <row r="26" spans="2:34" s="113" customFormat="1" x14ac:dyDescent="0.15">
      <c r="B26" s="83"/>
      <c r="C26" s="127"/>
      <c r="D26" s="128"/>
      <c r="E26" s="133"/>
      <c r="F26" s="132"/>
      <c r="G26" s="132"/>
      <c r="H26" s="133"/>
      <c r="I26" s="132"/>
      <c r="J26" s="132"/>
      <c r="K26" s="133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</row>
    <row r="27" spans="2:34" x14ac:dyDescent="0.15">
      <c r="B27" s="83"/>
      <c r="C27" s="83"/>
      <c r="D27" s="83"/>
      <c r="E27" s="83"/>
      <c r="F27" s="4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</row>
    <row r="28" spans="2:34" x14ac:dyDescent="0.15">
      <c r="B28" s="83"/>
      <c r="C28" s="88" t="s">
        <v>32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</row>
    <row r="29" spans="2:34" s="113" customFormat="1" x14ac:dyDescent="0.15">
      <c r="B29" s="83"/>
      <c r="C29" s="152"/>
      <c r="D29" s="134" t="s">
        <v>216</v>
      </c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</row>
    <row r="30" spans="2:34" s="113" customFormat="1" x14ac:dyDescent="0.15">
      <c r="B30" s="83"/>
      <c r="C30" s="152"/>
      <c r="D30" s="134"/>
      <c r="E30" s="134" t="s">
        <v>217</v>
      </c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</row>
    <row r="31" spans="2:34" s="113" customFormat="1" x14ac:dyDescent="0.15">
      <c r="B31" s="83"/>
      <c r="C31" s="152"/>
      <c r="D31" s="134"/>
      <c r="E31" s="134"/>
      <c r="F31" s="134" t="s">
        <v>220</v>
      </c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</row>
    <row r="32" spans="2:34" s="113" customFormat="1" x14ac:dyDescent="0.15">
      <c r="B32" s="83"/>
      <c r="C32" s="152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</row>
    <row r="33" spans="1:35" s="113" customFormat="1" x14ac:dyDescent="0.15">
      <c r="B33" s="83"/>
      <c r="C33" s="152"/>
      <c r="D33" s="134"/>
      <c r="E33" s="134" t="s">
        <v>218</v>
      </c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</row>
    <row r="34" spans="1:35" s="113" customFormat="1" x14ac:dyDescent="0.15">
      <c r="B34" s="83"/>
      <c r="C34" s="152"/>
      <c r="D34" s="134"/>
      <c r="E34" s="134"/>
      <c r="F34" s="134" t="s">
        <v>226</v>
      </c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</row>
    <row r="35" spans="1:35" s="113" customFormat="1" x14ac:dyDescent="0.15">
      <c r="B35" s="83"/>
      <c r="C35" s="152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</row>
    <row r="36" spans="1:35" x14ac:dyDescent="0.15">
      <c r="B36" s="83"/>
      <c r="C36" s="88"/>
      <c r="D36" s="87" t="s">
        <v>219</v>
      </c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</row>
    <row r="37" spans="1:35" x14ac:dyDescent="0.15">
      <c r="B37" s="83"/>
      <c r="C37" s="88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</row>
    <row r="38" spans="1:35" x14ac:dyDescent="0.15">
      <c r="B38" s="83"/>
      <c r="C38" s="88"/>
      <c r="E38" s="1" t="s">
        <v>177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28"/>
      <c r="AE38" s="28"/>
      <c r="AF38" s="87"/>
      <c r="AG38" s="87"/>
      <c r="AH38" s="28"/>
    </row>
    <row r="39" spans="1:35" x14ac:dyDescent="0.15">
      <c r="A39" s="47"/>
      <c r="B39" s="83"/>
      <c r="C39" s="8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28"/>
      <c r="AE39" s="28"/>
      <c r="AF39" s="87"/>
      <c r="AG39" s="87"/>
      <c r="AH39" s="28"/>
    </row>
    <row r="40" spans="1:35" x14ac:dyDescent="0.15">
      <c r="A40" s="47"/>
      <c r="B40" s="83"/>
      <c r="C40" s="88"/>
      <c r="D40" s="87"/>
      <c r="E40" s="276" t="s">
        <v>23</v>
      </c>
      <c r="F40" s="276"/>
      <c r="G40" s="293" t="s">
        <v>96</v>
      </c>
      <c r="H40" s="293"/>
      <c r="I40" s="293"/>
      <c r="J40" s="293"/>
      <c r="K40" s="293"/>
      <c r="L40" s="293"/>
      <c r="M40" s="276" t="s">
        <v>24</v>
      </c>
      <c r="N40" s="276"/>
      <c r="O40" s="293" t="s">
        <v>160</v>
      </c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5" x14ac:dyDescent="0.15">
      <c r="A41" s="47"/>
      <c r="B41" s="1"/>
      <c r="C41" s="88"/>
      <c r="D41" s="87"/>
      <c r="E41" s="88"/>
      <c r="F41" s="88"/>
      <c r="G41" s="88"/>
      <c r="H41" s="88"/>
      <c r="I41" s="88"/>
      <c r="J41" s="88"/>
      <c r="K41" s="88"/>
      <c r="L41" s="88"/>
      <c r="M41" s="88"/>
      <c r="N41" s="87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28"/>
      <c r="AF41" s="87"/>
      <c r="AG41" s="87"/>
      <c r="AH41" s="28"/>
    </row>
    <row r="42" spans="1:35" x14ac:dyDescent="0.1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</row>
    <row r="43" spans="1:35" x14ac:dyDescent="0.15">
      <c r="A43" s="47"/>
      <c r="B43" s="47"/>
      <c r="C43" s="55" t="s">
        <v>33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</row>
    <row r="44" spans="1:35" s="113" customFormat="1" x14ac:dyDescent="0.15">
      <c r="A44" s="121"/>
      <c r="B44" s="121"/>
      <c r="C44" s="122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21"/>
    </row>
    <row r="45" spans="1:35" s="113" customFormat="1" x14ac:dyDescent="0.15">
      <c r="A45" s="121"/>
      <c r="B45" s="121"/>
      <c r="C45" s="122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</row>
    <row r="46" spans="1:35" s="113" customFormat="1" x14ac:dyDescent="0.15">
      <c r="A46" s="121"/>
      <c r="B46" s="121"/>
      <c r="C46" s="122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1"/>
      <c r="AE46" s="121"/>
      <c r="AF46" s="121"/>
      <c r="AG46" s="121"/>
      <c r="AH46" s="121"/>
      <c r="AI46" s="121"/>
    </row>
    <row r="47" spans="1:35" s="113" customFormat="1" x14ac:dyDescent="0.15">
      <c r="A47" s="121"/>
      <c r="B47" s="121"/>
      <c r="C47" s="122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</row>
    <row r="48" spans="1:35" s="113" customFormat="1" x14ac:dyDescent="0.15">
      <c r="A48" s="121"/>
      <c r="B48" s="121"/>
      <c r="C48" s="122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</row>
    <row r="49" spans="1:35" x14ac:dyDescent="0.15">
      <c r="A49" s="114"/>
      <c r="B49" s="114"/>
      <c r="C49" s="114"/>
      <c r="D49" s="123" t="s">
        <v>97</v>
      </c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4"/>
      <c r="AB49" s="114"/>
      <c r="AC49" s="114"/>
      <c r="AD49" s="114"/>
      <c r="AE49" s="114"/>
      <c r="AF49" s="114"/>
      <c r="AG49" s="114"/>
      <c r="AH49" s="114"/>
      <c r="AI49" s="114"/>
    </row>
    <row r="50" spans="1:35" s="113" customFormat="1" x14ac:dyDescent="0.15">
      <c r="A50" s="122"/>
      <c r="B50" s="122"/>
      <c r="C50" s="122"/>
      <c r="D50" s="123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22"/>
      <c r="AB50" s="122"/>
      <c r="AC50" s="122"/>
      <c r="AD50" s="122"/>
      <c r="AE50" s="122"/>
      <c r="AF50" s="122"/>
      <c r="AG50" s="122"/>
      <c r="AH50" s="122"/>
      <c r="AI50" s="122"/>
    </row>
    <row r="51" spans="1:35" x14ac:dyDescent="0.15">
      <c r="A51" s="114"/>
      <c r="B51" s="114"/>
      <c r="C51" s="114"/>
      <c r="D51" s="116"/>
      <c r="E51" s="123" t="s">
        <v>169</v>
      </c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4"/>
      <c r="AB51" s="114"/>
      <c r="AC51" s="114"/>
      <c r="AD51" s="114"/>
      <c r="AE51" s="114"/>
      <c r="AF51" s="114"/>
      <c r="AG51" s="114"/>
      <c r="AH51" s="114"/>
      <c r="AI51" s="114"/>
    </row>
    <row r="52" spans="1:35" s="113" customFormat="1" ht="22.5" customHeight="1" x14ac:dyDescent="0.15">
      <c r="A52" s="122"/>
      <c r="B52" s="122"/>
      <c r="C52" s="122"/>
      <c r="D52" s="116"/>
      <c r="E52" s="138" t="s">
        <v>170</v>
      </c>
      <c r="F52" s="342" t="s">
        <v>55</v>
      </c>
      <c r="G52" s="342"/>
      <c r="H52" s="342"/>
      <c r="I52" s="342"/>
      <c r="J52" s="342"/>
      <c r="K52" s="342"/>
      <c r="L52" s="343" t="s">
        <v>56</v>
      </c>
      <c r="M52" s="342"/>
      <c r="N52" s="342"/>
      <c r="O52" s="342"/>
      <c r="P52" s="342"/>
      <c r="Q52" s="342"/>
      <c r="R52" s="342"/>
      <c r="S52" s="342"/>
      <c r="T52" s="342"/>
      <c r="U52" s="342"/>
      <c r="V52" s="355" t="s">
        <v>171</v>
      </c>
      <c r="W52" s="355"/>
      <c r="X52" s="355"/>
      <c r="Y52" s="355" t="s">
        <v>57</v>
      </c>
      <c r="Z52" s="355"/>
      <c r="AA52" s="355"/>
      <c r="AB52" s="355"/>
      <c r="AC52" s="351" t="s">
        <v>172</v>
      </c>
      <c r="AD52" s="351"/>
      <c r="AE52" s="351"/>
      <c r="AF52" s="351"/>
      <c r="AG52" s="122"/>
      <c r="AH52" s="122"/>
      <c r="AI52" s="122"/>
    </row>
    <row r="53" spans="1:35" s="113" customFormat="1" ht="33.75" customHeight="1" x14ac:dyDescent="0.15">
      <c r="A53" s="122"/>
      <c r="B53" s="122"/>
      <c r="C53" s="122"/>
      <c r="D53" s="116"/>
      <c r="E53" s="141">
        <v>1</v>
      </c>
      <c r="F53" s="338" t="s">
        <v>175</v>
      </c>
      <c r="G53" s="338"/>
      <c r="H53" s="338"/>
      <c r="I53" s="338"/>
      <c r="J53" s="338"/>
      <c r="K53" s="338"/>
      <c r="L53" s="339" t="s">
        <v>174</v>
      </c>
      <c r="M53" s="340"/>
      <c r="N53" s="340"/>
      <c r="O53" s="340"/>
      <c r="P53" s="340"/>
      <c r="Q53" s="340"/>
      <c r="R53" s="340"/>
      <c r="S53" s="340"/>
      <c r="T53" s="340"/>
      <c r="U53" s="340"/>
      <c r="V53" s="341" t="s">
        <v>176</v>
      </c>
      <c r="W53" s="341"/>
      <c r="X53" s="341"/>
      <c r="Y53" s="302" t="s">
        <v>173</v>
      </c>
      <c r="Z53" s="302"/>
      <c r="AA53" s="302"/>
      <c r="AB53" s="302"/>
      <c r="AC53" s="352" t="s">
        <v>198</v>
      </c>
      <c r="AD53" s="353"/>
      <c r="AE53" s="353"/>
      <c r="AF53" s="354"/>
      <c r="AG53" s="122"/>
      <c r="AH53" s="122"/>
      <c r="AI53" s="122"/>
    </row>
    <row r="54" spans="1:35" s="113" customFormat="1" x14ac:dyDescent="0.15">
      <c r="A54" s="122"/>
      <c r="B54" s="122"/>
      <c r="C54" s="122"/>
      <c r="D54" s="116"/>
      <c r="E54" s="123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22"/>
      <c r="AB54" s="122"/>
      <c r="AC54" s="122"/>
      <c r="AD54" s="122"/>
      <c r="AE54" s="122"/>
      <c r="AF54" s="122"/>
      <c r="AG54" s="122"/>
      <c r="AH54" s="122"/>
      <c r="AI54" s="122"/>
    </row>
    <row r="55" spans="1:35" x14ac:dyDescent="0.15">
      <c r="A55" s="114"/>
      <c r="B55" s="114"/>
      <c r="C55" s="114"/>
      <c r="D55" s="116"/>
      <c r="E55" s="123" t="s">
        <v>197</v>
      </c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4"/>
      <c r="AB55" s="114"/>
      <c r="AC55" s="114"/>
      <c r="AD55" s="114"/>
      <c r="AE55" s="114"/>
      <c r="AF55" s="114"/>
      <c r="AG55" s="114"/>
      <c r="AH55" s="114"/>
      <c r="AI55" s="114"/>
    </row>
    <row r="56" spans="1:35" s="113" customFormat="1" x14ac:dyDescent="0.15">
      <c r="A56" s="122"/>
      <c r="B56" s="122"/>
      <c r="C56" s="122"/>
      <c r="D56" s="116"/>
      <c r="E56" s="356" t="s">
        <v>201</v>
      </c>
      <c r="F56" s="357"/>
      <c r="G56" s="357"/>
      <c r="H56" s="357"/>
      <c r="I56" s="357"/>
      <c r="J56" s="292" t="s">
        <v>142</v>
      </c>
      <c r="K56" s="292"/>
      <c r="L56" s="292"/>
      <c r="M56" s="292" t="s">
        <v>143</v>
      </c>
      <c r="N56" s="292"/>
      <c r="O56" s="292"/>
      <c r="P56" s="292"/>
      <c r="Q56" s="292" t="s">
        <v>144</v>
      </c>
      <c r="R56" s="292"/>
      <c r="S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</row>
    <row r="57" spans="1:35" s="113" customFormat="1" ht="11.25" customHeight="1" x14ac:dyDescent="0.15">
      <c r="A57" s="122"/>
      <c r="B57" s="122"/>
      <c r="C57" s="122"/>
      <c r="D57" s="116"/>
      <c r="E57" s="352" t="s">
        <v>145</v>
      </c>
      <c r="F57" s="353"/>
      <c r="G57" s="353"/>
      <c r="H57" s="353"/>
      <c r="I57" s="353"/>
      <c r="J57" s="291" t="s">
        <v>205</v>
      </c>
      <c r="K57" s="291"/>
      <c r="L57" s="291"/>
      <c r="M57" s="291" t="s">
        <v>146</v>
      </c>
      <c r="N57" s="291"/>
      <c r="O57" s="291"/>
      <c r="P57" s="291"/>
      <c r="Q57" s="291" t="s">
        <v>146</v>
      </c>
      <c r="R57" s="291"/>
      <c r="S57" s="291"/>
      <c r="T57" s="291"/>
      <c r="U57" s="291"/>
      <c r="V57" s="291"/>
      <c r="W57" s="291"/>
      <c r="X57" s="291"/>
      <c r="Y57" s="291"/>
      <c r="Z57" s="291"/>
      <c r="AA57" s="291"/>
      <c r="AB57" s="291"/>
      <c r="AC57" s="291"/>
      <c r="AD57" s="291"/>
    </row>
    <row r="58" spans="1:35" x14ac:dyDescent="0.15">
      <c r="A58" s="114"/>
      <c r="B58" s="114"/>
      <c r="C58" s="114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4"/>
      <c r="AB58" s="114"/>
      <c r="AC58" s="114"/>
      <c r="AD58" s="114"/>
      <c r="AE58" s="114"/>
      <c r="AF58" s="114"/>
      <c r="AG58" s="114"/>
      <c r="AH58" s="114"/>
      <c r="AI58" s="114"/>
    </row>
    <row r="59" spans="1:35" x14ac:dyDescent="0.15">
      <c r="A59" s="114"/>
      <c r="B59" s="114"/>
      <c r="C59" s="114"/>
      <c r="D59" s="122" t="s">
        <v>98</v>
      </c>
      <c r="E59" s="121"/>
      <c r="F59" s="121"/>
      <c r="G59" s="121"/>
      <c r="H59" s="121"/>
      <c r="I59" s="117"/>
      <c r="J59" s="117"/>
      <c r="K59" s="117"/>
      <c r="L59" s="117"/>
      <c r="M59" s="121"/>
      <c r="N59" s="117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14"/>
      <c r="AB59" s="114"/>
      <c r="AC59" s="114"/>
      <c r="AD59" s="114"/>
      <c r="AE59" s="114"/>
      <c r="AF59" s="114"/>
      <c r="AG59" s="114"/>
      <c r="AH59" s="114"/>
      <c r="AI59" s="114"/>
    </row>
    <row r="60" spans="1:35" s="113" customFormat="1" x14ac:dyDescent="0.15">
      <c r="A60" s="122"/>
      <c r="B60" s="122"/>
      <c r="C60" s="122"/>
      <c r="D60" s="122"/>
      <c r="E60" s="121"/>
      <c r="F60" s="121"/>
      <c r="G60" s="121"/>
      <c r="H60" s="121"/>
      <c r="I60" s="117"/>
      <c r="J60" s="117"/>
      <c r="K60" s="117"/>
      <c r="L60" s="117"/>
      <c r="M60" s="121"/>
      <c r="N60" s="117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  <c r="AA60" s="122"/>
      <c r="AB60" s="122"/>
      <c r="AC60" s="122"/>
      <c r="AD60" s="122"/>
      <c r="AE60" s="122"/>
      <c r="AF60" s="122"/>
      <c r="AG60" s="122"/>
      <c r="AH60" s="122"/>
      <c r="AI60" s="122"/>
    </row>
    <row r="61" spans="1:35" x14ac:dyDescent="0.15">
      <c r="A61" s="114"/>
      <c r="B61" s="114"/>
      <c r="C61" s="114"/>
      <c r="D61" s="121"/>
      <c r="E61" s="122" t="s">
        <v>99</v>
      </c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114"/>
      <c r="AB61" s="114"/>
      <c r="AC61" s="114"/>
      <c r="AD61" s="114"/>
      <c r="AE61" s="114"/>
      <c r="AF61" s="114"/>
      <c r="AG61" s="114"/>
      <c r="AH61" s="114"/>
      <c r="AI61" s="114"/>
    </row>
    <row r="62" spans="1:35" x14ac:dyDescent="0.15">
      <c r="A62" s="114"/>
      <c r="B62" s="114"/>
      <c r="C62" s="114"/>
      <c r="D62" s="121"/>
      <c r="E62" s="122" t="s">
        <v>100</v>
      </c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14"/>
      <c r="AB62" s="114"/>
      <c r="AC62" s="114"/>
      <c r="AD62" s="114"/>
      <c r="AE62" s="114"/>
      <c r="AF62" s="114"/>
      <c r="AG62" s="114"/>
      <c r="AH62" s="114"/>
      <c r="AI62" s="114"/>
    </row>
    <row r="63" spans="1:35" x14ac:dyDescent="0.15">
      <c r="A63" s="114"/>
      <c r="B63" s="114"/>
      <c r="C63" s="114"/>
      <c r="D63" s="121"/>
      <c r="E63" s="287" t="s">
        <v>182</v>
      </c>
      <c r="F63" s="287"/>
      <c r="G63" s="287"/>
      <c r="H63" s="287"/>
      <c r="I63" s="287"/>
      <c r="J63" s="287"/>
      <c r="K63" s="287"/>
      <c r="L63" s="288" t="s">
        <v>184</v>
      </c>
      <c r="M63" s="289"/>
      <c r="N63" s="289"/>
      <c r="O63" s="289"/>
      <c r="P63" s="289"/>
      <c r="Q63" s="289"/>
      <c r="R63" s="289"/>
      <c r="S63" s="289"/>
      <c r="T63" s="289"/>
      <c r="U63" s="289"/>
      <c r="V63" s="289"/>
      <c r="W63" s="289"/>
      <c r="X63" s="289"/>
      <c r="Y63" s="289"/>
      <c r="Z63" s="289"/>
      <c r="AA63" s="289"/>
      <c r="AB63" s="289"/>
      <c r="AC63" s="289"/>
      <c r="AD63" s="290"/>
      <c r="AE63" s="114"/>
      <c r="AF63" s="114"/>
      <c r="AG63" s="114"/>
      <c r="AH63" s="114"/>
      <c r="AI63" s="114"/>
    </row>
    <row r="64" spans="1:35" s="113" customFormat="1" x14ac:dyDescent="0.15">
      <c r="A64" s="122"/>
      <c r="B64" s="122"/>
      <c r="C64" s="122"/>
      <c r="D64" s="121"/>
      <c r="E64" s="277" t="s">
        <v>181</v>
      </c>
      <c r="F64" s="277"/>
      <c r="G64" s="277"/>
      <c r="H64" s="277"/>
      <c r="I64" s="277"/>
      <c r="J64" s="277"/>
      <c r="K64" s="277"/>
      <c r="L64" s="278" t="s">
        <v>183</v>
      </c>
      <c r="M64" s="279"/>
      <c r="N64" s="279"/>
      <c r="O64" s="279"/>
      <c r="P64" s="279"/>
      <c r="Q64" s="279"/>
      <c r="R64" s="279"/>
      <c r="S64" s="279"/>
      <c r="T64" s="279"/>
      <c r="U64" s="279"/>
      <c r="V64" s="279"/>
      <c r="W64" s="279"/>
      <c r="X64" s="279"/>
      <c r="Y64" s="279"/>
      <c r="Z64" s="279"/>
      <c r="AA64" s="279"/>
      <c r="AB64" s="279"/>
      <c r="AC64" s="279"/>
      <c r="AD64" s="280"/>
      <c r="AE64" s="122"/>
      <c r="AF64" s="122"/>
      <c r="AG64" s="122"/>
      <c r="AH64" s="122"/>
      <c r="AI64" s="122"/>
    </row>
    <row r="65" spans="1:35" s="113" customFormat="1" x14ac:dyDescent="0.15">
      <c r="A65" s="122"/>
      <c r="B65" s="122"/>
      <c r="C65" s="122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2"/>
      <c r="AB65" s="122"/>
      <c r="AC65" s="122"/>
      <c r="AD65" s="122"/>
      <c r="AE65" s="122"/>
      <c r="AF65" s="122"/>
      <c r="AG65" s="122"/>
      <c r="AH65" s="122"/>
      <c r="AI65" s="122"/>
    </row>
    <row r="66" spans="1:35" x14ac:dyDescent="0.15">
      <c r="A66" s="114"/>
      <c r="B66" s="114"/>
      <c r="C66" s="114"/>
      <c r="D66" s="121"/>
      <c r="E66" s="122" t="s">
        <v>199</v>
      </c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14"/>
      <c r="AB66" s="114"/>
      <c r="AC66" s="114"/>
      <c r="AD66" s="114"/>
      <c r="AE66" s="114"/>
      <c r="AF66" s="114"/>
      <c r="AG66" s="114"/>
      <c r="AH66" s="114"/>
      <c r="AI66" s="114"/>
    </row>
    <row r="67" spans="1:35" s="113" customFormat="1" x14ac:dyDescent="0.15">
      <c r="A67" s="122"/>
      <c r="B67" s="122"/>
      <c r="C67" s="122"/>
      <c r="D67" s="121"/>
      <c r="E67" s="350" t="s">
        <v>141</v>
      </c>
      <c r="F67" s="350"/>
      <c r="G67" s="350"/>
      <c r="H67" s="350"/>
      <c r="I67" s="350"/>
      <c r="J67" s="292" t="s">
        <v>142</v>
      </c>
      <c r="K67" s="292"/>
      <c r="L67" s="292"/>
      <c r="M67" s="292" t="s">
        <v>143</v>
      </c>
      <c r="N67" s="292"/>
      <c r="O67" s="292"/>
      <c r="P67" s="292"/>
      <c r="Q67" s="292" t="s">
        <v>144</v>
      </c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122"/>
      <c r="AF67" s="122"/>
      <c r="AG67" s="122"/>
      <c r="AH67" s="122"/>
      <c r="AI67" s="122"/>
    </row>
    <row r="68" spans="1:35" s="113" customFormat="1" ht="11.25" customHeight="1" x14ac:dyDescent="0.15">
      <c r="A68" s="122"/>
      <c r="B68" s="122"/>
      <c r="C68" s="122"/>
      <c r="D68" s="121"/>
      <c r="E68" s="338" t="s">
        <v>145</v>
      </c>
      <c r="F68" s="338"/>
      <c r="G68" s="338"/>
      <c r="H68" s="338"/>
      <c r="I68" s="338"/>
      <c r="J68" s="291" t="s">
        <v>207</v>
      </c>
      <c r="K68" s="291"/>
      <c r="L68" s="291"/>
      <c r="M68" s="291" t="s">
        <v>147</v>
      </c>
      <c r="N68" s="291"/>
      <c r="O68" s="291"/>
      <c r="P68" s="291"/>
      <c r="Q68" s="291" t="s">
        <v>148</v>
      </c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122"/>
      <c r="AF68" s="122"/>
      <c r="AG68" s="122"/>
      <c r="AH68" s="122"/>
      <c r="AI68" s="122"/>
    </row>
    <row r="69" spans="1:35" x14ac:dyDescent="0.15">
      <c r="A69" s="114"/>
      <c r="B69" s="114"/>
      <c r="C69" s="114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14"/>
      <c r="AB69" s="114"/>
      <c r="AC69" s="114"/>
      <c r="AD69" s="114"/>
      <c r="AE69" s="114"/>
      <c r="AF69" s="114"/>
      <c r="AG69" s="114"/>
      <c r="AH69" s="114"/>
      <c r="AI69" s="114"/>
    </row>
    <row r="70" spans="1:35" x14ac:dyDescent="0.15">
      <c r="A70" s="114"/>
      <c r="B70" s="114"/>
      <c r="C70" s="114"/>
      <c r="D70" s="122" t="s">
        <v>101</v>
      </c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14"/>
      <c r="AB70" s="114"/>
      <c r="AC70" s="114"/>
      <c r="AD70" s="114"/>
      <c r="AE70" s="114"/>
      <c r="AF70" s="114"/>
      <c r="AG70" s="114"/>
      <c r="AH70" s="114"/>
      <c r="AI70" s="114"/>
    </row>
    <row r="71" spans="1:35" x14ac:dyDescent="0.15">
      <c r="A71" s="114"/>
      <c r="B71" s="114"/>
      <c r="C71" s="114"/>
      <c r="D71" s="121"/>
      <c r="E71" s="122" t="s">
        <v>102</v>
      </c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14"/>
      <c r="AB71" s="114"/>
      <c r="AC71" s="114"/>
      <c r="AD71" s="114"/>
      <c r="AE71" s="114"/>
      <c r="AF71" s="114"/>
      <c r="AG71" s="114"/>
      <c r="AH71" s="114"/>
      <c r="AI71" s="114"/>
    </row>
    <row r="72" spans="1:35" x14ac:dyDescent="0.15">
      <c r="A72" s="114"/>
      <c r="B72" s="114"/>
      <c r="C72" s="114"/>
      <c r="D72" s="121"/>
      <c r="E72" s="122" t="s">
        <v>100</v>
      </c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14"/>
      <c r="AB72" s="114"/>
      <c r="AC72" s="114"/>
      <c r="AD72" s="114"/>
      <c r="AE72" s="114"/>
      <c r="AF72" s="114"/>
      <c r="AG72" s="114"/>
      <c r="AH72" s="114"/>
      <c r="AI72" s="114"/>
    </row>
    <row r="73" spans="1:35" s="113" customFormat="1" x14ac:dyDescent="0.15">
      <c r="A73" s="122"/>
      <c r="B73" s="122"/>
      <c r="C73" s="122"/>
      <c r="D73" s="121"/>
      <c r="E73" s="287" t="s">
        <v>182</v>
      </c>
      <c r="F73" s="287"/>
      <c r="G73" s="287"/>
      <c r="H73" s="287"/>
      <c r="I73" s="287"/>
      <c r="J73" s="287"/>
      <c r="K73" s="287"/>
      <c r="L73" s="288" t="s">
        <v>184</v>
      </c>
      <c r="M73" s="289"/>
      <c r="N73" s="289"/>
      <c r="O73" s="289"/>
      <c r="P73" s="289"/>
      <c r="Q73" s="289"/>
      <c r="R73" s="289"/>
      <c r="S73" s="289"/>
      <c r="T73" s="289"/>
      <c r="U73" s="289"/>
      <c r="V73" s="289"/>
      <c r="W73" s="289"/>
      <c r="X73" s="289"/>
      <c r="Y73" s="289"/>
      <c r="Z73" s="289"/>
      <c r="AA73" s="289"/>
      <c r="AB73" s="289"/>
      <c r="AC73" s="289"/>
      <c r="AD73" s="290"/>
      <c r="AE73" s="122"/>
      <c r="AF73" s="122"/>
      <c r="AG73" s="122"/>
      <c r="AH73" s="122"/>
      <c r="AI73" s="122"/>
    </row>
    <row r="74" spans="1:35" x14ac:dyDescent="0.15">
      <c r="A74" s="114"/>
      <c r="B74" s="114"/>
      <c r="C74" s="114"/>
      <c r="D74" s="121"/>
      <c r="E74" s="277" t="s">
        <v>181</v>
      </c>
      <c r="F74" s="277"/>
      <c r="G74" s="277"/>
      <c r="H74" s="277"/>
      <c r="I74" s="277"/>
      <c r="J74" s="277"/>
      <c r="K74" s="277"/>
      <c r="L74" s="278" t="s">
        <v>185</v>
      </c>
      <c r="M74" s="279"/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80"/>
      <c r="AE74" s="114"/>
      <c r="AF74" s="114"/>
      <c r="AG74" s="114"/>
      <c r="AH74" s="114"/>
      <c r="AI74" s="114"/>
    </row>
    <row r="75" spans="1:35" s="113" customFormat="1" x14ac:dyDescent="0.15">
      <c r="A75" s="122"/>
      <c r="B75" s="122"/>
      <c r="C75" s="122"/>
      <c r="D75" s="121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22"/>
      <c r="AF75" s="122"/>
      <c r="AG75" s="122"/>
      <c r="AH75" s="122"/>
      <c r="AI75" s="122"/>
    </row>
    <row r="76" spans="1:35" x14ac:dyDescent="0.15">
      <c r="A76" s="114"/>
      <c r="B76" s="114"/>
      <c r="C76" s="114"/>
      <c r="D76" s="121"/>
      <c r="E76" s="122" t="s">
        <v>199</v>
      </c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14"/>
      <c r="AB76" s="114"/>
      <c r="AC76" s="114"/>
      <c r="AD76" s="114"/>
      <c r="AE76" s="114"/>
      <c r="AF76" s="114"/>
      <c r="AG76" s="114"/>
      <c r="AH76" s="114"/>
      <c r="AI76" s="114"/>
    </row>
    <row r="77" spans="1:35" s="113" customFormat="1" x14ac:dyDescent="0.15">
      <c r="A77" s="122"/>
      <c r="B77" s="122"/>
      <c r="C77" s="122"/>
      <c r="D77" s="121"/>
      <c r="E77" s="350" t="s">
        <v>141</v>
      </c>
      <c r="F77" s="350"/>
      <c r="G77" s="350"/>
      <c r="H77" s="350"/>
      <c r="I77" s="350"/>
      <c r="J77" s="292" t="s">
        <v>142</v>
      </c>
      <c r="K77" s="292"/>
      <c r="L77" s="292"/>
      <c r="M77" s="292" t="s">
        <v>143</v>
      </c>
      <c r="N77" s="292"/>
      <c r="O77" s="292"/>
      <c r="P77" s="292"/>
      <c r="Q77" s="292" t="s">
        <v>144</v>
      </c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122"/>
      <c r="AF77" s="122"/>
      <c r="AG77" s="122"/>
      <c r="AH77" s="122"/>
      <c r="AI77" s="122"/>
    </row>
    <row r="78" spans="1:35" s="113" customFormat="1" ht="11.25" customHeight="1" x14ac:dyDescent="0.15">
      <c r="A78" s="122"/>
      <c r="B78" s="122"/>
      <c r="C78" s="122"/>
      <c r="D78" s="121"/>
      <c r="E78" s="338" t="s">
        <v>145</v>
      </c>
      <c r="F78" s="338"/>
      <c r="G78" s="338"/>
      <c r="H78" s="338"/>
      <c r="I78" s="338"/>
      <c r="J78" s="291" t="s">
        <v>209</v>
      </c>
      <c r="K78" s="291"/>
      <c r="L78" s="291"/>
      <c r="M78" s="291" t="s">
        <v>147</v>
      </c>
      <c r="N78" s="291"/>
      <c r="O78" s="291"/>
      <c r="P78" s="291"/>
      <c r="Q78" s="291" t="s">
        <v>150</v>
      </c>
      <c r="R78" s="291"/>
      <c r="S78" s="291"/>
      <c r="T78" s="291"/>
      <c r="U78" s="291"/>
      <c r="V78" s="291"/>
      <c r="W78" s="291"/>
      <c r="X78" s="291"/>
      <c r="Y78" s="291"/>
      <c r="Z78" s="291"/>
      <c r="AA78" s="291"/>
      <c r="AB78" s="291"/>
      <c r="AC78" s="291"/>
      <c r="AD78" s="291"/>
      <c r="AE78" s="122"/>
      <c r="AF78" s="122"/>
      <c r="AG78" s="122"/>
      <c r="AH78" s="122"/>
      <c r="AI78" s="122"/>
    </row>
    <row r="79" spans="1:35" x14ac:dyDescent="0.15">
      <c r="A79" s="114"/>
      <c r="B79" s="114"/>
      <c r="C79" s="114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14"/>
      <c r="AB79" s="114"/>
      <c r="AC79" s="114"/>
      <c r="AD79" s="114"/>
      <c r="AE79" s="114"/>
      <c r="AF79" s="114"/>
      <c r="AG79" s="114"/>
      <c r="AH79" s="114"/>
      <c r="AI79" s="114"/>
    </row>
    <row r="80" spans="1:35" x14ac:dyDescent="0.15">
      <c r="A80" s="114"/>
      <c r="B80" s="114"/>
      <c r="C80" s="114"/>
      <c r="D80" s="122" t="s">
        <v>103</v>
      </c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14"/>
      <c r="AB80" s="114"/>
      <c r="AC80" s="114"/>
      <c r="AD80" s="114"/>
      <c r="AE80" s="114"/>
      <c r="AF80" s="114"/>
      <c r="AG80" s="114"/>
      <c r="AH80" s="114"/>
      <c r="AI80" s="114"/>
    </row>
    <row r="81" spans="1:35" x14ac:dyDescent="0.15">
      <c r="A81" s="114"/>
      <c r="B81" s="114"/>
      <c r="C81" s="114"/>
      <c r="D81" s="121"/>
      <c r="E81" s="122" t="s">
        <v>104</v>
      </c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14"/>
      <c r="AB81" s="114"/>
      <c r="AC81" s="114"/>
      <c r="AD81" s="114"/>
      <c r="AE81" s="114"/>
      <c r="AF81" s="114"/>
      <c r="AG81" s="114"/>
      <c r="AH81" s="114"/>
      <c r="AI81" s="114"/>
    </row>
    <row r="82" spans="1:35" x14ac:dyDescent="0.15">
      <c r="A82" s="114"/>
      <c r="B82" s="114"/>
      <c r="C82" s="114"/>
      <c r="D82" s="121"/>
      <c r="E82" s="122" t="s">
        <v>105</v>
      </c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14"/>
      <c r="AB82" s="114"/>
      <c r="AC82" s="114"/>
      <c r="AD82" s="114"/>
      <c r="AE82" s="114"/>
      <c r="AF82" s="114"/>
      <c r="AG82" s="114"/>
      <c r="AH82" s="114"/>
      <c r="AI82" s="114"/>
    </row>
    <row r="83" spans="1:35" s="113" customFormat="1" x14ac:dyDescent="0.15">
      <c r="A83" s="122"/>
      <c r="B83" s="122"/>
      <c r="C83" s="122"/>
      <c r="D83" s="121"/>
      <c r="E83" s="122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2"/>
      <c r="AB83" s="122"/>
      <c r="AC83" s="122"/>
      <c r="AD83" s="122"/>
      <c r="AE83" s="122"/>
      <c r="AF83" s="122"/>
      <c r="AG83" s="122"/>
      <c r="AH83" s="122"/>
      <c r="AI83" s="122"/>
    </row>
    <row r="84" spans="1:35" s="113" customFormat="1" x14ac:dyDescent="0.15">
      <c r="A84" s="122"/>
      <c r="B84" s="122"/>
      <c r="C84" s="122"/>
      <c r="D84" s="121"/>
      <c r="E84" s="122"/>
      <c r="F84" s="122" t="s">
        <v>161</v>
      </c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2"/>
      <c r="AB84" s="122"/>
      <c r="AC84" s="122"/>
      <c r="AD84" s="122"/>
      <c r="AE84" s="122"/>
      <c r="AF84" s="122"/>
      <c r="AG84" s="122"/>
      <c r="AH84" s="122"/>
      <c r="AI84" s="122"/>
    </row>
    <row r="85" spans="1:35" s="113" customFormat="1" x14ac:dyDescent="0.15">
      <c r="A85" s="122"/>
      <c r="B85" s="122"/>
      <c r="C85" s="122"/>
      <c r="D85" s="121"/>
      <c r="E85" s="122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2"/>
      <c r="AB85" s="122"/>
      <c r="AC85" s="122"/>
      <c r="AD85" s="122"/>
      <c r="AE85" s="122"/>
      <c r="AF85" s="122"/>
      <c r="AG85" s="122"/>
      <c r="AH85" s="122"/>
      <c r="AI85" s="122"/>
    </row>
    <row r="86" spans="1:35" s="113" customFormat="1" x14ac:dyDescent="0.15">
      <c r="A86" s="122"/>
      <c r="B86" s="122"/>
      <c r="C86" s="122"/>
      <c r="D86" s="121"/>
      <c r="E86" s="122"/>
      <c r="F86" s="122" t="s">
        <v>162</v>
      </c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2"/>
      <c r="AB86" s="122"/>
      <c r="AC86" s="122"/>
      <c r="AD86" s="122"/>
      <c r="AE86" s="122"/>
      <c r="AF86" s="122"/>
      <c r="AG86" s="122"/>
      <c r="AH86" s="122"/>
      <c r="AI86" s="122"/>
    </row>
    <row r="87" spans="1:35" x14ac:dyDescent="0.15">
      <c r="A87" s="114"/>
      <c r="B87" s="114"/>
      <c r="C87" s="114"/>
      <c r="D87" s="121"/>
      <c r="E87" s="121"/>
      <c r="G87" s="124" t="s">
        <v>158</v>
      </c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14"/>
      <c r="AB87" s="114"/>
      <c r="AC87" s="114"/>
      <c r="AD87" s="114"/>
      <c r="AE87" s="114"/>
      <c r="AF87" s="114"/>
      <c r="AG87" s="114"/>
      <c r="AH87" s="114"/>
      <c r="AI87" s="114"/>
    </row>
    <row r="88" spans="1:35" x14ac:dyDescent="0.15">
      <c r="A88" s="114"/>
      <c r="B88" s="114"/>
      <c r="C88" s="114"/>
      <c r="D88" s="121"/>
      <c r="E88" s="124"/>
      <c r="F88" s="124"/>
      <c r="G88" s="124"/>
      <c r="H88" s="124"/>
      <c r="I88" s="124"/>
      <c r="J88" s="124"/>
      <c r="K88" s="126"/>
      <c r="L88" s="124"/>
      <c r="M88" s="124"/>
      <c r="N88" s="124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14"/>
      <c r="AB88" s="114"/>
      <c r="AC88" s="114"/>
      <c r="AD88" s="114"/>
      <c r="AE88" s="114"/>
      <c r="AF88" s="114"/>
      <c r="AG88" s="114"/>
      <c r="AH88" s="114"/>
      <c r="AI88" s="114"/>
    </row>
    <row r="89" spans="1:35" x14ac:dyDescent="0.15">
      <c r="A89" s="114"/>
      <c r="B89" s="114"/>
      <c r="C89" s="114"/>
      <c r="D89" s="121"/>
      <c r="F89" s="123" t="s">
        <v>163</v>
      </c>
      <c r="G89" s="124"/>
      <c r="H89" s="124"/>
      <c r="I89" s="124"/>
      <c r="J89" s="124"/>
      <c r="K89" s="126"/>
      <c r="L89" s="124"/>
      <c r="M89" s="124"/>
      <c r="N89" s="124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14"/>
      <c r="AB89" s="114"/>
      <c r="AC89" s="114"/>
      <c r="AD89" s="114"/>
      <c r="AE89" s="114"/>
      <c r="AF89" s="114"/>
      <c r="AG89" s="114"/>
      <c r="AH89" s="114"/>
      <c r="AI89" s="114"/>
    </row>
    <row r="90" spans="1:35" x14ac:dyDescent="0.15">
      <c r="A90" s="114"/>
      <c r="B90" s="114"/>
      <c r="C90" s="114"/>
      <c r="D90" s="121"/>
      <c r="E90" s="124"/>
      <c r="F90" s="124"/>
      <c r="G90" s="124" t="s">
        <v>159</v>
      </c>
      <c r="H90" s="124"/>
      <c r="I90" s="124"/>
      <c r="J90" s="124"/>
      <c r="K90" s="126"/>
      <c r="L90" s="124"/>
      <c r="M90" s="124"/>
      <c r="N90" s="124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14"/>
      <c r="AB90" s="114"/>
      <c r="AC90" s="114"/>
      <c r="AD90" s="114"/>
      <c r="AE90" s="114"/>
      <c r="AF90" s="114"/>
      <c r="AG90" s="114"/>
      <c r="AH90" s="114"/>
      <c r="AI90" s="114"/>
    </row>
    <row r="91" spans="1:35" x14ac:dyDescent="0.15">
      <c r="A91" s="114"/>
      <c r="B91" s="114"/>
      <c r="C91" s="114"/>
      <c r="D91" s="121"/>
      <c r="F91" s="124"/>
      <c r="G91" s="124"/>
      <c r="H91" s="124"/>
      <c r="I91" s="124"/>
      <c r="J91" s="124"/>
      <c r="K91" s="126"/>
      <c r="L91" s="124"/>
      <c r="M91" s="124"/>
      <c r="N91" s="124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14"/>
      <c r="AB91" s="114"/>
      <c r="AC91" s="114"/>
      <c r="AD91" s="114"/>
      <c r="AE91" s="114"/>
      <c r="AF91" s="114"/>
      <c r="AG91" s="114"/>
      <c r="AH91" s="114"/>
      <c r="AI91" s="114"/>
    </row>
    <row r="92" spans="1:35" x14ac:dyDescent="0.15">
      <c r="A92" s="114"/>
      <c r="B92" s="114"/>
      <c r="C92" s="114"/>
      <c r="D92" s="121"/>
      <c r="E92" s="124" t="s">
        <v>200</v>
      </c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14"/>
      <c r="AB92" s="114"/>
      <c r="AC92" s="114"/>
      <c r="AD92" s="114"/>
      <c r="AE92" s="114"/>
      <c r="AF92" s="114"/>
      <c r="AG92" s="114"/>
      <c r="AH92" s="114"/>
      <c r="AI92" s="114"/>
    </row>
    <row r="93" spans="1:35" s="113" customFormat="1" x14ac:dyDescent="0.15">
      <c r="A93" s="122"/>
      <c r="B93" s="122"/>
      <c r="C93" s="122"/>
      <c r="D93" s="121"/>
      <c r="E93" s="350" t="s">
        <v>141</v>
      </c>
      <c r="F93" s="350"/>
      <c r="G93" s="350"/>
      <c r="H93" s="350"/>
      <c r="I93" s="350"/>
      <c r="J93" s="292" t="s">
        <v>142</v>
      </c>
      <c r="K93" s="292"/>
      <c r="L93" s="292"/>
      <c r="M93" s="292" t="s">
        <v>143</v>
      </c>
      <c r="N93" s="292"/>
      <c r="O93" s="292"/>
      <c r="P93" s="292"/>
      <c r="Q93" s="292" t="s">
        <v>144</v>
      </c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2"/>
      <c r="AD93" s="292"/>
      <c r="AE93" s="122"/>
      <c r="AF93" s="122"/>
      <c r="AG93" s="122"/>
      <c r="AH93" s="122"/>
      <c r="AI93" s="122"/>
    </row>
    <row r="94" spans="1:35" s="113" customFormat="1" x14ac:dyDescent="0.15">
      <c r="A94" s="122"/>
      <c r="B94" s="122"/>
      <c r="C94" s="122"/>
      <c r="D94" s="121"/>
      <c r="E94" s="338" t="s">
        <v>145</v>
      </c>
      <c r="F94" s="338"/>
      <c r="G94" s="338"/>
      <c r="H94" s="338"/>
      <c r="I94" s="338"/>
      <c r="J94" s="291" t="s">
        <v>211</v>
      </c>
      <c r="K94" s="291"/>
      <c r="L94" s="291"/>
      <c r="M94" s="291" t="s">
        <v>149</v>
      </c>
      <c r="N94" s="291"/>
      <c r="O94" s="291"/>
      <c r="P94" s="291"/>
      <c r="Q94" s="291" t="s">
        <v>167</v>
      </c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291"/>
      <c r="AC94" s="291"/>
      <c r="AD94" s="291"/>
      <c r="AE94" s="122"/>
      <c r="AF94" s="122"/>
      <c r="AG94" s="122"/>
      <c r="AH94" s="122"/>
      <c r="AI94" s="122"/>
    </row>
    <row r="95" spans="1:35" s="113" customFormat="1" x14ac:dyDescent="0.15">
      <c r="A95" s="122"/>
      <c r="B95" s="122"/>
      <c r="C95" s="122"/>
      <c r="D95" s="121"/>
      <c r="E95" s="133"/>
      <c r="F95" s="133"/>
      <c r="G95" s="133"/>
      <c r="H95" s="133"/>
      <c r="I95" s="133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22"/>
      <c r="AF95" s="122"/>
      <c r="AG95" s="122"/>
      <c r="AH95" s="122"/>
      <c r="AI95" s="122"/>
    </row>
    <row r="96" spans="1:35" x14ac:dyDescent="0.15">
      <c r="A96" s="114"/>
      <c r="B96" s="114"/>
      <c r="C96" s="114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14"/>
      <c r="AB96" s="114"/>
      <c r="AC96" s="114"/>
      <c r="AD96" s="114"/>
      <c r="AE96" s="114"/>
      <c r="AF96" s="114"/>
      <c r="AG96" s="114"/>
      <c r="AH96" s="114"/>
      <c r="AI96" s="114"/>
    </row>
    <row r="97" spans="1:35" x14ac:dyDescent="0.15">
      <c r="A97" s="114"/>
      <c r="B97" s="114"/>
      <c r="C97" s="114"/>
      <c r="D97" s="122" t="s">
        <v>106</v>
      </c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14"/>
      <c r="AB97" s="114"/>
      <c r="AC97" s="114"/>
      <c r="AD97" s="114"/>
      <c r="AE97" s="114"/>
      <c r="AF97" s="114"/>
      <c r="AG97" s="114"/>
      <c r="AH97" s="114"/>
      <c r="AI97" s="114"/>
    </row>
    <row r="98" spans="1:35" x14ac:dyDescent="0.15">
      <c r="A98" s="114"/>
      <c r="B98" s="114"/>
      <c r="C98" s="114"/>
      <c r="D98" s="121"/>
      <c r="E98" s="124" t="s">
        <v>107</v>
      </c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0"/>
      <c r="Y98" s="120"/>
      <c r="Z98" s="121"/>
      <c r="AA98" s="114"/>
      <c r="AB98" s="114"/>
      <c r="AC98" s="114"/>
      <c r="AD98" s="114"/>
      <c r="AE98" s="114"/>
      <c r="AF98" s="114"/>
      <c r="AG98" s="114"/>
      <c r="AH98" s="114"/>
      <c r="AI98" s="114"/>
    </row>
    <row r="99" spans="1:35" x14ac:dyDescent="0.15">
      <c r="A99" s="114"/>
      <c r="B99" s="114"/>
      <c r="C99" s="114"/>
      <c r="D99" s="121"/>
      <c r="E99" s="118" t="s">
        <v>108</v>
      </c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0"/>
      <c r="Y99" s="120"/>
      <c r="Z99" s="121"/>
      <c r="AA99" s="114"/>
      <c r="AB99" s="114"/>
      <c r="AC99" s="114"/>
      <c r="AD99" s="114"/>
      <c r="AE99" s="114"/>
      <c r="AF99" s="114"/>
      <c r="AG99" s="114"/>
      <c r="AH99" s="114"/>
      <c r="AI99" s="114"/>
    </row>
    <row r="100" spans="1:35" s="113" customFormat="1" x14ac:dyDescent="0.15">
      <c r="A100" s="122"/>
      <c r="B100" s="122"/>
      <c r="C100" s="122"/>
      <c r="D100" s="121"/>
      <c r="E100" s="287" t="s">
        <v>182</v>
      </c>
      <c r="F100" s="287"/>
      <c r="G100" s="287"/>
      <c r="H100" s="287"/>
      <c r="I100" s="287"/>
      <c r="J100" s="287"/>
      <c r="K100" s="287"/>
      <c r="L100" s="288" t="s">
        <v>184</v>
      </c>
      <c r="M100" s="289"/>
      <c r="N100" s="289"/>
      <c r="O100" s="289"/>
      <c r="P100" s="289"/>
      <c r="Q100" s="289"/>
      <c r="R100" s="289"/>
      <c r="S100" s="289"/>
      <c r="T100" s="289"/>
      <c r="U100" s="289"/>
      <c r="V100" s="289"/>
      <c r="W100" s="289"/>
      <c r="X100" s="289"/>
      <c r="Y100" s="289"/>
      <c r="Z100" s="289"/>
      <c r="AA100" s="289"/>
      <c r="AB100" s="289"/>
      <c r="AC100" s="289"/>
      <c r="AD100" s="290"/>
      <c r="AE100" s="122"/>
      <c r="AF100" s="122"/>
      <c r="AG100" s="122"/>
      <c r="AH100" s="122"/>
      <c r="AI100" s="122"/>
    </row>
    <row r="101" spans="1:35" x14ac:dyDescent="0.15">
      <c r="A101" s="114"/>
      <c r="B101" s="114"/>
      <c r="C101" s="114"/>
      <c r="D101" s="121"/>
      <c r="E101" s="277" t="s">
        <v>186</v>
      </c>
      <c r="F101" s="277"/>
      <c r="G101" s="277"/>
      <c r="H101" s="277"/>
      <c r="I101" s="277"/>
      <c r="J101" s="277"/>
      <c r="K101" s="277"/>
      <c r="L101" s="278" t="s">
        <v>186</v>
      </c>
      <c r="M101" s="279"/>
      <c r="N101" s="279"/>
      <c r="O101" s="279"/>
      <c r="P101" s="279"/>
      <c r="Q101" s="279"/>
      <c r="R101" s="279"/>
      <c r="S101" s="279"/>
      <c r="T101" s="279"/>
      <c r="U101" s="279"/>
      <c r="V101" s="279"/>
      <c r="W101" s="279"/>
      <c r="X101" s="279"/>
      <c r="Y101" s="279"/>
      <c r="Z101" s="279"/>
      <c r="AA101" s="279"/>
      <c r="AB101" s="279"/>
      <c r="AC101" s="279"/>
      <c r="AD101" s="280"/>
      <c r="AE101" s="114"/>
      <c r="AF101" s="114"/>
      <c r="AG101" s="114"/>
      <c r="AH101" s="114"/>
      <c r="AI101" s="114"/>
    </row>
    <row r="102" spans="1:35" s="113" customFormat="1" x14ac:dyDescent="0.15">
      <c r="A102" s="122"/>
      <c r="B102" s="122"/>
      <c r="C102" s="122"/>
      <c r="D102" s="121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22"/>
      <c r="AF102" s="122"/>
      <c r="AG102" s="122"/>
      <c r="AH102" s="122"/>
      <c r="AI102" s="122"/>
    </row>
    <row r="103" spans="1:35" x14ac:dyDescent="0.15">
      <c r="A103" s="114"/>
      <c r="B103" s="114"/>
      <c r="C103" s="114"/>
      <c r="D103" s="122" t="s">
        <v>109</v>
      </c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0"/>
      <c r="Y103" s="120"/>
      <c r="Z103" s="121"/>
      <c r="AA103" s="114"/>
      <c r="AB103" s="114"/>
      <c r="AC103" s="114"/>
      <c r="AD103" s="114"/>
      <c r="AE103" s="114"/>
      <c r="AF103" s="114"/>
      <c r="AG103" s="114"/>
      <c r="AH103" s="114"/>
      <c r="AI103" s="114"/>
    </row>
    <row r="104" spans="1:35" x14ac:dyDescent="0.15">
      <c r="A104" s="114"/>
      <c r="B104" s="114"/>
      <c r="C104" s="114"/>
      <c r="D104" s="121"/>
      <c r="E104" s="124" t="s">
        <v>110</v>
      </c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0"/>
      <c r="Y104" s="120"/>
      <c r="Z104" s="120"/>
      <c r="AA104" s="114"/>
      <c r="AB104" s="114"/>
      <c r="AC104" s="114"/>
      <c r="AD104" s="114"/>
      <c r="AE104" s="114"/>
      <c r="AF104" s="114"/>
      <c r="AG104" s="114"/>
      <c r="AH104" s="114"/>
      <c r="AI104" s="114"/>
    </row>
    <row r="105" spans="1:35" x14ac:dyDescent="0.15">
      <c r="A105" s="114"/>
      <c r="B105" s="114"/>
      <c r="C105" s="114"/>
      <c r="D105" s="121"/>
      <c r="E105" s="118" t="s">
        <v>111</v>
      </c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0"/>
      <c r="Y105" s="120"/>
      <c r="Z105" s="120"/>
      <c r="AA105" s="114"/>
      <c r="AB105" s="114"/>
      <c r="AC105" s="114"/>
      <c r="AD105" s="114"/>
      <c r="AE105" s="114"/>
      <c r="AF105" s="114"/>
      <c r="AG105" s="114"/>
      <c r="AH105" s="114"/>
      <c r="AI105" s="114"/>
    </row>
    <row r="106" spans="1:35" s="113" customFormat="1" x14ac:dyDescent="0.15">
      <c r="A106" s="122"/>
      <c r="B106" s="122"/>
      <c r="C106" s="122"/>
      <c r="D106" s="121"/>
      <c r="E106" s="287" t="s">
        <v>182</v>
      </c>
      <c r="F106" s="287"/>
      <c r="G106" s="287"/>
      <c r="H106" s="287"/>
      <c r="I106" s="287"/>
      <c r="J106" s="287"/>
      <c r="K106" s="287"/>
      <c r="L106" s="288" t="s">
        <v>184</v>
      </c>
      <c r="M106" s="289"/>
      <c r="N106" s="289"/>
      <c r="O106" s="289"/>
      <c r="P106" s="289"/>
      <c r="Q106" s="289"/>
      <c r="R106" s="289"/>
      <c r="S106" s="289"/>
      <c r="T106" s="289"/>
      <c r="U106" s="289"/>
      <c r="V106" s="289"/>
      <c r="W106" s="289"/>
      <c r="X106" s="289"/>
      <c r="Y106" s="289"/>
      <c r="Z106" s="289"/>
      <c r="AA106" s="289"/>
      <c r="AB106" s="289"/>
      <c r="AC106" s="289"/>
      <c r="AD106" s="290"/>
      <c r="AE106" s="122"/>
      <c r="AF106" s="122"/>
      <c r="AG106" s="122"/>
      <c r="AH106" s="122"/>
      <c r="AI106" s="122"/>
    </row>
    <row r="107" spans="1:35" x14ac:dyDescent="0.15">
      <c r="A107" s="114"/>
      <c r="B107" s="114"/>
      <c r="C107" s="114"/>
      <c r="D107" s="121"/>
      <c r="E107" s="277" t="s">
        <v>186</v>
      </c>
      <c r="F107" s="277"/>
      <c r="G107" s="277"/>
      <c r="H107" s="277"/>
      <c r="I107" s="277"/>
      <c r="J107" s="277"/>
      <c r="K107" s="277"/>
      <c r="L107" s="278" t="s">
        <v>186</v>
      </c>
      <c r="M107" s="279"/>
      <c r="N107" s="279"/>
      <c r="O107" s="279"/>
      <c r="P107" s="279"/>
      <c r="Q107" s="279"/>
      <c r="R107" s="279"/>
      <c r="S107" s="279"/>
      <c r="T107" s="279"/>
      <c r="U107" s="279"/>
      <c r="V107" s="279"/>
      <c r="W107" s="279"/>
      <c r="X107" s="279"/>
      <c r="Y107" s="279"/>
      <c r="Z107" s="279"/>
      <c r="AA107" s="279"/>
      <c r="AB107" s="279"/>
      <c r="AC107" s="279"/>
      <c r="AD107" s="280"/>
      <c r="AE107" s="114"/>
      <c r="AF107" s="114"/>
      <c r="AG107" s="114"/>
      <c r="AH107" s="114"/>
      <c r="AI107" s="114"/>
    </row>
    <row r="108" spans="1:35" s="113" customFormat="1" x14ac:dyDescent="0.15">
      <c r="A108" s="122"/>
      <c r="B108" s="122"/>
      <c r="C108" s="122"/>
      <c r="D108" s="121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22"/>
      <c r="AF108" s="122"/>
      <c r="AG108" s="122"/>
      <c r="AH108" s="122"/>
      <c r="AI108" s="122"/>
    </row>
    <row r="109" spans="1:35" x14ac:dyDescent="0.15">
      <c r="A109" s="114"/>
      <c r="B109" s="114"/>
      <c r="C109" s="114"/>
      <c r="D109" s="122" t="s">
        <v>112</v>
      </c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0"/>
      <c r="Y109" s="120"/>
      <c r="Z109" s="120"/>
      <c r="AA109" s="114"/>
      <c r="AB109" s="114"/>
      <c r="AC109" s="114"/>
      <c r="AD109" s="114"/>
      <c r="AE109" s="114"/>
      <c r="AF109" s="114"/>
      <c r="AG109" s="114"/>
      <c r="AH109" s="114"/>
      <c r="AI109" s="114"/>
    </row>
    <row r="110" spans="1:35" x14ac:dyDescent="0.15">
      <c r="A110" s="114"/>
      <c r="B110" s="114"/>
      <c r="C110" s="114"/>
      <c r="D110" s="121"/>
      <c r="E110" s="124" t="s">
        <v>113</v>
      </c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0"/>
      <c r="T110" s="120"/>
      <c r="U110" s="120"/>
      <c r="V110" s="120"/>
      <c r="W110" s="120"/>
      <c r="X110" s="120"/>
      <c r="Y110" s="120"/>
      <c r="Z110" s="120"/>
      <c r="AA110" s="114"/>
      <c r="AB110" s="114"/>
      <c r="AC110" s="114"/>
      <c r="AD110" s="114"/>
      <c r="AE110" s="114"/>
      <c r="AF110" s="114"/>
      <c r="AG110" s="114"/>
      <c r="AH110" s="114"/>
      <c r="AI110" s="114"/>
    </row>
    <row r="111" spans="1:35" x14ac:dyDescent="0.15">
      <c r="A111" s="114"/>
      <c r="B111" s="114"/>
      <c r="C111" s="114"/>
      <c r="D111" s="121"/>
      <c r="E111" s="118" t="s">
        <v>114</v>
      </c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0"/>
      <c r="T111" s="120"/>
      <c r="U111" s="120"/>
      <c r="V111" s="120"/>
      <c r="W111" s="120"/>
      <c r="X111" s="120"/>
      <c r="Y111" s="120"/>
      <c r="Z111" s="120"/>
      <c r="AA111" s="114"/>
      <c r="AB111" s="114"/>
      <c r="AC111" s="114"/>
      <c r="AD111" s="114"/>
      <c r="AE111" s="114"/>
      <c r="AF111" s="114"/>
      <c r="AG111" s="114"/>
      <c r="AH111" s="114"/>
      <c r="AI111" s="114"/>
    </row>
    <row r="112" spans="1:35" s="113" customFormat="1" x14ac:dyDescent="0.15">
      <c r="A112" s="122"/>
      <c r="B112" s="122"/>
      <c r="C112" s="122"/>
      <c r="D112" s="121"/>
      <c r="E112" s="287" t="s">
        <v>182</v>
      </c>
      <c r="F112" s="287"/>
      <c r="G112" s="287"/>
      <c r="H112" s="287"/>
      <c r="I112" s="287"/>
      <c r="J112" s="287"/>
      <c r="K112" s="287"/>
      <c r="L112" s="288" t="s">
        <v>184</v>
      </c>
      <c r="M112" s="289"/>
      <c r="N112" s="289"/>
      <c r="O112" s="289"/>
      <c r="P112" s="289"/>
      <c r="Q112" s="289"/>
      <c r="R112" s="289"/>
      <c r="S112" s="289"/>
      <c r="T112" s="289"/>
      <c r="U112" s="289"/>
      <c r="V112" s="289"/>
      <c r="W112" s="289"/>
      <c r="X112" s="289"/>
      <c r="Y112" s="289"/>
      <c r="Z112" s="289"/>
      <c r="AA112" s="289"/>
      <c r="AB112" s="289"/>
      <c r="AC112" s="289"/>
      <c r="AD112" s="290"/>
      <c r="AE112" s="122"/>
      <c r="AF112" s="122"/>
      <c r="AG112" s="122"/>
      <c r="AH112" s="122"/>
      <c r="AI112" s="122"/>
    </row>
    <row r="113" spans="1:35" x14ac:dyDescent="0.15">
      <c r="A113" s="114"/>
      <c r="B113" s="114"/>
      <c r="C113" s="114"/>
      <c r="D113" s="121"/>
      <c r="E113" s="277" t="s">
        <v>137</v>
      </c>
      <c r="F113" s="277"/>
      <c r="G113" s="277"/>
      <c r="H113" s="277"/>
      <c r="I113" s="277"/>
      <c r="J113" s="277"/>
      <c r="K113" s="277"/>
      <c r="L113" s="278" t="s">
        <v>188</v>
      </c>
      <c r="M113" s="279"/>
      <c r="N113" s="279"/>
      <c r="O113" s="279"/>
      <c r="P113" s="279"/>
      <c r="Q113" s="279"/>
      <c r="R113" s="279"/>
      <c r="S113" s="279"/>
      <c r="T113" s="279"/>
      <c r="U113" s="279"/>
      <c r="V113" s="279"/>
      <c r="W113" s="279"/>
      <c r="X113" s="279"/>
      <c r="Y113" s="279"/>
      <c r="Z113" s="279"/>
      <c r="AA113" s="279"/>
      <c r="AB113" s="279"/>
      <c r="AC113" s="279"/>
      <c r="AD113" s="280"/>
      <c r="AE113" s="114"/>
      <c r="AF113" s="114"/>
      <c r="AG113" s="114"/>
      <c r="AH113" s="114"/>
      <c r="AI113" s="114"/>
    </row>
    <row r="114" spans="1:35" s="113" customFormat="1" x14ac:dyDescent="0.15">
      <c r="A114" s="122"/>
      <c r="B114" s="122"/>
      <c r="C114" s="122"/>
      <c r="D114" s="121"/>
      <c r="E114" s="277" t="s">
        <v>187</v>
      </c>
      <c r="F114" s="277"/>
      <c r="G114" s="277"/>
      <c r="H114" s="277"/>
      <c r="I114" s="277"/>
      <c r="J114" s="277"/>
      <c r="K114" s="277"/>
      <c r="L114" s="278" t="s">
        <v>189</v>
      </c>
      <c r="M114" s="279"/>
      <c r="N114" s="279"/>
      <c r="O114" s="279"/>
      <c r="P114" s="279"/>
      <c r="Q114" s="279"/>
      <c r="R114" s="279"/>
      <c r="S114" s="279"/>
      <c r="T114" s="279"/>
      <c r="U114" s="279"/>
      <c r="V114" s="279"/>
      <c r="W114" s="279"/>
      <c r="X114" s="279"/>
      <c r="Y114" s="279"/>
      <c r="Z114" s="279"/>
      <c r="AA114" s="279"/>
      <c r="AB114" s="279"/>
      <c r="AC114" s="279"/>
      <c r="AD114" s="280"/>
      <c r="AE114" s="122"/>
      <c r="AF114" s="122"/>
      <c r="AG114" s="122"/>
      <c r="AH114" s="122"/>
      <c r="AI114" s="122"/>
    </row>
    <row r="115" spans="1:35" s="113" customFormat="1" x14ac:dyDescent="0.15">
      <c r="A115" s="122"/>
      <c r="B115" s="122"/>
      <c r="C115" s="122"/>
      <c r="D115" s="121"/>
      <c r="E115" s="277" t="s">
        <v>191</v>
      </c>
      <c r="F115" s="277"/>
      <c r="G115" s="277"/>
      <c r="H115" s="277"/>
      <c r="I115" s="277"/>
      <c r="J115" s="277"/>
      <c r="K115" s="277"/>
      <c r="L115" s="278" t="s">
        <v>192</v>
      </c>
      <c r="M115" s="279"/>
      <c r="N115" s="279"/>
      <c r="O115" s="279"/>
      <c r="P115" s="279"/>
      <c r="Q115" s="279"/>
      <c r="R115" s="279"/>
      <c r="S115" s="279"/>
      <c r="T115" s="279"/>
      <c r="U115" s="279"/>
      <c r="V115" s="279"/>
      <c r="W115" s="279"/>
      <c r="X115" s="279"/>
      <c r="Y115" s="279"/>
      <c r="Z115" s="279"/>
      <c r="AA115" s="279"/>
      <c r="AB115" s="279"/>
      <c r="AC115" s="279"/>
      <c r="AD115" s="280"/>
      <c r="AE115" s="122"/>
      <c r="AF115" s="122"/>
      <c r="AG115" s="122"/>
      <c r="AH115" s="122"/>
      <c r="AI115" s="122"/>
    </row>
    <row r="116" spans="1:35" s="113" customFormat="1" x14ac:dyDescent="0.15">
      <c r="A116" s="122"/>
      <c r="B116" s="122"/>
      <c r="C116" s="122"/>
      <c r="D116" s="121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22"/>
      <c r="AF116" s="122"/>
      <c r="AG116" s="122"/>
      <c r="AH116" s="122"/>
      <c r="AI116" s="122"/>
    </row>
    <row r="117" spans="1:35" x14ac:dyDescent="0.15">
      <c r="A117" s="114"/>
      <c r="B117" s="114"/>
      <c r="C117" s="114"/>
      <c r="D117" s="122" t="s">
        <v>115</v>
      </c>
      <c r="E117" s="124"/>
      <c r="F117" s="124"/>
      <c r="G117" s="124"/>
      <c r="H117" s="124"/>
      <c r="I117" s="124"/>
      <c r="J117" s="124"/>
      <c r="K117" s="124"/>
      <c r="L117" s="126"/>
      <c r="M117" s="124"/>
      <c r="N117" s="124"/>
      <c r="O117" s="124"/>
      <c r="P117" s="124"/>
      <c r="Q117" s="124"/>
      <c r="R117" s="124"/>
      <c r="S117" s="120"/>
      <c r="T117" s="120"/>
      <c r="U117" s="121"/>
      <c r="V117" s="121"/>
      <c r="W117" s="121"/>
      <c r="X117" s="121"/>
      <c r="Y117" s="121"/>
      <c r="Z117" s="121"/>
      <c r="AA117" s="114"/>
      <c r="AB117" s="114"/>
      <c r="AC117" s="114"/>
      <c r="AD117" s="114"/>
      <c r="AE117" s="114"/>
      <c r="AF117" s="114"/>
      <c r="AG117" s="114"/>
      <c r="AH117" s="114"/>
      <c r="AI117" s="114"/>
    </row>
    <row r="118" spans="1:35" x14ac:dyDescent="0.15">
      <c r="A118" s="114"/>
      <c r="B118" s="114"/>
      <c r="C118" s="114"/>
      <c r="D118" s="121"/>
      <c r="E118" s="124" t="s">
        <v>116</v>
      </c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0"/>
      <c r="T118" s="120"/>
      <c r="U118" s="121"/>
      <c r="V118" s="121"/>
      <c r="W118" s="121"/>
      <c r="X118" s="121"/>
      <c r="Y118" s="121"/>
      <c r="Z118" s="121"/>
      <c r="AA118" s="114"/>
      <c r="AB118" s="114"/>
      <c r="AC118" s="114"/>
      <c r="AD118" s="114"/>
      <c r="AE118" s="114"/>
      <c r="AF118" s="114"/>
      <c r="AG118" s="114"/>
      <c r="AH118" s="114"/>
      <c r="AI118" s="114"/>
    </row>
    <row r="119" spans="1:35" x14ac:dyDescent="0.15">
      <c r="A119" s="114"/>
      <c r="B119" s="114"/>
      <c r="C119" s="114"/>
      <c r="D119" s="121"/>
      <c r="E119" s="118" t="s">
        <v>114</v>
      </c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0"/>
      <c r="T119" s="120"/>
      <c r="U119" s="121"/>
      <c r="V119" s="121"/>
      <c r="W119" s="121"/>
      <c r="X119" s="121"/>
      <c r="Y119" s="121"/>
      <c r="Z119" s="121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13" customFormat="1" x14ac:dyDescent="0.15">
      <c r="A120" s="122"/>
      <c r="B120" s="122"/>
      <c r="C120" s="122"/>
      <c r="D120" s="121"/>
      <c r="E120" s="287" t="s">
        <v>182</v>
      </c>
      <c r="F120" s="287"/>
      <c r="G120" s="287"/>
      <c r="H120" s="287"/>
      <c r="I120" s="287"/>
      <c r="J120" s="287"/>
      <c r="K120" s="287"/>
      <c r="L120" s="288" t="s">
        <v>184</v>
      </c>
      <c r="M120" s="289"/>
      <c r="N120" s="289"/>
      <c r="O120" s="289"/>
      <c r="P120" s="289"/>
      <c r="Q120" s="289"/>
      <c r="R120" s="289"/>
      <c r="S120" s="289"/>
      <c r="T120" s="289"/>
      <c r="U120" s="289"/>
      <c r="V120" s="289"/>
      <c r="W120" s="289"/>
      <c r="X120" s="289"/>
      <c r="Y120" s="289"/>
      <c r="Z120" s="289"/>
      <c r="AA120" s="289"/>
      <c r="AB120" s="289"/>
      <c r="AC120" s="289"/>
      <c r="AD120" s="290"/>
      <c r="AE120" s="122"/>
      <c r="AF120" s="122"/>
      <c r="AG120" s="122"/>
      <c r="AH120" s="122"/>
      <c r="AI120" s="122"/>
    </row>
    <row r="121" spans="1:35" s="113" customFormat="1" x14ac:dyDescent="0.15">
      <c r="A121" s="122"/>
      <c r="B121" s="122"/>
      <c r="C121" s="122"/>
      <c r="D121" s="121"/>
      <c r="E121" s="277" t="s">
        <v>137</v>
      </c>
      <c r="F121" s="277"/>
      <c r="G121" s="277"/>
      <c r="H121" s="277"/>
      <c r="I121" s="277"/>
      <c r="J121" s="277"/>
      <c r="K121" s="277"/>
      <c r="L121" s="278" t="s">
        <v>190</v>
      </c>
      <c r="M121" s="279"/>
      <c r="N121" s="279"/>
      <c r="O121" s="279"/>
      <c r="P121" s="279"/>
      <c r="Q121" s="279"/>
      <c r="R121" s="279"/>
      <c r="S121" s="279"/>
      <c r="T121" s="279"/>
      <c r="U121" s="279"/>
      <c r="V121" s="279"/>
      <c r="W121" s="279"/>
      <c r="X121" s="279"/>
      <c r="Y121" s="279"/>
      <c r="Z121" s="279"/>
      <c r="AA121" s="279"/>
      <c r="AB121" s="279"/>
      <c r="AC121" s="279"/>
      <c r="AD121" s="280"/>
      <c r="AE121" s="122"/>
      <c r="AF121" s="122"/>
      <c r="AG121" s="122"/>
      <c r="AH121" s="122"/>
      <c r="AI121" s="122"/>
    </row>
    <row r="122" spans="1:35" x14ac:dyDescent="0.15">
      <c r="A122" s="114"/>
      <c r="B122" s="114"/>
      <c r="C122" s="114"/>
      <c r="D122" s="121"/>
      <c r="E122" s="277" t="s">
        <v>187</v>
      </c>
      <c r="F122" s="277"/>
      <c r="G122" s="277"/>
      <c r="H122" s="277"/>
      <c r="I122" s="277"/>
      <c r="J122" s="277"/>
      <c r="K122" s="277"/>
      <c r="L122" s="278" t="s">
        <v>189</v>
      </c>
      <c r="M122" s="279"/>
      <c r="N122" s="279"/>
      <c r="O122" s="279"/>
      <c r="P122" s="279"/>
      <c r="Q122" s="279"/>
      <c r="R122" s="279"/>
      <c r="S122" s="279"/>
      <c r="T122" s="279"/>
      <c r="U122" s="279"/>
      <c r="V122" s="279"/>
      <c r="W122" s="279"/>
      <c r="X122" s="279"/>
      <c r="Y122" s="279"/>
      <c r="Z122" s="279"/>
      <c r="AA122" s="279"/>
      <c r="AB122" s="279"/>
      <c r="AC122" s="279"/>
      <c r="AD122" s="280"/>
      <c r="AE122" s="114"/>
      <c r="AF122" s="114"/>
      <c r="AG122" s="114"/>
      <c r="AH122" s="114"/>
      <c r="AI122" s="114"/>
    </row>
    <row r="123" spans="1:35" s="113" customFormat="1" x14ac:dyDescent="0.15">
      <c r="A123" s="122"/>
      <c r="B123" s="122"/>
      <c r="C123" s="122"/>
      <c r="D123" s="121"/>
      <c r="E123" s="277" t="s">
        <v>193</v>
      </c>
      <c r="F123" s="277"/>
      <c r="G123" s="277"/>
      <c r="H123" s="277"/>
      <c r="I123" s="277"/>
      <c r="J123" s="277"/>
      <c r="K123" s="277"/>
      <c r="L123" s="278" t="s">
        <v>194</v>
      </c>
      <c r="M123" s="279"/>
      <c r="N123" s="279"/>
      <c r="O123" s="279"/>
      <c r="P123" s="279"/>
      <c r="Q123" s="279"/>
      <c r="R123" s="279"/>
      <c r="S123" s="279"/>
      <c r="T123" s="279"/>
      <c r="U123" s="279"/>
      <c r="V123" s="279"/>
      <c r="W123" s="279"/>
      <c r="X123" s="279"/>
      <c r="Y123" s="279"/>
      <c r="Z123" s="279"/>
      <c r="AA123" s="279"/>
      <c r="AB123" s="279"/>
      <c r="AC123" s="279"/>
      <c r="AD123" s="280"/>
      <c r="AE123" s="122"/>
      <c r="AF123" s="122"/>
      <c r="AG123" s="122"/>
      <c r="AH123" s="122"/>
      <c r="AI123" s="122"/>
    </row>
    <row r="124" spans="1:35" s="113" customFormat="1" x14ac:dyDescent="0.15">
      <c r="A124" s="122"/>
      <c r="B124" s="122"/>
      <c r="C124" s="122"/>
      <c r="D124" s="121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22"/>
      <c r="AF124" s="122"/>
      <c r="AG124" s="122"/>
      <c r="AH124" s="122"/>
      <c r="AI124" s="122"/>
    </row>
    <row r="125" spans="1:35" s="113" customFormat="1" x14ac:dyDescent="0.15">
      <c r="A125" s="114"/>
      <c r="B125" s="114"/>
      <c r="C125" s="114"/>
      <c r="D125" s="122" t="s">
        <v>117</v>
      </c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13" customFormat="1" x14ac:dyDescent="0.15">
      <c r="A126" s="114"/>
      <c r="B126" s="114"/>
      <c r="C126" s="114"/>
      <c r="D126" s="121"/>
      <c r="E126" s="124" t="s">
        <v>118</v>
      </c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1"/>
      <c r="U126" s="121"/>
      <c r="V126" s="121"/>
      <c r="W126" s="121"/>
      <c r="X126" s="121"/>
      <c r="Y126" s="121"/>
      <c r="Z126" s="121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13" customFormat="1" x14ac:dyDescent="0.15">
      <c r="A127" s="114"/>
      <c r="B127" s="114"/>
      <c r="C127" s="114"/>
      <c r="D127" s="121"/>
      <c r="E127" s="118" t="s">
        <v>119</v>
      </c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1"/>
      <c r="U127" s="121"/>
      <c r="V127" s="121"/>
      <c r="W127" s="121"/>
      <c r="X127" s="121"/>
      <c r="Y127" s="121"/>
      <c r="Z127" s="121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13" customFormat="1" x14ac:dyDescent="0.15">
      <c r="A128" s="122"/>
      <c r="B128" s="122"/>
      <c r="C128" s="122"/>
      <c r="D128" s="121"/>
      <c r="E128" s="287" t="s">
        <v>182</v>
      </c>
      <c r="F128" s="287"/>
      <c r="G128" s="287"/>
      <c r="H128" s="287"/>
      <c r="I128" s="287"/>
      <c r="J128" s="287"/>
      <c r="K128" s="287"/>
      <c r="L128" s="288" t="s">
        <v>184</v>
      </c>
      <c r="M128" s="289"/>
      <c r="N128" s="289"/>
      <c r="O128" s="289"/>
      <c r="P128" s="289"/>
      <c r="Q128" s="289"/>
      <c r="R128" s="289"/>
      <c r="S128" s="289"/>
      <c r="T128" s="289"/>
      <c r="U128" s="289"/>
      <c r="V128" s="289"/>
      <c r="W128" s="289"/>
      <c r="X128" s="289"/>
      <c r="Y128" s="289"/>
      <c r="Z128" s="289"/>
      <c r="AA128" s="289"/>
      <c r="AB128" s="289"/>
      <c r="AC128" s="289"/>
      <c r="AD128" s="290"/>
      <c r="AE128" s="122"/>
      <c r="AF128" s="122"/>
      <c r="AG128" s="122"/>
      <c r="AH128" s="122"/>
      <c r="AI128" s="122"/>
    </row>
    <row r="129" spans="1:35" s="113" customFormat="1" x14ac:dyDescent="0.15">
      <c r="A129" s="122"/>
      <c r="B129" s="122"/>
      <c r="C129" s="122"/>
      <c r="D129" s="121"/>
      <c r="E129" s="277" t="s">
        <v>195</v>
      </c>
      <c r="F129" s="277"/>
      <c r="G129" s="277"/>
      <c r="H129" s="277"/>
      <c r="I129" s="277"/>
      <c r="J129" s="277"/>
      <c r="K129" s="277"/>
      <c r="L129" s="278" t="s">
        <v>188</v>
      </c>
      <c r="M129" s="279"/>
      <c r="N129" s="279"/>
      <c r="O129" s="279"/>
      <c r="P129" s="279"/>
      <c r="Q129" s="279"/>
      <c r="R129" s="279"/>
      <c r="S129" s="279"/>
      <c r="T129" s="279"/>
      <c r="U129" s="279"/>
      <c r="V129" s="279"/>
      <c r="W129" s="279"/>
      <c r="X129" s="279"/>
      <c r="Y129" s="279"/>
      <c r="Z129" s="279"/>
      <c r="AA129" s="279"/>
      <c r="AB129" s="279"/>
      <c r="AC129" s="279"/>
      <c r="AD129" s="280"/>
      <c r="AE129" s="122"/>
      <c r="AF129" s="122"/>
      <c r="AG129" s="122"/>
      <c r="AH129" s="122"/>
      <c r="AI129" s="122"/>
    </row>
    <row r="130" spans="1:35" s="113" customFormat="1" x14ac:dyDescent="0.15">
      <c r="A130" s="122"/>
      <c r="B130" s="122"/>
      <c r="C130" s="122"/>
      <c r="D130" s="121"/>
      <c r="E130" s="277" t="s">
        <v>196</v>
      </c>
      <c r="F130" s="277"/>
      <c r="G130" s="277"/>
      <c r="H130" s="277"/>
      <c r="I130" s="277"/>
      <c r="J130" s="277"/>
      <c r="K130" s="277"/>
      <c r="L130" s="278" t="s">
        <v>190</v>
      </c>
      <c r="M130" s="279"/>
      <c r="N130" s="279"/>
      <c r="O130" s="279"/>
      <c r="P130" s="279"/>
      <c r="Q130" s="279"/>
      <c r="R130" s="279"/>
      <c r="S130" s="279"/>
      <c r="T130" s="279"/>
      <c r="U130" s="279"/>
      <c r="V130" s="279"/>
      <c r="W130" s="279"/>
      <c r="X130" s="279"/>
      <c r="Y130" s="279"/>
      <c r="Z130" s="279"/>
      <c r="AA130" s="279"/>
      <c r="AB130" s="279"/>
      <c r="AC130" s="279"/>
      <c r="AD130" s="280"/>
      <c r="AE130" s="122"/>
      <c r="AF130" s="122"/>
      <c r="AG130" s="122"/>
      <c r="AH130" s="122"/>
      <c r="AI130" s="122"/>
    </row>
    <row r="131" spans="1:35" s="113" customFormat="1" x14ac:dyDescent="0.15">
      <c r="A131" s="114"/>
      <c r="B131" s="114"/>
      <c r="C131" s="114"/>
      <c r="D131" s="121"/>
      <c r="E131" s="124"/>
      <c r="F131" s="116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21"/>
      <c r="U131" s="121"/>
      <c r="V131" s="121"/>
      <c r="W131" s="121"/>
      <c r="X131" s="121"/>
      <c r="Y131" s="121"/>
      <c r="Z131" s="121"/>
      <c r="AA131" s="114"/>
      <c r="AB131" s="114"/>
      <c r="AC131" s="114"/>
      <c r="AD131" s="114"/>
      <c r="AE131" s="114"/>
      <c r="AF131" s="114"/>
      <c r="AG131" s="114"/>
      <c r="AH131" s="114"/>
      <c r="AI131" s="114"/>
    </row>
    <row r="132" spans="1:35" s="113" customFormat="1" x14ac:dyDescent="0.15">
      <c r="A132" s="114"/>
      <c r="B132" s="114"/>
      <c r="C132" s="114"/>
      <c r="D132" s="122" t="s">
        <v>120</v>
      </c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  <c r="AA132" s="114"/>
      <c r="AB132" s="114"/>
      <c r="AC132" s="114"/>
      <c r="AD132" s="114"/>
      <c r="AE132" s="114"/>
      <c r="AF132" s="114"/>
      <c r="AG132" s="114"/>
      <c r="AH132" s="114"/>
      <c r="AI132" s="114"/>
    </row>
    <row r="133" spans="1:35" s="113" customFormat="1" x14ac:dyDescent="0.15">
      <c r="A133" s="114"/>
      <c r="B133" s="114"/>
      <c r="C133" s="114"/>
      <c r="D133" s="122"/>
      <c r="E133" s="124" t="s">
        <v>121</v>
      </c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1"/>
      <c r="T133" s="121"/>
      <c r="U133" s="121"/>
      <c r="V133" s="121"/>
      <c r="W133" s="121"/>
      <c r="X133" s="121"/>
      <c r="Y133" s="121"/>
      <c r="Z133" s="121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1:35" s="113" customFormat="1" x14ac:dyDescent="0.15">
      <c r="A134" s="114"/>
      <c r="B134" s="114"/>
      <c r="C134" s="114"/>
      <c r="D134" s="122"/>
      <c r="E134" s="118" t="s">
        <v>122</v>
      </c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1"/>
      <c r="T134" s="121"/>
      <c r="U134" s="121"/>
      <c r="V134" s="121"/>
      <c r="W134" s="121"/>
      <c r="X134" s="121"/>
      <c r="Y134" s="121"/>
      <c r="Z134" s="121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1:35" s="113" customFormat="1" x14ac:dyDescent="0.15">
      <c r="A135" s="122"/>
      <c r="B135" s="122"/>
      <c r="C135" s="122"/>
      <c r="D135" s="122"/>
      <c r="E135" s="287" t="s">
        <v>182</v>
      </c>
      <c r="F135" s="287"/>
      <c r="G135" s="287"/>
      <c r="H135" s="287"/>
      <c r="I135" s="287"/>
      <c r="J135" s="287"/>
      <c r="K135" s="287"/>
      <c r="L135" s="288" t="s">
        <v>184</v>
      </c>
      <c r="M135" s="289"/>
      <c r="N135" s="289"/>
      <c r="O135" s="289"/>
      <c r="P135" s="289"/>
      <c r="Q135" s="289"/>
      <c r="R135" s="289"/>
      <c r="S135" s="289"/>
      <c r="T135" s="289"/>
      <c r="U135" s="289"/>
      <c r="V135" s="289"/>
      <c r="W135" s="289"/>
      <c r="X135" s="289"/>
      <c r="Y135" s="289"/>
      <c r="Z135" s="289"/>
      <c r="AA135" s="289"/>
      <c r="AB135" s="289"/>
      <c r="AC135" s="289"/>
      <c r="AD135" s="290"/>
      <c r="AE135" s="122"/>
      <c r="AF135" s="122"/>
      <c r="AG135" s="122"/>
      <c r="AH135" s="122"/>
      <c r="AI135" s="122"/>
    </row>
    <row r="136" spans="1:35" s="113" customFormat="1" x14ac:dyDescent="0.15">
      <c r="A136" s="122"/>
      <c r="B136" s="122"/>
      <c r="C136" s="122"/>
      <c r="D136" s="122"/>
      <c r="E136" s="277" t="s">
        <v>195</v>
      </c>
      <c r="F136" s="277"/>
      <c r="G136" s="277"/>
      <c r="H136" s="277"/>
      <c r="I136" s="277"/>
      <c r="J136" s="277"/>
      <c r="K136" s="277"/>
      <c r="L136" s="278" t="s">
        <v>188</v>
      </c>
      <c r="M136" s="279"/>
      <c r="N136" s="279"/>
      <c r="O136" s="279"/>
      <c r="P136" s="279"/>
      <c r="Q136" s="279"/>
      <c r="R136" s="279"/>
      <c r="S136" s="279"/>
      <c r="T136" s="279"/>
      <c r="U136" s="279"/>
      <c r="V136" s="279"/>
      <c r="W136" s="279"/>
      <c r="X136" s="279"/>
      <c r="Y136" s="279"/>
      <c r="Z136" s="279"/>
      <c r="AA136" s="279"/>
      <c r="AB136" s="279"/>
      <c r="AC136" s="279"/>
      <c r="AD136" s="280"/>
      <c r="AE136" s="122"/>
      <c r="AF136" s="122"/>
      <c r="AG136" s="122"/>
      <c r="AH136" s="122"/>
      <c r="AI136" s="122"/>
    </row>
    <row r="137" spans="1:35" s="113" customFormat="1" x14ac:dyDescent="0.15">
      <c r="A137" s="114"/>
      <c r="B137" s="114"/>
      <c r="C137" s="114"/>
      <c r="D137" s="122"/>
      <c r="E137" s="277" t="s">
        <v>196</v>
      </c>
      <c r="F137" s="277"/>
      <c r="G137" s="277"/>
      <c r="H137" s="277"/>
      <c r="I137" s="277"/>
      <c r="J137" s="277"/>
      <c r="K137" s="277"/>
      <c r="L137" s="278" t="s">
        <v>190</v>
      </c>
      <c r="M137" s="279"/>
      <c r="N137" s="279"/>
      <c r="O137" s="279"/>
      <c r="P137" s="279"/>
      <c r="Q137" s="279"/>
      <c r="R137" s="279"/>
      <c r="S137" s="279"/>
      <c r="T137" s="279"/>
      <c r="U137" s="279"/>
      <c r="V137" s="279"/>
      <c r="W137" s="279"/>
      <c r="X137" s="279"/>
      <c r="Y137" s="279"/>
      <c r="Z137" s="279"/>
      <c r="AA137" s="279"/>
      <c r="AB137" s="279"/>
      <c r="AC137" s="279"/>
      <c r="AD137" s="280"/>
      <c r="AE137" s="114"/>
      <c r="AF137" s="114"/>
      <c r="AG137" s="114"/>
      <c r="AH137" s="114"/>
      <c r="AI137" s="114"/>
    </row>
    <row r="138" spans="1:35" s="113" customFormat="1" x14ac:dyDescent="0.15">
      <c r="A138" s="122"/>
      <c r="B138" s="122"/>
      <c r="C138" s="122"/>
      <c r="D138" s="122"/>
      <c r="E138" s="277" t="s">
        <v>187</v>
      </c>
      <c r="F138" s="277"/>
      <c r="G138" s="277"/>
      <c r="H138" s="277"/>
      <c r="I138" s="277"/>
      <c r="J138" s="277"/>
      <c r="K138" s="277"/>
      <c r="L138" s="278" t="s">
        <v>189</v>
      </c>
      <c r="M138" s="279"/>
      <c r="N138" s="279"/>
      <c r="O138" s="279"/>
      <c r="P138" s="279"/>
      <c r="Q138" s="279"/>
      <c r="R138" s="279"/>
      <c r="S138" s="279"/>
      <c r="T138" s="279"/>
      <c r="U138" s="279"/>
      <c r="V138" s="279"/>
      <c r="W138" s="279"/>
      <c r="X138" s="279"/>
      <c r="Y138" s="279"/>
      <c r="Z138" s="279"/>
      <c r="AA138" s="279"/>
      <c r="AB138" s="279"/>
      <c r="AC138" s="279"/>
      <c r="AD138" s="280"/>
      <c r="AE138" s="122"/>
      <c r="AF138" s="122"/>
      <c r="AG138" s="122"/>
      <c r="AH138" s="122"/>
      <c r="AI138" s="122"/>
    </row>
    <row r="139" spans="1:35" s="113" customFormat="1" x14ac:dyDescent="0.15">
      <c r="A139" s="122"/>
      <c r="B139" s="122"/>
      <c r="C139" s="122"/>
      <c r="D139" s="122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22"/>
      <c r="AF139" s="122"/>
      <c r="AG139" s="122"/>
      <c r="AH139" s="122"/>
      <c r="AI139" s="122"/>
    </row>
    <row r="140" spans="1:35" s="113" customFormat="1" x14ac:dyDescent="0.15">
      <c r="A140" s="114"/>
      <c r="B140" s="114"/>
      <c r="C140" s="114"/>
      <c r="D140" s="122" t="s">
        <v>123</v>
      </c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1"/>
      <c r="T140" s="121"/>
      <c r="U140" s="121"/>
      <c r="V140" s="121"/>
      <c r="W140" s="121"/>
      <c r="X140" s="121"/>
      <c r="Y140" s="121"/>
      <c r="Z140" s="121"/>
      <c r="AA140" s="114"/>
      <c r="AB140" s="114"/>
      <c r="AC140" s="114"/>
      <c r="AD140" s="114"/>
      <c r="AE140" s="114"/>
      <c r="AF140" s="114"/>
      <c r="AG140" s="114"/>
      <c r="AH140" s="114"/>
      <c r="AI140" s="114"/>
    </row>
    <row r="141" spans="1:35" s="113" customFormat="1" x14ac:dyDescent="0.15">
      <c r="A141" s="114"/>
      <c r="B141" s="114"/>
      <c r="C141" s="114"/>
      <c r="D141" s="122"/>
      <c r="E141" s="124" t="s">
        <v>124</v>
      </c>
      <c r="F141" s="124"/>
      <c r="G141" s="124"/>
      <c r="H141" s="124"/>
      <c r="I141" s="124"/>
      <c r="J141" s="124"/>
      <c r="K141" s="124"/>
      <c r="L141" s="124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14"/>
      <c r="AB141" s="114"/>
      <c r="AC141" s="114"/>
      <c r="AD141" s="114"/>
      <c r="AE141" s="114"/>
      <c r="AF141" s="114"/>
      <c r="AG141" s="114"/>
      <c r="AH141" s="114"/>
      <c r="AI141" s="114"/>
    </row>
    <row r="142" spans="1:35" s="113" customFormat="1" x14ac:dyDescent="0.15">
      <c r="A142" s="114"/>
      <c r="B142" s="114"/>
      <c r="C142" s="114"/>
      <c r="D142" s="122"/>
      <c r="E142" s="124"/>
      <c r="F142" s="124"/>
      <c r="G142" s="124"/>
      <c r="H142" s="124"/>
      <c r="I142" s="124"/>
      <c r="J142" s="124"/>
      <c r="K142" s="124"/>
      <c r="L142" s="124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14"/>
      <c r="AB142" s="114"/>
      <c r="AC142" s="114"/>
      <c r="AD142" s="114"/>
      <c r="AE142" s="114"/>
      <c r="AF142" s="114"/>
      <c r="AG142" s="114"/>
      <c r="AH142" s="114"/>
      <c r="AI142" s="114"/>
    </row>
    <row r="144" spans="1:35" x14ac:dyDescent="0.15">
      <c r="C144" s="30" t="s">
        <v>34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</row>
    <row r="145" spans="3:34" s="113" customFormat="1" x14ac:dyDescent="0.15">
      <c r="C145" s="112"/>
      <c r="D145" s="112" t="s">
        <v>221</v>
      </c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2"/>
      <c r="Y145" s="112"/>
      <c r="Z145" s="112"/>
      <c r="AA145" s="112"/>
      <c r="AB145" s="112"/>
      <c r="AC145" s="112"/>
      <c r="AD145" s="112"/>
      <c r="AE145" s="112"/>
      <c r="AF145" s="112"/>
    </row>
    <row r="146" spans="3:34" s="113" customFormat="1" x14ac:dyDescent="0.15">
      <c r="C146" s="112"/>
      <c r="D146" s="112"/>
      <c r="E146" s="112" t="s">
        <v>222</v>
      </c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</row>
    <row r="147" spans="3:34" s="113" customFormat="1" x14ac:dyDescent="0.15">
      <c r="C147" s="112"/>
      <c r="D147" s="112"/>
      <c r="E147" s="112"/>
      <c r="F147" s="134" t="s">
        <v>220</v>
      </c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</row>
    <row r="148" spans="3:34" s="113" customFormat="1" x14ac:dyDescent="0.15"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</row>
    <row r="149" spans="3:34" s="113" customFormat="1" x14ac:dyDescent="0.15">
      <c r="C149" s="112"/>
      <c r="D149" s="112"/>
      <c r="E149" s="112" t="s">
        <v>223</v>
      </c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</row>
    <row r="150" spans="3:34" s="113" customFormat="1" x14ac:dyDescent="0.15">
      <c r="C150" s="112"/>
      <c r="D150" s="112"/>
      <c r="E150" s="112"/>
      <c r="F150" s="134" t="s">
        <v>226</v>
      </c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</row>
    <row r="151" spans="3:34" s="113" customFormat="1" x14ac:dyDescent="0.15">
      <c r="C151" s="112"/>
      <c r="D151" s="112"/>
      <c r="E151" s="112"/>
      <c r="F151" s="134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2"/>
      <c r="Y151" s="112"/>
      <c r="Z151" s="112"/>
      <c r="AA151" s="112"/>
      <c r="AB151" s="112"/>
      <c r="AC151" s="112"/>
      <c r="AD151" s="112"/>
      <c r="AE151" s="112"/>
      <c r="AF151" s="112"/>
    </row>
    <row r="152" spans="3:34" x14ac:dyDescent="0.15">
      <c r="C152" s="30"/>
      <c r="D152" s="30" t="s">
        <v>224</v>
      </c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</row>
    <row r="153" spans="3:34" x14ac:dyDescent="0.15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</row>
    <row r="154" spans="3:34" x14ac:dyDescent="0.15">
      <c r="C154" s="30"/>
      <c r="E154" s="117" t="s">
        <v>178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28"/>
      <c r="AE154" s="30"/>
      <c r="AF154" s="30"/>
    </row>
    <row r="155" spans="3:34" x14ac:dyDescent="0.15">
      <c r="C155" s="30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28"/>
      <c r="AE155" s="30"/>
      <c r="AF155" s="30"/>
    </row>
    <row r="156" spans="3:34" x14ac:dyDescent="0.15">
      <c r="C156" s="30"/>
      <c r="D156" s="30"/>
      <c r="E156" s="276" t="s">
        <v>23</v>
      </c>
      <c r="F156" s="276"/>
      <c r="G156" s="281" t="s">
        <v>125</v>
      </c>
      <c r="H156" s="282"/>
      <c r="I156" s="282"/>
      <c r="J156" s="282"/>
      <c r="K156" s="282"/>
      <c r="L156" s="283"/>
      <c r="M156" s="276" t="s">
        <v>24</v>
      </c>
      <c r="N156" s="276"/>
      <c r="O156" s="293" t="s">
        <v>126</v>
      </c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3:34" x14ac:dyDescent="0.15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</row>
    <row r="158" spans="3:34" s="113" customFormat="1" x14ac:dyDescent="0.15"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2"/>
      <c r="Y158" s="112"/>
      <c r="Z158" s="112"/>
      <c r="AA158" s="112"/>
      <c r="AB158" s="112"/>
      <c r="AC158" s="112"/>
      <c r="AD158" s="112"/>
      <c r="AE158" s="112"/>
      <c r="AF158" s="112"/>
    </row>
    <row r="159" spans="3:34" x14ac:dyDescent="0.15">
      <c r="C159" s="30"/>
      <c r="D159" s="30" t="s">
        <v>225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</row>
    <row r="160" spans="3:34" x14ac:dyDescent="0.15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</row>
    <row r="161" spans="3:34" x14ac:dyDescent="0.15">
      <c r="C161" s="30"/>
      <c r="D161" s="30"/>
      <c r="E161" s="285" t="s">
        <v>51</v>
      </c>
      <c r="F161" s="276" t="s">
        <v>25</v>
      </c>
      <c r="G161" s="276"/>
      <c r="H161" s="276"/>
      <c r="I161" s="276"/>
      <c r="J161" s="276" t="s">
        <v>26</v>
      </c>
      <c r="K161" s="276"/>
      <c r="L161" s="276"/>
      <c r="M161" s="276"/>
      <c r="N161" s="284" t="s">
        <v>27</v>
      </c>
      <c r="O161" s="284"/>
      <c r="P161" s="284"/>
      <c r="Q161" s="284"/>
      <c r="R161" s="284"/>
      <c r="S161" s="284"/>
      <c r="T161" s="284"/>
      <c r="U161" s="284"/>
      <c r="V161" s="284"/>
      <c r="W161" s="344" t="s">
        <v>35</v>
      </c>
      <c r="X161" s="345"/>
      <c r="Y161" s="345"/>
      <c r="Z161" s="345"/>
      <c r="AA161" s="345"/>
      <c r="AB161" s="345"/>
      <c r="AC161" s="346"/>
      <c r="AD161" s="276" t="s">
        <v>36</v>
      </c>
      <c r="AE161" s="276"/>
      <c r="AF161" s="276"/>
      <c r="AG161" s="276"/>
      <c r="AH161" s="276"/>
    </row>
    <row r="162" spans="3:34" x14ac:dyDescent="0.15">
      <c r="C162" s="30"/>
      <c r="D162" s="1"/>
      <c r="E162" s="286"/>
      <c r="F162" s="276"/>
      <c r="G162" s="276"/>
      <c r="H162" s="276"/>
      <c r="I162" s="276"/>
      <c r="J162" s="276"/>
      <c r="K162" s="276"/>
      <c r="L162" s="276"/>
      <c r="M162" s="276"/>
      <c r="N162" s="284" t="s">
        <v>30</v>
      </c>
      <c r="O162" s="284"/>
      <c r="P162" s="284"/>
      <c r="Q162" s="284"/>
      <c r="R162" s="284"/>
      <c r="S162" s="355" t="s">
        <v>31</v>
      </c>
      <c r="T162" s="355"/>
      <c r="U162" s="355"/>
      <c r="V162" s="355"/>
      <c r="W162" s="347"/>
      <c r="X162" s="348"/>
      <c r="Y162" s="348"/>
      <c r="Z162" s="348"/>
      <c r="AA162" s="348"/>
      <c r="AB162" s="348"/>
      <c r="AC162" s="349"/>
      <c r="AD162" s="276"/>
      <c r="AE162" s="276"/>
      <c r="AF162" s="276"/>
      <c r="AG162" s="276"/>
      <c r="AH162" s="276"/>
    </row>
    <row r="163" spans="3:34" x14ac:dyDescent="0.15">
      <c r="C163" s="30"/>
      <c r="D163" s="1"/>
      <c r="E163" s="41">
        <v>1</v>
      </c>
      <c r="F163" s="293" t="s">
        <v>127</v>
      </c>
      <c r="G163" s="293"/>
      <c r="H163" s="293"/>
      <c r="I163" s="293"/>
      <c r="J163" s="293" t="s">
        <v>128</v>
      </c>
      <c r="K163" s="293"/>
      <c r="L163" s="293"/>
      <c r="M163" s="293"/>
      <c r="N163" s="294" t="s">
        <v>167</v>
      </c>
      <c r="O163" s="295"/>
      <c r="P163" s="295"/>
      <c r="Q163" s="295"/>
      <c r="R163" s="295"/>
      <c r="S163" s="296" t="s">
        <v>167</v>
      </c>
      <c r="T163" s="297"/>
      <c r="U163" s="297"/>
      <c r="V163" s="297"/>
      <c r="W163" s="299" t="s">
        <v>167</v>
      </c>
      <c r="X163" s="300"/>
      <c r="Y163" s="300"/>
      <c r="Z163" s="300"/>
      <c r="AA163" s="300"/>
      <c r="AB163" s="300"/>
      <c r="AC163" s="301"/>
      <c r="AD163" s="258"/>
      <c r="AE163" s="258"/>
      <c r="AF163" s="258"/>
      <c r="AG163" s="258"/>
      <c r="AH163" s="258"/>
    </row>
    <row r="164" spans="3:34" x14ac:dyDescent="0.15">
      <c r="C164" s="30"/>
      <c r="D164" s="1"/>
      <c r="E164" s="41">
        <v>2</v>
      </c>
      <c r="F164" s="293" t="s">
        <v>129</v>
      </c>
      <c r="G164" s="293"/>
      <c r="H164" s="293"/>
      <c r="I164" s="293"/>
      <c r="J164" s="293" t="s">
        <v>130</v>
      </c>
      <c r="K164" s="293"/>
      <c r="L164" s="293"/>
      <c r="M164" s="293"/>
      <c r="N164" s="294" t="s">
        <v>167</v>
      </c>
      <c r="O164" s="295"/>
      <c r="P164" s="295"/>
      <c r="Q164" s="295"/>
      <c r="R164" s="295"/>
      <c r="S164" s="296" t="s">
        <v>168</v>
      </c>
      <c r="T164" s="297"/>
      <c r="U164" s="297"/>
      <c r="V164" s="297"/>
      <c r="W164" s="299" t="s">
        <v>167</v>
      </c>
      <c r="X164" s="300"/>
      <c r="Y164" s="300"/>
      <c r="Z164" s="300"/>
      <c r="AA164" s="300"/>
      <c r="AB164" s="300"/>
      <c r="AC164" s="301"/>
      <c r="AD164" s="258"/>
      <c r="AE164" s="258"/>
      <c r="AF164" s="258"/>
      <c r="AG164" s="258"/>
      <c r="AH164" s="258"/>
    </row>
    <row r="165" spans="3:34" ht="27" customHeight="1" x14ac:dyDescent="0.15">
      <c r="C165" s="30"/>
      <c r="D165" s="1"/>
      <c r="E165" s="41">
        <v>3</v>
      </c>
      <c r="F165" s="293" t="s">
        <v>164</v>
      </c>
      <c r="G165" s="293"/>
      <c r="H165" s="293"/>
      <c r="I165" s="293"/>
      <c r="J165" s="293" t="s">
        <v>165</v>
      </c>
      <c r="K165" s="293"/>
      <c r="L165" s="293"/>
      <c r="M165" s="293"/>
      <c r="N165" s="294" t="s">
        <v>168</v>
      </c>
      <c r="O165" s="295"/>
      <c r="P165" s="295"/>
      <c r="Q165" s="295"/>
      <c r="R165" s="295"/>
      <c r="S165" s="296" t="s">
        <v>168</v>
      </c>
      <c r="T165" s="297"/>
      <c r="U165" s="297"/>
      <c r="V165" s="297"/>
      <c r="W165" s="304" t="s">
        <v>131</v>
      </c>
      <c r="X165" s="300"/>
      <c r="Y165" s="300"/>
      <c r="Z165" s="300"/>
      <c r="AA165" s="300"/>
      <c r="AB165" s="300"/>
      <c r="AC165" s="301"/>
      <c r="AD165" s="258"/>
      <c r="AE165" s="258"/>
      <c r="AF165" s="258"/>
      <c r="AG165" s="258"/>
      <c r="AH165" s="258"/>
    </row>
    <row r="166" spans="3:34" x14ac:dyDescent="0.15">
      <c r="C166" s="30"/>
      <c r="D166" s="1"/>
      <c r="E166" s="41">
        <v>4</v>
      </c>
      <c r="F166" s="298" t="s">
        <v>132</v>
      </c>
      <c r="G166" s="298"/>
      <c r="H166" s="298"/>
      <c r="I166" s="298"/>
      <c r="J166" s="298" t="s">
        <v>133</v>
      </c>
      <c r="K166" s="298"/>
      <c r="L166" s="298"/>
      <c r="M166" s="298"/>
      <c r="N166" s="294" t="s">
        <v>134</v>
      </c>
      <c r="O166" s="295"/>
      <c r="P166" s="295"/>
      <c r="Q166" s="295"/>
      <c r="R166" s="295"/>
      <c r="S166" s="302" t="s">
        <v>135</v>
      </c>
      <c r="T166" s="303"/>
      <c r="U166" s="303"/>
      <c r="V166" s="303"/>
      <c r="W166" s="304" t="s">
        <v>168</v>
      </c>
      <c r="X166" s="305"/>
      <c r="Y166" s="305"/>
      <c r="Z166" s="305"/>
      <c r="AA166" s="305"/>
      <c r="AB166" s="305"/>
      <c r="AC166" s="306"/>
      <c r="AD166" s="258"/>
      <c r="AE166" s="258"/>
      <c r="AF166" s="258"/>
      <c r="AG166" s="258"/>
      <c r="AH166" s="258"/>
    </row>
    <row r="167" spans="3:34" x14ac:dyDescent="0.15">
      <c r="C167" s="30"/>
      <c r="D167" s="1"/>
      <c r="E167" s="41">
        <v>5</v>
      </c>
      <c r="F167" s="293" t="s">
        <v>136</v>
      </c>
      <c r="G167" s="293"/>
      <c r="H167" s="293"/>
      <c r="I167" s="293"/>
      <c r="J167" s="293" t="s">
        <v>137</v>
      </c>
      <c r="K167" s="293"/>
      <c r="L167" s="293"/>
      <c r="M167" s="293"/>
      <c r="N167" s="294" t="s">
        <v>138</v>
      </c>
      <c r="O167" s="295"/>
      <c r="P167" s="295"/>
      <c r="Q167" s="295"/>
      <c r="R167" s="295"/>
      <c r="S167" s="296" t="s">
        <v>137</v>
      </c>
      <c r="T167" s="297"/>
      <c r="U167" s="297"/>
      <c r="V167" s="297"/>
      <c r="W167" s="299" t="s">
        <v>167</v>
      </c>
      <c r="X167" s="300"/>
      <c r="Y167" s="300"/>
      <c r="Z167" s="300"/>
      <c r="AA167" s="300"/>
      <c r="AB167" s="300"/>
      <c r="AC167" s="301"/>
      <c r="AD167" s="258"/>
      <c r="AE167" s="258"/>
      <c r="AF167" s="258"/>
      <c r="AG167" s="258"/>
      <c r="AH167" s="258"/>
    </row>
    <row r="168" spans="3:34" ht="27" customHeight="1" x14ac:dyDescent="0.15">
      <c r="E168" s="119">
        <v>6</v>
      </c>
      <c r="F168" s="293" t="s">
        <v>139</v>
      </c>
      <c r="G168" s="293"/>
      <c r="H168" s="293"/>
      <c r="I168" s="293"/>
      <c r="J168" s="293" t="s">
        <v>140</v>
      </c>
      <c r="K168" s="293"/>
      <c r="L168" s="293"/>
      <c r="M168" s="293"/>
      <c r="N168" s="294" t="s">
        <v>167</v>
      </c>
      <c r="O168" s="295"/>
      <c r="P168" s="295"/>
      <c r="Q168" s="295"/>
      <c r="R168" s="295"/>
      <c r="S168" s="296" t="s">
        <v>168</v>
      </c>
      <c r="T168" s="297"/>
      <c r="U168" s="297"/>
      <c r="V168" s="297"/>
      <c r="W168" s="304" t="s">
        <v>166</v>
      </c>
      <c r="X168" s="305"/>
      <c r="Y168" s="305"/>
      <c r="Z168" s="305"/>
      <c r="AA168" s="305"/>
      <c r="AB168" s="305"/>
      <c r="AC168" s="306"/>
      <c r="AD168" s="258"/>
      <c r="AE168" s="258"/>
      <c r="AF168" s="258"/>
      <c r="AG168" s="258"/>
      <c r="AH168" s="258"/>
    </row>
  </sheetData>
  <mergeCells count="206">
    <mergeCell ref="E21:G21"/>
    <mergeCell ref="J56:L56"/>
    <mergeCell ref="M56:P56"/>
    <mergeCell ref="J57:L57"/>
    <mergeCell ref="M57:P57"/>
    <mergeCell ref="H20:J20"/>
    <mergeCell ref="H21:J21"/>
    <mergeCell ref="H22:J22"/>
    <mergeCell ref="H23:J23"/>
    <mergeCell ref="H24:J24"/>
    <mergeCell ref="J167:M167"/>
    <mergeCell ref="S165:V165"/>
    <mergeCell ref="W166:AC166"/>
    <mergeCell ref="M67:P67"/>
    <mergeCell ref="J164:M164"/>
    <mergeCell ref="Q93:AD93"/>
    <mergeCell ref="Q94:AD94"/>
    <mergeCell ref="J68:L68"/>
    <mergeCell ref="L122:AD122"/>
    <mergeCell ref="W164:AC164"/>
    <mergeCell ref="N162:R162"/>
    <mergeCell ref="S162:V162"/>
    <mergeCell ref="N163:R163"/>
    <mergeCell ref="S163:V163"/>
    <mergeCell ref="W163:AC163"/>
    <mergeCell ref="O156:AH156"/>
    <mergeCell ref="E107:K107"/>
    <mergeCell ref="L107:AD107"/>
    <mergeCell ref="E112:K112"/>
    <mergeCell ref="L112:AD112"/>
    <mergeCell ref="E113:K113"/>
    <mergeCell ref="L113:AD113"/>
    <mergeCell ref="AD167:AH167"/>
    <mergeCell ref="Q68:AD68"/>
    <mergeCell ref="AD166:AH166"/>
    <mergeCell ref="O40:AH40"/>
    <mergeCell ref="G40:L40"/>
    <mergeCell ref="M40:N40"/>
    <mergeCell ref="AC52:AF52"/>
    <mergeCell ref="Y53:AB53"/>
    <mergeCell ref="AC53:AF53"/>
    <mergeCell ref="V52:X52"/>
    <mergeCell ref="Y52:AB52"/>
    <mergeCell ref="J67:L67"/>
    <mergeCell ref="Q57:AD57"/>
    <mergeCell ref="Q67:AD67"/>
    <mergeCell ref="E73:K73"/>
    <mergeCell ref="L73:AD73"/>
    <mergeCell ref="E74:K74"/>
    <mergeCell ref="L74:AD74"/>
    <mergeCell ref="E100:K100"/>
    <mergeCell ref="L100:AD100"/>
    <mergeCell ref="E101:K101"/>
    <mergeCell ref="L101:AD101"/>
    <mergeCell ref="E106:K106"/>
    <mergeCell ref="J166:M166"/>
    <mergeCell ref="W165:AC165"/>
    <mergeCell ref="L106:AD106"/>
    <mergeCell ref="AG1:AI1"/>
    <mergeCell ref="AC2:AF2"/>
    <mergeCell ref="AG2:AI2"/>
    <mergeCell ref="AC3:AF3"/>
    <mergeCell ref="AG3:AI3"/>
    <mergeCell ref="AC1:AF1"/>
    <mergeCell ref="K14:N14"/>
    <mergeCell ref="K12:N12"/>
    <mergeCell ref="T13:U13"/>
    <mergeCell ref="T14:U14"/>
    <mergeCell ref="T12:U12"/>
    <mergeCell ref="V53:X53"/>
    <mergeCell ref="E94:I94"/>
    <mergeCell ref="F52:K52"/>
    <mergeCell ref="L52:U52"/>
    <mergeCell ref="W161:AC162"/>
    <mergeCell ref="M68:P68"/>
    <mergeCell ref="E63:K63"/>
    <mergeCell ref="L63:AD63"/>
    <mergeCell ref="L64:AD64"/>
    <mergeCell ref="E67:I67"/>
    <mergeCell ref="E68:I68"/>
    <mergeCell ref="E77:I77"/>
    <mergeCell ref="Q77:AD77"/>
    <mergeCell ref="E64:K64"/>
    <mergeCell ref="E78:I78"/>
    <mergeCell ref="M78:P78"/>
    <mergeCell ref="E93:I93"/>
    <mergeCell ref="J94:L94"/>
    <mergeCell ref="M94:P94"/>
    <mergeCell ref="E114:K114"/>
    <mergeCell ref="E115:K115"/>
    <mergeCell ref="Q56:AD56"/>
    <mergeCell ref="E56:I56"/>
    <mergeCell ref="E57:I57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D8:D9"/>
    <mergeCell ref="E8:J9"/>
    <mergeCell ref="K8:N9"/>
    <mergeCell ref="O8:O9"/>
    <mergeCell ref="V8:AH9"/>
    <mergeCell ref="T9:U9"/>
    <mergeCell ref="V10:AH10"/>
    <mergeCell ref="V11:AH11"/>
    <mergeCell ref="V13:AH13"/>
    <mergeCell ref="P8:U8"/>
    <mergeCell ref="T10:U10"/>
    <mergeCell ref="E10:J10"/>
    <mergeCell ref="E11:J11"/>
    <mergeCell ref="E13:J13"/>
    <mergeCell ref="K10:N10"/>
    <mergeCell ref="V12:AH12"/>
    <mergeCell ref="T11:U11"/>
    <mergeCell ref="E12:J12"/>
    <mergeCell ref="N168:R168"/>
    <mergeCell ref="S168:V168"/>
    <mergeCell ref="N166:R166"/>
    <mergeCell ref="S166:V166"/>
    <mergeCell ref="W168:AC168"/>
    <mergeCell ref="E20:G20"/>
    <mergeCell ref="K15:N15"/>
    <mergeCell ref="E15:J15"/>
    <mergeCell ref="K11:N11"/>
    <mergeCell ref="K13:N13"/>
    <mergeCell ref="J77:L77"/>
    <mergeCell ref="M77:P77"/>
    <mergeCell ref="E25:G25"/>
    <mergeCell ref="E40:F40"/>
    <mergeCell ref="E24:G24"/>
    <mergeCell ref="E23:G23"/>
    <mergeCell ref="E22:G22"/>
    <mergeCell ref="T15:U15"/>
    <mergeCell ref="V15:AH15"/>
    <mergeCell ref="V14:AH14"/>
    <mergeCell ref="E14:J14"/>
    <mergeCell ref="J161:M162"/>
    <mergeCell ref="F53:K53"/>
    <mergeCell ref="L53:U53"/>
    <mergeCell ref="J78:L78"/>
    <mergeCell ref="Q78:AD78"/>
    <mergeCell ref="M93:P93"/>
    <mergeCell ref="J93:L93"/>
    <mergeCell ref="L114:AD114"/>
    <mergeCell ref="F167:I167"/>
    <mergeCell ref="J165:M165"/>
    <mergeCell ref="AD165:AH165"/>
    <mergeCell ref="J168:M168"/>
    <mergeCell ref="F163:I163"/>
    <mergeCell ref="F164:I164"/>
    <mergeCell ref="F168:I168"/>
    <mergeCell ref="J163:M163"/>
    <mergeCell ref="N165:R165"/>
    <mergeCell ref="F165:I165"/>
    <mergeCell ref="N164:R164"/>
    <mergeCell ref="S164:V164"/>
    <mergeCell ref="F166:I166"/>
    <mergeCell ref="AD168:AH168"/>
    <mergeCell ref="N167:R167"/>
    <mergeCell ref="S167:V167"/>
    <mergeCell ref="W167:AC167"/>
    <mergeCell ref="AD163:AH163"/>
    <mergeCell ref="AD164:AH164"/>
    <mergeCell ref="L138:AD138"/>
    <mergeCell ref="E128:K128"/>
    <mergeCell ref="L128:AD128"/>
    <mergeCell ref="E129:K129"/>
    <mergeCell ref="L129:AD129"/>
    <mergeCell ref="AD161:AH162"/>
    <mergeCell ref="L137:AD137"/>
    <mergeCell ref="L115:AD115"/>
    <mergeCell ref="E123:K123"/>
    <mergeCell ref="L123:AD123"/>
    <mergeCell ref="E120:K120"/>
    <mergeCell ref="L120:AD120"/>
    <mergeCell ref="H25:J25"/>
    <mergeCell ref="K20:AH20"/>
    <mergeCell ref="K21:AH21"/>
    <mergeCell ref="K22:AH22"/>
    <mergeCell ref="K23:AH23"/>
    <mergeCell ref="K24:AH24"/>
    <mergeCell ref="K25:AH25"/>
    <mergeCell ref="F161:I162"/>
    <mergeCell ref="E121:K121"/>
    <mergeCell ref="L121:AD121"/>
    <mergeCell ref="E122:K122"/>
    <mergeCell ref="E156:F156"/>
    <mergeCell ref="M156:N156"/>
    <mergeCell ref="G156:L156"/>
    <mergeCell ref="N161:V161"/>
    <mergeCell ref="E161:E162"/>
    <mergeCell ref="E130:K130"/>
    <mergeCell ref="L130:AD130"/>
    <mergeCell ref="E135:K135"/>
    <mergeCell ref="L135:AD135"/>
    <mergeCell ref="E136:K136"/>
    <mergeCell ref="L136:AD136"/>
    <mergeCell ref="E137:K137"/>
    <mergeCell ref="E138:K138"/>
  </mergeCells>
  <phoneticPr fontId="5"/>
  <dataValidations count="3">
    <dataValidation type="list" allowBlank="1" showInputMessage="1" showErrorMessage="1" sqref="K10:N15" xr:uid="{00000000-0002-0000-0500-000000000000}">
      <formula1>種別一覧</formula1>
    </dataValidation>
    <dataValidation type="list" allowBlank="1" showInputMessage="1" showErrorMessage="1" sqref="O10:O15" xr:uid="{00000000-0002-0000-0500-000001000000}">
      <formula1>"I,O"</formula1>
    </dataValidation>
    <dataValidation type="list" allowBlank="1" showInputMessage="1" showErrorMessage="1" sqref="P10:U15" xr:uid="{00000000-0002-0000-0500-000002000000}">
      <formula1>"○,-"</formula1>
    </dataValidation>
  </dataValidations>
  <pageMargins left="0.39370078740157477" right="0.39370078740157477" top="0.39370078740157477" bottom="0.39370078740157477" header="0.19685039370078738" footer="0.19685039370078738"/>
  <pageSetup paperSize="9" fitToHeight="0" orientation="landscape" r:id="rId1"/>
  <headerFooter alignWithMargins="0">
    <oddFooter>&amp;C- &amp;P -</oddFooter>
  </headerFooter>
  <rowBreaks count="4" manualBreakCount="4">
    <brk id="42" max="34" man="1"/>
    <brk id="79" max="34" man="1"/>
    <brk id="96" max="16383" man="1"/>
    <brk id="143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89" t="s">
        <v>58</v>
      </c>
    </row>
    <row r="2" spans="1:1" x14ac:dyDescent="0.15">
      <c r="A2" s="90" t="s">
        <v>59</v>
      </c>
    </row>
    <row r="3" spans="1:1" x14ac:dyDescent="0.15">
      <c r="A3" s="91" t="s">
        <v>60</v>
      </c>
    </row>
    <row r="4" spans="1:1" x14ac:dyDescent="0.15">
      <c r="A4" s="91" t="s">
        <v>61</v>
      </c>
    </row>
    <row r="5" spans="1:1" x14ac:dyDescent="0.15">
      <c r="A5" s="91" t="s">
        <v>62</v>
      </c>
    </row>
    <row r="6" spans="1:1" x14ac:dyDescent="0.15">
      <c r="A6" s="91" t="s">
        <v>63</v>
      </c>
    </row>
    <row r="7" spans="1:1" x14ac:dyDescent="0.15">
      <c r="A7" s="91" t="s">
        <v>64</v>
      </c>
    </row>
  </sheetData>
  <phoneticPr fontId="5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Webサービス取引概要</vt:lpstr>
      <vt:lpstr>1.2. 処理フロー</vt:lpstr>
      <vt:lpstr>2. A42AA02(振込依頼作成)</vt:lpstr>
      <vt:lpstr>データ</vt:lpstr>
      <vt:lpstr>'1.1. Webサービス取引概要'!Print_Area</vt:lpstr>
      <vt:lpstr>'2. A42AA02(振込依頼作成)'!Print_Area</vt:lpstr>
      <vt:lpstr>データ!Print_Area</vt:lpstr>
      <vt:lpstr>表紙!Print_Area</vt:lpstr>
      <vt:lpstr>目次!Print_Area</vt:lpstr>
      <vt:lpstr>'1.1. Webサービス取引概要'!Print_Titles</vt:lpstr>
      <vt:lpstr>'1.2. 処理フロー'!Print_Titles</vt:lpstr>
      <vt:lpstr>'2. A42AA02(振込依頼作成)'!Print_Titles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2020-03-23T08:14:50Z</dcterms:modified>
</cp:coreProperties>
</file>