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TSS2\Week_14\"/>
    </mc:Choice>
  </mc:AlternateContent>
  <bookViews>
    <workbookView xWindow="-12" yWindow="-12" windowWidth="15480" windowHeight="4788" activeTab="1"/>
  </bookViews>
  <sheets>
    <sheet name="Overview" sheetId="16" r:id="rId1"/>
    <sheet name="Unit Test" sheetId="15" r:id="rId2"/>
  </sheets>
  <definedNames>
    <definedName name="_xlnm.Print_Area" localSheetId="0">Overview!$A$1:$Y$37</definedName>
    <definedName name="_xlnm.Print_Area" localSheetId="1">'Unit Test'!$A$1:$K$46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E11" i="16"/>
  <c r="U12" i="16"/>
  <c r="U13" i="16"/>
  <c r="U14" i="16"/>
  <c r="U15" i="16"/>
  <c r="S16" i="16"/>
  <c r="Q16" i="16"/>
  <c r="O16" i="16"/>
  <c r="A23" i="15"/>
  <c r="U16" i="16" l="1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<sst xmlns="http://schemas.openxmlformats.org/spreadsheetml/2006/main" count="158" uniqueCount="78">
  <si>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</si>
  <si>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</si>
  <si>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</si>
  <si>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</si>
  <si>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</si>
  <si>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</si>
  <si>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</si>
  <si>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</si>
  <si>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</si>
  <si>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</si>
  <si>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</si>
  <si>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</si>
  <si>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</si>
  <si>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</si>
  <si>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</si>
  <si>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</si>
  <si>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</si>
  <si>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</si>
  <si>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</si>
  <si>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</si>
  <si>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</si>
  <si>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</si>
  <si>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</si>
  <si>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</si>
  <si>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</si>
  <si>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</si>
  <si>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</si>
  <si>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</si>
  <si>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</si>
  <si>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</si>
  <si>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</si>
  <si>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</si>
  <si>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</si>
  <si>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</si>
  <si>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</si>
  <si>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</si>
  <si>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</si>
  <si>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</si>
  <si>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</si>
  <si>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</si>
  <si>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</si>
  <si>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</si>
  <si>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</si>
  <si>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</si>
  <si>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</si>
  <si>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</si>
  <si>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</si>
  <si>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>Xem được phim</t>
  </si>
  <si>
    <t xml:space="preserve">File Mpeg
</t>
  </si>
  <si>
    <t>1. Add film mpeg
2. Mo VLC
3. Gõ địa chỉ 192.168.0.5</t>
  </si>
  <si>
    <t>1. Gõ duy nhất tên chương trình, không có tham số dòng lệnh</t>
  </si>
  <si>
    <t>Chạy được</t>
  </si>
  <si>
    <t>Không có tham số dòng lệnh, nhưng nhập từ Task Manager</t>
  </si>
  <si>
    <t>File Mpeg có thời lượng 3s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</si>
  <si>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</si>
  <si>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</si>
  <si>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</si>
  <si>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</si>
  <si>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</si>
  <si>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</si>
  <si>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</si>
  <si>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</si>
  <si>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</si>
  <si>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</si>
  <si>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</si>
  <si>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</si>
  <si>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</si>
  <si>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Big Point:</t>
  </si>
  <si>
    <t>Description</t>
  </si>
  <si>
    <t>ID Fmt:</t>
  </si>
  <si>
    <t>SmartHome</t>
  </si>
  <si>
    <t>Nhóm 7</t>
  </si>
  <si>
    <t>Unit Test</t>
  </si>
  <si>
    <t>Function Test</t>
  </si>
  <si>
    <t>Intergate Test</t>
  </si>
  <si>
    <t xml:space="preserve">Độ bền va chạm khi rơi của cảm biến ánh sáng
</t>
  </si>
  <si>
    <t>Thả cảm biến rơi từ độ cao 2m xuống sau đó lắp trở lại mạch</t>
  </si>
  <si>
    <t>QuangDB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</si>
</sst>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268941</xdr:colOff>
      <xdr:row>1</xdr:row>
      <xdr:rowOff>44823</xdr:rowOff>
    </xdr:from>
    <xdr:to>
      <xdr:col>4</xdr:col>
      <xdr:colOff>8965</xdr:colOff>
      <xdr:row>6</xdr:row>
      <xdr:rowOff>137147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588" y="134470"/>
          <a:ext cx="896471" cy="8722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Q14" sqref="Q14"/>
    </sheetView>
  </sheetViews>
  <sheetFormatPr defaultColWidth="5.6640625" defaultRowHeight="13.8" x14ac:dyDescent="0.25"/>
  <cols>
    <col min="1" max="1" width="1.33203125" style="3" customWidth="1"/>
    <col min="2" max="24" width="5.6640625" style="3" customWidth="1"/>
    <col min="25" max="25" width="1.33203125" style="3" customWidth="1"/>
    <col min="26" max="16384" width="5.6640625" style="3"/>
  </cols>
  <sheetData>
    <row r="1" spans="1:24" ht="7.5" customHeight="1" x14ac:dyDescent="0.25">
      <c r="B1" s="4"/>
      <c r="C1" s="5"/>
      <c r="D1" s="6"/>
      <c r="E1" s="7"/>
      <c r="F1" s="8"/>
    </row>
    <row r="2" spans="1:24" ht="5.25" customHeight="1" x14ac:dyDescent="0.25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 x14ac:dyDescent="0.25">
      <c r="A3" s="3" t="s">
        <v>65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 x14ac:dyDescent="0.25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 x14ac:dyDescent="0.25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 x14ac:dyDescent="0.25">
      <c r="B6" s="20"/>
      <c r="C6" s="21"/>
      <c r="D6" s="21"/>
      <c r="E6" s="21"/>
      <c r="F6" s="18"/>
      <c r="G6" s="21"/>
      <c r="H6" s="21"/>
      <c r="I6" s="21"/>
      <c r="J6" s="21"/>
      <c r="O6" s="127" t="s">
        <v>15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 x14ac:dyDescent="0.25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 x14ac:dyDescent="0.25">
      <c r="B8" s="25"/>
      <c r="C8" s="29"/>
      <c r="J8" s="29"/>
      <c r="K8" s="29"/>
      <c r="L8" s="31"/>
      <c r="X8" s="77"/>
    </row>
    <row r="9" spans="1:24" ht="14.25" customHeight="1" x14ac:dyDescent="0.25">
      <c r="B9" s="30"/>
      <c r="C9" s="18"/>
      <c r="D9" s="27" t="s">
        <v>16</v>
      </c>
      <c r="E9" s="28" t="s">
        <v>70</v>
      </c>
      <c r="F9" s="28"/>
      <c r="G9" s="28"/>
      <c r="H9" s="82"/>
      <c r="X9" s="19"/>
    </row>
    <row r="10" spans="1:24" ht="14.25" customHeight="1" x14ac:dyDescent="0.25">
      <c r="B10" s="30"/>
      <c r="C10" s="18"/>
      <c r="D10" s="27" t="s">
        <v>18</v>
      </c>
      <c r="E10" s="28">
        <v>199</v>
      </c>
      <c r="F10" s="28"/>
      <c r="G10" s="28"/>
      <c r="H10" s="82"/>
      <c r="I10" s="18"/>
      <c r="J10" s="18"/>
      <c r="K10" s="18"/>
      <c r="L10" s="124" t="s">
        <v>24</v>
      </c>
      <c r="O10" s="21"/>
      <c r="P10" s="21"/>
      <c r="Q10" s="21"/>
      <c r="R10" s="21"/>
      <c r="S10" s="21"/>
      <c r="V10" s="45"/>
      <c r="X10" s="19"/>
    </row>
    <row r="11" spans="1:24" ht="14.25" customHeight="1" x14ac:dyDescent="0.25">
      <c r="B11" s="30"/>
      <c r="C11" s="18"/>
      <c r="D11" s="31" t="s">
        <v>17</v>
      </c>
      <c r="E11" s="128">
        <f ca="1">TODAY()</f>
        <v>43229</v>
      </c>
      <c r="F11" s="128"/>
      <c r="G11" s="128"/>
      <c r="H11" s="82"/>
      <c r="L11" s="33" t="s">
        <v>19</v>
      </c>
      <c r="M11" s="33"/>
      <c r="N11" s="33"/>
      <c r="O11" s="33" t="s">
        <v>20</v>
      </c>
      <c r="P11" s="33"/>
      <c r="Q11" s="33" t="s">
        <v>44</v>
      </c>
      <c r="R11" s="33"/>
      <c r="S11" s="33" t="s">
        <v>37</v>
      </c>
      <c r="T11" s="33"/>
      <c r="U11" s="33" t="s">
        <v>21</v>
      </c>
      <c r="V11" s="33"/>
      <c r="X11" s="19"/>
    </row>
    <row r="12" spans="1:24" x14ac:dyDescent="0.25">
      <c r="B12" s="30"/>
      <c r="L12" s="34" t="s">
        <v>22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5" si="0">SUM(O12:T12)</f>
        <v>9</v>
      </c>
      <c r="V12" s="76"/>
      <c r="X12" s="19"/>
    </row>
    <row r="13" spans="1:24" x14ac:dyDescent="0.25">
      <c r="B13" s="30"/>
      <c r="L13" s="34" t="s">
        <v>72</v>
      </c>
      <c r="M13" s="34"/>
      <c r="N13" s="34"/>
      <c r="O13" s="73">
        <v>10</v>
      </c>
      <c r="P13" s="73"/>
      <c r="Q13" s="74">
        <v>20</v>
      </c>
      <c r="R13" s="74"/>
      <c r="S13" s="75">
        <v>3</v>
      </c>
      <c r="T13" s="75"/>
      <c r="U13" s="76">
        <f t="shared" si="0"/>
        <v>33</v>
      </c>
      <c r="V13" s="76"/>
      <c r="X13" s="19"/>
    </row>
    <row r="14" spans="1:24" x14ac:dyDescent="0.25">
      <c r="B14" s="32"/>
      <c r="L14" s="35" t="s">
        <v>73</v>
      </c>
      <c r="M14" s="35"/>
      <c r="N14" s="35"/>
      <c r="O14" s="73">
        <v>5</v>
      </c>
      <c r="P14" s="73"/>
      <c r="Q14" s="74">
        <v>34</v>
      </c>
      <c r="R14" s="74"/>
      <c r="S14" s="75">
        <v>10</v>
      </c>
      <c r="T14" s="75"/>
      <c r="U14" s="76">
        <f t="shared" si="0"/>
        <v>49</v>
      </c>
      <c r="V14" s="76"/>
      <c r="X14" s="19"/>
    </row>
    <row r="15" spans="1:24" x14ac:dyDescent="0.25">
      <c r="B15" s="30"/>
      <c r="D15" s="27" t="s">
        <v>45</v>
      </c>
      <c r="E15" s="81"/>
      <c r="F15" s="81"/>
      <c r="G15" s="81"/>
      <c r="H15" s="81"/>
      <c r="L15" s="34" t="s">
        <v>74</v>
      </c>
      <c r="M15" s="34"/>
      <c r="N15" s="34"/>
      <c r="O15" s="73">
        <v>2</v>
      </c>
      <c r="P15" s="73"/>
      <c r="Q15" s="74">
        <v>10</v>
      </c>
      <c r="R15" s="74"/>
      <c r="S15" s="75">
        <v>3</v>
      </c>
      <c r="T15" s="75"/>
      <c r="U15" s="76">
        <f t="shared" si="0"/>
        <v>15</v>
      </c>
      <c r="V15" s="76"/>
      <c r="X15" s="19"/>
    </row>
    <row r="16" spans="1:24" x14ac:dyDescent="0.25">
      <c r="B16" s="30"/>
      <c r="D16" s="18"/>
      <c r="E16" s="44"/>
      <c r="F16" s="44"/>
      <c r="G16" s="44"/>
      <c r="H16" s="44"/>
      <c r="L16" s="36" t="s">
        <v>23</v>
      </c>
      <c r="M16" s="37"/>
      <c r="N16" s="37"/>
      <c r="O16" s="122">
        <f>SUM(O12:O15)</f>
        <v>19</v>
      </c>
      <c r="P16" s="122"/>
      <c r="Q16" s="122">
        <f>SUM(Q12:Q15)</f>
        <v>67</v>
      </c>
      <c r="R16" s="122"/>
      <c r="S16" s="122">
        <f>SUM(S12:S15)</f>
        <v>20</v>
      </c>
      <c r="T16" s="122"/>
      <c r="U16" s="123">
        <f>SUM(U12:U15)</f>
        <v>106</v>
      </c>
      <c r="V16" s="123"/>
      <c r="X16" s="19"/>
    </row>
    <row r="17" spans="2:35" x14ac:dyDescent="0.25">
      <c r="B17" s="30"/>
      <c r="D17" s="18"/>
      <c r="E17" s="44"/>
      <c r="F17" s="44"/>
      <c r="G17" s="44"/>
      <c r="H17" s="44"/>
      <c r="L17" s="17"/>
      <c r="M17" s="4"/>
      <c r="N17" s="17"/>
      <c r="O17" s="17"/>
      <c r="P17" s="17"/>
      <c r="Q17" s="17"/>
      <c r="R17" s="17"/>
      <c r="S17" s="17"/>
      <c r="T17" s="17"/>
      <c r="U17" s="17"/>
      <c r="V17" s="45"/>
      <c r="X17" s="19"/>
    </row>
    <row r="18" spans="2:35" x14ac:dyDescent="0.25">
      <c r="B18" s="30"/>
      <c r="D18" s="18"/>
      <c r="E18" s="44"/>
      <c r="F18" s="44"/>
      <c r="G18" s="44"/>
      <c r="H18" s="44"/>
      <c r="X18" s="19"/>
    </row>
    <row r="19" spans="2:35" x14ac:dyDescent="0.25">
      <c r="B19" s="30"/>
      <c r="D19" s="18"/>
      <c r="E19" s="44"/>
      <c r="F19" s="44"/>
      <c r="G19" s="44"/>
      <c r="H19" s="44"/>
      <c r="W19" s="84"/>
      <c r="X19" s="19"/>
    </row>
    <row r="20" spans="2:35" x14ac:dyDescent="0.25">
      <c r="B20" s="30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45"/>
      <c r="X20" s="19"/>
    </row>
    <row r="21" spans="2:35" x14ac:dyDescent="0.25">
      <c r="B21" s="30"/>
      <c r="C21" s="18"/>
      <c r="L21" s="124" t="s">
        <v>66</v>
      </c>
      <c r="M21" s="114"/>
      <c r="N21" s="114"/>
      <c r="O21" s="114"/>
      <c r="P21" s="115"/>
      <c r="Q21" s="115"/>
      <c r="R21" s="115"/>
      <c r="S21" s="115"/>
      <c r="T21" s="115"/>
      <c r="U21" s="115"/>
      <c r="V21" s="115"/>
      <c r="X21" s="19"/>
    </row>
    <row r="22" spans="2:35" x14ac:dyDescent="0.25">
      <c r="B22" s="15"/>
      <c r="C22" s="4"/>
      <c r="D22" s="27" t="s">
        <v>46</v>
      </c>
      <c r="E22" s="81"/>
      <c r="F22" s="81"/>
      <c r="G22" s="81"/>
      <c r="H22" s="81"/>
      <c r="L22" s="116"/>
      <c r="M22" s="117"/>
      <c r="N22" s="117"/>
      <c r="O22" s="117"/>
      <c r="P22" s="118"/>
      <c r="Q22" s="118"/>
      <c r="R22" s="118"/>
      <c r="S22" s="118"/>
      <c r="T22" s="118"/>
      <c r="U22" s="118"/>
      <c r="V22" s="118"/>
      <c r="W22" s="17"/>
      <c r="X22" s="23"/>
    </row>
    <row r="23" spans="2:35" s="17" customFormat="1" x14ac:dyDescent="0.25">
      <c r="B23" s="22"/>
      <c r="D23" s="18"/>
      <c r="E23" s="44"/>
      <c r="F23" s="44"/>
      <c r="G23" s="44"/>
      <c r="H23" s="44"/>
      <c r="L23" s="116"/>
      <c r="M23" s="117"/>
      <c r="N23" s="117"/>
      <c r="O23" s="117"/>
      <c r="P23" s="118"/>
      <c r="Q23" s="118"/>
      <c r="R23" s="118"/>
      <c r="S23" s="118"/>
      <c r="T23" s="118"/>
      <c r="U23" s="118"/>
      <c r="V23" s="118"/>
      <c r="W23" s="85"/>
      <c r="X23" s="23"/>
    </row>
    <row r="24" spans="2:35" s="17" customFormat="1" x14ac:dyDescent="0.25">
      <c r="B24" s="22"/>
      <c r="D24" s="18"/>
      <c r="E24" s="44"/>
      <c r="F24" s="44"/>
      <c r="G24" s="44"/>
      <c r="H24" s="44"/>
      <c r="L24" s="116"/>
      <c r="M24" s="117"/>
      <c r="N24" s="117"/>
      <c r="O24" s="117"/>
      <c r="P24" s="118"/>
      <c r="Q24" s="118"/>
      <c r="R24" s="118"/>
      <c r="S24" s="118"/>
      <c r="T24" s="118"/>
      <c r="U24" s="118"/>
      <c r="V24" s="118"/>
      <c r="W24" s="83"/>
      <c r="X24" s="23"/>
    </row>
    <row r="25" spans="2:35" s="17" customFormat="1" x14ac:dyDescent="0.25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 x14ac:dyDescent="0.25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 x14ac:dyDescent="0.25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 x14ac:dyDescent="0.25">
      <c r="B28" s="22"/>
      <c r="D28" s="38"/>
      <c r="E28" s="4"/>
      <c r="L28" s="119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 x14ac:dyDescent="0.25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 x14ac:dyDescent="0.25">
      <c r="B30" s="22"/>
      <c r="L30" s="116"/>
      <c r="M30" s="120"/>
      <c r="N30" s="117"/>
      <c r="O30" s="117"/>
      <c r="P30" s="118"/>
      <c r="Q30" s="118"/>
      <c r="R30" s="118"/>
      <c r="S30" s="118"/>
      <c r="T30" s="118"/>
      <c r="U30" s="118"/>
      <c r="V30" s="121"/>
      <c r="W30" s="83"/>
      <c r="X30" s="23"/>
    </row>
    <row r="31" spans="2:35" x14ac:dyDescent="0.25">
      <c r="B31" s="15"/>
      <c r="C31" s="39" t="s">
        <v>25</v>
      </c>
      <c r="D31" s="18"/>
      <c r="E31" s="28"/>
      <c r="F31" s="28"/>
      <c r="G31" s="28"/>
      <c r="H31" s="28"/>
      <c r="I31" s="18"/>
      <c r="J31" s="18"/>
      <c r="K31" s="18"/>
      <c r="L31" s="17"/>
      <c r="M31" s="17"/>
      <c r="N31" s="4"/>
      <c r="O31" s="17"/>
      <c r="P31" s="17"/>
      <c r="Q31" s="17"/>
      <c r="R31" s="17"/>
      <c r="S31" s="17"/>
      <c r="T31" s="17"/>
      <c r="U31" s="17"/>
      <c r="V31" s="45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 x14ac:dyDescent="0.25">
      <c r="B32" s="46"/>
      <c r="C32" s="40" t="s">
        <v>71</v>
      </c>
      <c r="D32" s="18"/>
      <c r="E32" s="18"/>
      <c r="F32" s="18"/>
      <c r="G32" s="26"/>
      <c r="H32" s="26"/>
      <c r="I32" s="18"/>
      <c r="J32" s="18"/>
      <c r="K32" s="18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x14ac:dyDescent="0.25">
      <c r="B34" s="30"/>
      <c r="C34" s="39" t="s">
        <v>27</v>
      </c>
      <c r="D34" s="18"/>
      <c r="E34" s="28"/>
      <c r="F34" s="28"/>
      <c r="G34" s="28"/>
      <c r="H34" s="2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 x14ac:dyDescent="0.25">
      <c r="B35" s="30"/>
      <c r="C35" s="40" t="s">
        <v>26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 x14ac:dyDescent="0.25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8"/>
      <c r="M36" s="18"/>
      <c r="N36" s="18"/>
      <c r="O36" s="18"/>
      <c r="P36" s="18"/>
      <c r="Q36" s="18"/>
      <c r="R36" s="18"/>
      <c r="S36" s="18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x14ac:dyDescent="0.2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x14ac:dyDescent="0.2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 x14ac:dyDescent="0.2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 x14ac:dyDescent="0.25">
      <c r="B41" s="18"/>
      <c r="I41" s="18"/>
      <c r="J41" s="18"/>
      <c r="K41" s="18"/>
      <c r="L41" s="18"/>
      <c r="M41" s="18"/>
      <c r="N41" s="18"/>
      <c r="O41" s="18"/>
      <c r="P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 x14ac:dyDescent="0.25">
      <c r="B42" s="18"/>
      <c r="I42" s="18"/>
      <c r="J42" s="18"/>
      <c r="K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</row>
    <row r="44" spans="1:35" ht="7.5" customHeight="1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A7" zoomScale="115" zoomScaleNormal="130" workbookViewId="0">
      <selection activeCell="I13" sqref="I13"/>
    </sheetView>
  </sheetViews>
  <sheetFormatPr defaultColWidth="9" defaultRowHeight="9.6" x14ac:dyDescent="0.2"/>
  <cols>
    <col min="1" max="1" width="7.88671875" style="2" customWidth="1"/>
    <col min="2" max="7" width="14.109375" style="1" customWidth="1"/>
    <col min="8" max="10" width="8.109375" style="2" customWidth="1"/>
    <col min="11" max="11" width="14.6640625" style="2" customWidth="1"/>
    <col min="12" max="16384" width="9" style="1"/>
  </cols>
  <sheetData>
    <row r="1" spans="1:11" s="65" customFormat="1" ht="10.199999999999999" x14ac:dyDescent="0.2">
      <c r="A1" s="87" t="s">
        <v>58</v>
      </c>
      <c r="B1" s="88" t="str">
        <f>Overview!E9</f>
        <v>SmartHome</v>
      </c>
      <c r="C1" s="88"/>
      <c r="D1" s="88"/>
      <c r="E1" s="89"/>
      <c r="F1" s="89"/>
      <c r="G1" s="90" t="s">
        <v>59</v>
      </c>
      <c r="H1" s="91" t="s">
        <v>60</v>
      </c>
      <c r="I1" s="111">
        <f>COUNTIF(H1:H786,"OK")</f>
        <v>1</v>
      </c>
      <c r="J1" s="92" t="s">
        <v>55</v>
      </c>
      <c r="K1" s="93"/>
    </row>
    <row r="2" spans="1:11" s="65" customFormat="1" ht="10.199999999999999" x14ac:dyDescent="0.2">
      <c r="A2" s="126" t="s">
        <v>69</v>
      </c>
      <c r="B2" s="95" t="s">
        <v>64</v>
      </c>
      <c r="C2" s="95"/>
      <c r="D2" s="95"/>
      <c r="E2" s="125"/>
      <c r="F2" s="96"/>
      <c r="G2" s="97"/>
      <c r="H2" s="98" t="s">
        <v>61</v>
      </c>
      <c r="I2" s="112">
        <f>COUNTIF(H2:H787,"Not OK")</f>
        <v>4</v>
      </c>
      <c r="J2" s="99" t="s">
        <v>56</v>
      </c>
      <c r="K2" s="100"/>
    </row>
    <row r="3" spans="1:11" s="65" customFormat="1" ht="11.25" customHeight="1" x14ac:dyDescent="0.2">
      <c r="A3" s="94" t="s">
        <v>67</v>
      </c>
      <c r="B3" s="95" t="s">
        <v>72</v>
      </c>
      <c r="C3" s="95"/>
      <c r="D3" s="95"/>
      <c r="E3" s="96"/>
      <c r="F3" s="96"/>
      <c r="G3" s="97"/>
      <c r="H3" s="98" t="s">
        <v>62</v>
      </c>
      <c r="I3" s="113">
        <f>COUNTIF(H2:H787,"Untested")</f>
        <v>0</v>
      </c>
      <c r="J3" s="99" t="s">
        <v>57</v>
      </c>
      <c r="K3" s="100"/>
    </row>
    <row r="4" spans="1:11" s="65" customFormat="1" ht="11.25" customHeight="1" x14ac:dyDescent="0.2">
      <c r="A4" s="101"/>
      <c r="B4" s="97"/>
      <c r="C4" s="97"/>
      <c r="D4" s="97"/>
      <c r="E4" s="96"/>
      <c r="F4" s="96"/>
      <c r="G4" s="102" t="s">
        <v>63</v>
      </c>
      <c r="H4" s="95"/>
      <c r="I4" s="112">
        <f>COUNTIF(H3:H788,"Result")</f>
        <v>5</v>
      </c>
      <c r="J4" s="99"/>
      <c r="K4" s="100"/>
    </row>
    <row r="5" spans="1:11" s="65" customFormat="1" ht="11.25" customHeight="1" x14ac:dyDescent="0.2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 x14ac:dyDescent="0.2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 x14ac:dyDescent="0.2">
      <c r="A7" s="109" t="s">
        <v>10</v>
      </c>
      <c r="B7" s="156" t="s">
        <v>5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 x14ac:dyDescent="0.2">
      <c r="A8" s="47" t="s">
        <v>28</v>
      </c>
      <c r="B8" s="129" t="s">
        <v>29</v>
      </c>
      <c r="C8" s="130"/>
      <c r="D8" s="129" t="s">
        <v>68</v>
      </c>
      <c r="E8" s="130"/>
      <c r="F8" s="129" t="s">
        <v>30</v>
      </c>
      <c r="G8" s="130"/>
      <c r="H8" s="157" t="s">
        <v>31</v>
      </c>
      <c r="I8" s="157"/>
      <c r="J8" s="48" t="s">
        <v>32</v>
      </c>
      <c r="K8" s="49" t="s">
        <v>33</v>
      </c>
    </row>
    <row r="9" spans="1:11" ht="10.5" customHeight="1" x14ac:dyDescent="0.2">
      <c r="A9" s="50">
        <v>1</v>
      </c>
      <c r="B9" s="132" t="s">
        <v>75</v>
      </c>
      <c r="C9" s="133"/>
      <c r="D9" s="141" t="s">
        <v>76</v>
      </c>
      <c r="E9" s="142"/>
      <c r="F9" s="51" t="s">
        <v>51</v>
      </c>
      <c r="G9" s="66"/>
      <c r="H9" s="147" t="s">
        <v>44</v>
      </c>
      <c r="I9" s="148"/>
      <c r="J9" s="50"/>
      <c r="K9" s="151"/>
    </row>
    <row r="10" spans="1:11" ht="10.5" customHeight="1" x14ac:dyDescent="0.2">
      <c r="A10" s="47" t="s">
        <v>34</v>
      </c>
      <c r="B10" s="134"/>
      <c r="C10" s="135"/>
      <c r="D10" s="143"/>
      <c r="E10" s="144"/>
      <c r="F10" s="52"/>
      <c r="G10" s="67"/>
      <c r="H10" s="47" t="s">
        <v>36</v>
      </c>
      <c r="I10" s="47" t="s">
        <v>1</v>
      </c>
      <c r="J10" s="47" t="s">
        <v>40</v>
      </c>
      <c r="K10" s="152"/>
    </row>
    <row r="11" spans="1:11" ht="10.5" customHeight="1" x14ac:dyDescent="0.2">
      <c r="A11" s="53" t="s">
        <v>6</v>
      </c>
      <c r="B11" s="134"/>
      <c r="C11" s="135"/>
      <c r="D11" s="143"/>
      <c r="E11" s="144"/>
      <c r="F11" s="52"/>
      <c r="G11" s="67"/>
      <c r="H11" s="54" t="s">
        <v>77</v>
      </c>
      <c r="I11" s="54"/>
      <c r="J11" s="50"/>
      <c r="K11" s="152"/>
    </row>
    <row r="12" spans="1:11" ht="10.5" customHeight="1" x14ac:dyDescent="0.2">
      <c r="A12" s="47" t="s">
        <v>0</v>
      </c>
      <c r="B12" s="134"/>
      <c r="C12" s="135"/>
      <c r="D12" s="143"/>
      <c r="E12" s="144"/>
      <c r="F12" s="52"/>
      <c r="G12" s="67"/>
      <c r="H12" s="47" t="s">
        <v>39</v>
      </c>
      <c r="I12" s="47" t="s">
        <v>35</v>
      </c>
      <c r="J12" s="47"/>
      <c r="K12" s="152"/>
    </row>
    <row r="13" spans="1:11" ht="10.5" customHeight="1" x14ac:dyDescent="0.2">
      <c r="A13" s="55">
        <v>981</v>
      </c>
      <c r="B13" s="136"/>
      <c r="C13" s="137"/>
      <c r="D13" s="145"/>
      <c r="E13" s="146"/>
      <c r="F13" s="56"/>
      <c r="G13" s="68"/>
      <c r="H13" s="58">
        <v>43348</v>
      </c>
      <c r="I13" s="58"/>
      <c r="J13" s="59"/>
      <c r="K13" s="153"/>
    </row>
    <row r="14" spans="1:11" s="2" customFormat="1" ht="10.5" customHeight="1" x14ac:dyDescent="0.2">
      <c r="A14" s="60" t="s">
        <v>28</v>
      </c>
      <c r="B14" s="139" t="s">
        <v>4</v>
      </c>
      <c r="C14" s="140"/>
      <c r="D14" s="139" t="s">
        <v>68</v>
      </c>
      <c r="E14" s="140"/>
      <c r="F14" s="139" t="s">
        <v>30</v>
      </c>
      <c r="G14" s="140"/>
      <c r="H14" s="138" t="s">
        <v>31</v>
      </c>
      <c r="I14" s="138"/>
      <c r="J14" s="62" t="s">
        <v>32</v>
      </c>
      <c r="K14" s="61" t="s">
        <v>33</v>
      </c>
    </row>
    <row r="15" spans="1:11" ht="10.5" customHeight="1" x14ac:dyDescent="0.2">
      <c r="A15" s="50">
        <v>2</v>
      </c>
      <c r="B15" s="132" t="s">
        <v>52</v>
      </c>
      <c r="C15" s="133"/>
      <c r="D15" s="141" t="s">
        <v>50</v>
      </c>
      <c r="E15" s="142"/>
      <c r="F15" s="51" t="s">
        <v>51</v>
      </c>
      <c r="G15" s="66"/>
      <c r="H15" s="149" t="s">
        <v>37</v>
      </c>
      <c r="I15" s="150"/>
      <c r="J15" s="57" t="s">
        <v>3</v>
      </c>
      <c r="K15" s="151"/>
    </row>
    <row r="16" spans="1:11" ht="10.5" customHeight="1" x14ac:dyDescent="0.2">
      <c r="A16" s="62" t="s">
        <v>34</v>
      </c>
      <c r="B16" s="134"/>
      <c r="C16" s="135"/>
      <c r="D16" s="143"/>
      <c r="E16" s="144"/>
      <c r="F16" s="52"/>
      <c r="G16" s="67"/>
      <c r="H16" s="62" t="s">
        <v>36</v>
      </c>
      <c r="I16" s="62" t="s">
        <v>1</v>
      </c>
      <c r="J16" s="62" t="s">
        <v>40</v>
      </c>
      <c r="K16" s="152"/>
    </row>
    <row r="17" spans="1:11" ht="10.5" customHeight="1" x14ac:dyDescent="0.2">
      <c r="A17" s="53" t="s">
        <v>13</v>
      </c>
      <c r="B17" s="134"/>
      <c r="C17" s="135"/>
      <c r="D17" s="143"/>
      <c r="E17" s="144"/>
      <c r="F17" s="52"/>
      <c r="G17" s="67"/>
      <c r="H17" s="54" t="s">
        <v>43</v>
      </c>
      <c r="I17" s="54" t="s">
        <v>41</v>
      </c>
      <c r="J17" s="50" t="s">
        <v>38</v>
      </c>
      <c r="K17" s="152"/>
    </row>
    <row r="18" spans="1:11" ht="10.5" customHeight="1" x14ac:dyDescent="0.2">
      <c r="A18" s="62" t="s">
        <v>0</v>
      </c>
      <c r="B18" s="134"/>
      <c r="C18" s="135"/>
      <c r="D18" s="143"/>
      <c r="E18" s="144"/>
      <c r="F18" s="52"/>
      <c r="G18" s="67"/>
      <c r="H18" s="62" t="s">
        <v>39</v>
      </c>
      <c r="I18" s="62" t="s">
        <v>35</v>
      </c>
      <c r="J18" s="62"/>
      <c r="K18" s="152"/>
    </row>
    <row r="19" spans="1:11" ht="10.5" customHeight="1" x14ac:dyDescent="0.2">
      <c r="A19" s="55">
        <v>921</v>
      </c>
      <c r="B19" s="136"/>
      <c r="C19" s="137"/>
      <c r="D19" s="145"/>
      <c r="E19" s="146"/>
      <c r="F19" s="56"/>
      <c r="G19" s="68"/>
      <c r="H19" s="54" t="s">
        <v>42</v>
      </c>
      <c r="I19" s="54" t="s">
        <v>2</v>
      </c>
      <c r="J19" s="50"/>
      <c r="K19" s="152"/>
    </row>
    <row r="20" spans="1:11" ht="10.5" customHeight="1" x14ac:dyDescent="0.2">
      <c r="A20" s="109" t="s">
        <v>11</v>
      </c>
      <c r="B20" s="158" t="s">
        <v>8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 x14ac:dyDescent="0.2">
      <c r="A21" s="110" t="s">
        <v>9</v>
      </c>
      <c r="B21" s="154" t="s">
        <v>12</v>
      </c>
      <c r="C21" s="154"/>
      <c r="D21" s="155"/>
      <c r="E21" s="155"/>
      <c r="F21" s="155"/>
      <c r="G21" s="155"/>
      <c r="H21" s="155"/>
      <c r="I21" s="155"/>
      <c r="J21" s="155"/>
      <c r="K21" s="155"/>
    </row>
    <row r="22" spans="1:11" s="2" customFormat="1" ht="10.5" customHeight="1" x14ac:dyDescent="0.2">
      <c r="A22" s="62" t="s">
        <v>28</v>
      </c>
      <c r="B22" s="139" t="s">
        <v>4</v>
      </c>
      <c r="C22" s="140"/>
      <c r="D22" s="139" t="s">
        <v>68</v>
      </c>
      <c r="E22" s="140"/>
      <c r="F22" s="139" t="s">
        <v>30</v>
      </c>
      <c r="G22" s="140"/>
      <c r="H22" s="138" t="s">
        <v>31</v>
      </c>
      <c r="I22" s="138"/>
      <c r="J22" s="62" t="s">
        <v>32</v>
      </c>
      <c r="K22" s="62" t="s">
        <v>33</v>
      </c>
    </row>
    <row r="23" spans="1:11" ht="10.5" customHeight="1" x14ac:dyDescent="0.2">
      <c r="A23" s="50">
        <f>A15+1</f>
        <v>3</v>
      </c>
      <c r="B23" s="132" t="s">
        <v>53</v>
      </c>
      <c r="C23" s="133"/>
      <c r="D23" s="141" t="s">
        <v>49</v>
      </c>
      <c r="E23" s="142"/>
      <c r="F23" s="141" t="s">
        <v>47</v>
      </c>
      <c r="G23" s="142"/>
      <c r="H23" s="147" t="s">
        <v>37</v>
      </c>
      <c r="I23" s="148"/>
      <c r="J23" s="50"/>
      <c r="K23" s="151"/>
    </row>
    <row r="24" spans="1:11" ht="10.5" customHeight="1" x14ac:dyDescent="0.2">
      <c r="A24" s="62" t="s">
        <v>34</v>
      </c>
      <c r="B24" s="134"/>
      <c r="C24" s="135"/>
      <c r="D24" s="143"/>
      <c r="E24" s="144"/>
      <c r="F24" s="143"/>
      <c r="G24" s="144"/>
      <c r="H24" s="62" t="s">
        <v>36</v>
      </c>
      <c r="I24" s="62" t="s">
        <v>1</v>
      </c>
      <c r="J24" s="62" t="s">
        <v>40</v>
      </c>
      <c r="K24" s="152"/>
    </row>
    <row r="25" spans="1:11" ht="10.5" customHeight="1" x14ac:dyDescent="0.2">
      <c r="A25" s="53" t="s">
        <v>14</v>
      </c>
      <c r="B25" s="134"/>
      <c r="C25" s="135"/>
      <c r="D25" s="143"/>
      <c r="E25" s="144"/>
      <c r="F25" s="143"/>
      <c r="G25" s="144"/>
      <c r="H25" s="54" t="s">
        <v>43</v>
      </c>
      <c r="I25" s="54"/>
      <c r="J25" s="50"/>
      <c r="K25" s="152"/>
    </row>
    <row r="26" spans="1:11" ht="10.5" customHeight="1" x14ac:dyDescent="0.2">
      <c r="A26" s="62" t="s">
        <v>0</v>
      </c>
      <c r="B26" s="134"/>
      <c r="C26" s="135"/>
      <c r="D26" s="143"/>
      <c r="E26" s="144"/>
      <c r="F26" s="143"/>
      <c r="G26" s="144"/>
      <c r="H26" s="62" t="s">
        <v>39</v>
      </c>
      <c r="I26" s="62"/>
      <c r="J26" s="62"/>
      <c r="K26" s="152"/>
    </row>
    <row r="27" spans="1:11" ht="10.5" customHeight="1" x14ac:dyDescent="0.2">
      <c r="A27" s="55">
        <v>922</v>
      </c>
      <c r="B27" s="136"/>
      <c r="C27" s="137"/>
      <c r="D27" s="145"/>
      <c r="E27" s="146"/>
      <c r="F27" s="145"/>
      <c r="G27" s="146"/>
      <c r="H27" s="54" t="s">
        <v>42</v>
      </c>
      <c r="I27" s="54"/>
      <c r="J27" s="50"/>
      <c r="K27" s="153"/>
    </row>
    <row r="28" spans="1:11" s="2" customFormat="1" ht="10.5" customHeight="1" x14ac:dyDescent="0.2">
      <c r="A28" s="47" t="s">
        <v>28</v>
      </c>
      <c r="B28" s="129" t="s">
        <v>29</v>
      </c>
      <c r="C28" s="130"/>
      <c r="D28" s="129" t="s">
        <v>68</v>
      </c>
      <c r="E28" s="130"/>
      <c r="F28" s="129" t="s">
        <v>30</v>
      </c>
      <c r="G28" s="130"/>
      <c r="H28" s="131" t="s">
        <v>31</v>
      </c>
      <c r="I28" s="131"/>
      <c r="J28" s="47" t="s">
        <v>32</v>
      </c>
      <c r="K28" s="63" t="s">
        <v>33</v>
      </c>
    </row>
    <row r="29" spans="1:11" ht="10.5" customHeight="1" x14ac:dyDescent="0.2">
      <c r="A29" s="50">
        <v>4</v>
      </c>
      <c r="B29" s="132" t="s">
        <v>48</v>
      </c>
      <c r="C29" s="133"/>
      <c r="D29" s="141" t="s">
        <v>49</v>
      </c>
      <c r="E29" s="142"/>
      <c r="F29" s="141" t="s">
        <v>47</v>
      </c>
      <c r="G29" s="142"/>
      <c r="H29" s="149" t="s">
        <v>37</v>
      </c>
      <c r="I29" s="150"/>
      <c r="J29" s="57" t="s">
        <v>54</v>
      </c>
      <c r="K29" s="151"/>
    </row>
    <row r="30" spans="1:11" ht="10.5" customHeight="1" x14ac:dyDescent="0.2">
      <c r="A30" s="47" t="s">
        <v>34</v>
      </c>
      <c r="B30" s="134"/>
      <c r="C30" s="135"/>
      <c r="D30" s="143"/>
      <c r="E30" s="144"/>
      <c r="F30" s="143"/>
      <c r="G30" s="144"/>
      <c r="H30" s="47" t="s">
        <v>36</v>
      </c>
      <c r="I30" s="47" t="s">
        <v>1</v>
      </c>
      <c r="J30" s="47" t="s">
        <v>40</v>
      </c>
      <c r="K30" s="152"/>
    </row>
    <row r="31" spans="1:11" ht="10.5" customHeight="1" x14ac:dyDescent="0.2">
      <c r="A31" s="53" t="s">
        <v>7</v>
      </c>
      <c r="B31" s="134"/>
      <c r="C31" s="135"/>
      <c r="D31" s="143"/>
      <c r="E31" s="144"/>
      <c r="F31" s="143"/>
      <c r="G31" s="144"/>
      <c r="H31" s="54" t="s">
        <v>43</v>
      </c>
      <c r="I31" s="54" t="s">
        <v>41</v>
      </c>
      <c r="J31" s="50" t="s">
        <v>38</v>
      </c>
      <c r="K31" s="152"/>
    </row>
    <row r="32" spans="1:11" ht="10.5" customHeight="1" x14ac:dyDescent="0.2">
      <c r="A32" s="47" t="s">
        <v>0</v>
      </c>
      <c r="B32" s="134"/>
      <c r="C32" s="135"/>
      <c r="D32" s="143"/>
      <c r="E32" s="144"/>
      <c r="F32" s="143"/>
      <c r="G32" s="144"/>
      <c r="H32" s="47" t="s">
        <v>39</v>
      </c>
      <c r="I32" s="47" t="s">
        <v>35</v>
      </c>
      <c r="J32" s="47"/>
      <c r="K32" s="152"/>
    </row>
    <row r="33" spans="1:11" ht="10.5" customHeight="1" x14ac:dyDescent="0.2">
      <c r="A33" s="55">
        <v>823</v>
      </c>
      <c r="B33" s="136"/>
      <c r="C33" s="137"/>
      <c r="D33" s="145"/>
      <c r="E33" s="146"/>
      <c r="F33" s="145"/>
      <c r="G33" s="146"/>
      <c r="H33" s="54" t="s">
        <v>42</v>
      </c>
      <c r="I33" s="54" t="s">
        <v>2</v>
      </c>
      <c r="J33" s="50"/>
      <c r="K33" s="153"/>
    </row>
    <row r="34" spans="1:11" s="2" customFormat="1" ht="10.5" customHeight="1" x14ac:dyDescent="0.2">
      <c r="A34" s="47" t="s">
        <v>28</v>
      </c>
      <c r="B34" s="129" t="s">
        <v>29</v>
      </c>
      <c r="C34" s="130"/>
      <c r="D34" s="129" t="s">
        <v>68</v>
      </c>
      <c r="E34" s="130"/>
      <c r="F34" s="129" t="s">
        <v>30</v>
      </c>
      <c r="G34" s="130"/>
      <c r="H34" s="131" t="s">
        <v>31</v>
      </c>
      <c r="I34" s="131"/>
      <c r="J34" s="47" t="s">
        <v>32</v>
      </c>
      <c r="K34" s="63" t="s">
        <v>33</v>
      </c>
    </row>
    <row r="35" spans="1:11" ht="10.5" customHeight="1" x14ac:dyDescent="0.2">
      <c r="A35" s="50">
        <v>5</v>
      </c>
      <c r="B35" s="132" t="s">
        <v>48</v>
      </c>
      <c r="C35" s="133"/>
      <c r="D35" s="141" t="s">
        <v>49</v>
      </c>
      <c r="E35" s="142"/>
      <c r="F35" s="141" t="s">
        <v>47</v>
      </c>
      <c r="G35" s="142"/>
      <c r="H35" s="149" t="s">
        <v>37</v>
      </c>
      <c r="I35" s="150"/>
      <c r="J35" s="57" t="s">
        <v>54</v>
      </c>
      <c r="K35" s="151"/>
    </row>
    <row r="36" spans="1:11" ht="10.5" customHeight="1" x14ac:dyDescent="0.2">
      <c r="A36" s="47" t="s">
        <v>34</v>
      </c>
      <c r="B36" s="134"/>
      <c r="C36" s="135"/>
      <c r="D36" s="143"/>
      <c r="E36" s="144"/>
      <c r="F36" s="143"/>
      <c r="G36" s="144"/>
      <c r="H36" s="47" t="s">
        <v>36</v>
      </c>
      <c r="I36" s="47" t="s">
        <v>1</v>
      </c>
      <c r="J36" s="47" t="s">
        <v>40</v>
      </c>
      <c r="K36" s="152"/>
    </row>
    <row r="37" spans="1:11" ht="10.5" customHeight="1" x14ac:dyDescent="0.2">
      <c r="A37" s="53" t="s">
        <v>7</v>
      </c>
      <c r="B37" s="134"/>
      <c r="C37" s="135"/>
      <c r="D37" s="143"/>
      <c r="E37" s="144"/>
      <c r="F37" s="143"/>
      <c r="G37" s="144"/>
      <c r="H37" s="54" t="s">
        <v>43</v>
      </c>
      <c r="I37" s="54" t="s">
        <v>41</v>
      </c>
      <c r="J37" s="50" t="s">
        <v>38</v>
      </c>
      <c r="K37" s="152"/>
    </row>
    <row r="38" spans="1:11" ht="10.5" customHeight="1" x14ac:dyDescent="0.2">
      <c r="A38" s="47" t="s">
        <v>0</v>
      </c>
      <c r="B38" s="134"/>
      <c r="C38" s="135"/>
      <c r="D38" s="143"/>
      <c r="E38" s="144"/>
      <c r="F38" s="143"/>
      <c r="G38" s="144"/>
      <c r="H38" s="47" t="s">
        <v>39</v>
      </c>
      <c r="I38" s="47" t="s">
        <v>35</v>
      </c>
      <c r="J38" s="47"/>
      <c r="K38" s="152"/>
    </row>
    <row r="39" spans="1:11" ht="10.5" customHeight="1" x14ac:dyDescent="0.2">
      <c r="A39" s="55">
        <v>823</v>
      </c>
      <c r="B39" s="136"/>
      <c r="C39" s="137"/>
      <c r="D39" s="145"/>
      <c r="E39" s="146"/>
      <c r="F39" s="145"/>
      <c r="G39" s="146"/>
      <c r="H39" s="54" t="s">
        <v>42</v>
      </c>
      <c r="I39" s="54" t="s">
        <v>2</v>
      </c>
      <c r="J39" s="50"/>
      <c r="K39" s="153"/>
    </row>
    <row r="40" spans="1:11" s="65" customFormat="1" x14ac:dyDescent="0.2">
      <c r="A40" s="72"/>
      <c r="H40" s="72"/>
      <c r="I40" s="72"/>
      <c r="J40" s="72"/>
      <c r="K40" s="72"/>
    </row>
    <row r="41" spans="1:11" s="65" customFormat="1" x14ac:dyDescent="0.2">
      <c r="A41" s="72"/>
      <c r="H41" s="72"/>
      <c r="I41" s="72"/>
      <c r="J41" s="72"/>
      <c r="K41" s="72"/>
    </row>
    <row r="42" spans="1:11" s="65" customFormat="1" x14ac:dyDescent="0.2">
      <c r="A42" s="72"/>
      <c r="H42" s="72"/>
      <c r="I42" s="72"/>
      <c r="J42" s="72"/>
      <c r="K42" s="72"/>
    </row>
    <row r="43" spans="1:11" s="65" customFormat="1" x14ac:dyDescent="0.2">
      <c r="A43" s="72"/>
      <c r="H43" s="72"/>
      <c r="I43" s="72"/>
      <c r="J43" s="72"/>
      <c r="K43" s="72"/>
    </row>
    <row r="44" spans="1:11" s="65" customFormat="1" x14ac:dyDescent="0.2">
      <c r="A44" s="72"/>
      <c r="H44" s="72"/>
      <c r="I44" s="72"/>
      <c r="J44" s="72"/>
      <c r="K44" s="72"/>
    </row>
    <row r="45" spans="1:11" s="65" customFormat="1" x14ac:dyDescent="0.2">
      <c r="A45" s="72"/>
      <c r="H45" s="72"/>
      <c r="I45" s="72"/>
      <c r="J45" s="72"/>
      <c r="K45" s="72"/>
    </row>
    <row r="46" spans="1:11" s="65" customFormat="1" x14ac:dyDescent="0.2">
      <c r="A46" s="72"/>
      <c r="H46" s="72"/>
      <c r="I46" s="72"/>
      <c r="J46" s="72"/>
      <c r="K46" s="72"/>
    </row>
    <row r="47" spans="1:11" s="65" customFormat="1" x14ac:dyDescent="0.2">
      <c r="A47" s="72"/>
      <c r="H47" s="72"/>
      <c r="I47" s="72"/>
      <c r="J47" s="72"/>
      <c r="K47" s="72"/>
    </row>
    <row r="48" spans="1:11" s="65" customFormat="1" x14ac:dyDescent="0.2">
      <c r="A48" s="72"/>
      <c r="H48" s="72"/>
      <c r="I48" s="72"/>
      <c r="J48" s="72"/>
      <c r="K48" s="72"/>
    </row>
    <row r="49" spans="1:11" s="65" customFormat="1" x14ac:dyDescent="0.2">
      <c r="A49" s="72"/>
      <c r="H49" s="72"/>
      <c r="I49" s="72"/>
      <c r="J49" s="72"/>
      <c r="K49" s="72"/>
    </row>
    <row r="50" spans="1:11" s="65" customFormat="1" x14ac:dyDescent="0.2">
      <c r="A50" s="72"/>
      <c r="H50" s="72"/>
      <c r="I50" s="72"/>
      <c r="J50" s="72"/>
      <c r="K50" s="72"/>
    </row>
    <row r="51" spans="1:11" s="65" customFormat="1" x14ac:dyDescent="0.2">
      <c r="A51" s="72"/>
      <c r="H51" s="72"/>
      <c r="I51" s="72"/>
      <c r="J51" s="72"/>
      <c r="K51" s="72"/>
    </row>
    <row r="52" spans="1:11" s="65" customFormat="1" x14ac:dyDescent="0.2">
      <c r="A52" s="72"/>
      <c r="H52" s="72"/>
      <c r="I52" s="72"/>
      <c r="J52" s="72"/>
      <c r="K52" s="72"/>
    </row>
    <row r="53" spans="1:11" s="65" customFormat="1" x14ac:dyDescent="0.2">
      <c r="A53" s="72"/>
      <c r="H53" s="72"/>
      <c r="I53" s="72"/>
      <c r="J53" s="72"/>
      <c r="K53" s="72"/>
    </row>
    <row r="54" spans="1:11" s="65" customFormat="1" x14ac:dyDescent="0.2">
      <c r="A54" s="72"/>
      <c r="H54" s="72"/>
      <c r="I54" s="72"/>
      <c r="J54" s="72"/>
      <c r="K54" s="72"/>
    </row>
    <row r="55" spans="1:11" s="65" customFormat="1" x14ac:dyDescent="0.2">
      <c r="A55" s="72"/>
      <c r="H55" s="72"/>
      <c r="I55" s="72"/>
      <c r="J55" s="72"/>
      <c r="K55" s="72"/>
    </row>
    <row r="56" spans="1:11" s="65" customFormat="1" x14ac:dyDescent="0.2">
      <c r="A56" s="72"/>
      <c r="H56" s="72"/>
      <c r="I56" s="72"/>
      <c r="J56" s="72"/>
      <c r="K56" s="72"/>
    </row>
    <row r="57" spans="1:11" s="65" customFormat="1" x14ac:dyDescent="0.2">
      <c r="A57" s="72"/>
      <c r="H57" s="72"/>
      <c r="I57" s="72"/>
      <c r="J57" s="72"/>
      <c r="K57" s="72"/>
    </row>
    <row r="58" spans="1:11" s="65" customFormat="1" x14ac:dyDescent="0.2">
      <c r="A58" s="72"/>
      <c r="H58" s="72"/>
      <c r="I58" s="72"/>
      <c r="J58" s="72"/>
      <c r="K58" s="72"/>
    </row>
    <row r="59" spans="1:11" s="65" customFormat="1" x14ac:dyDescent="0.2">
      <c r="A59" s="72"/>
      <c r="H59" s="72"/>
      <c r="I59" s="72"/>
      <c r="J59" s="72"/>
      <c r="K59" s="72"/>
    </row>
    <row r="60" spans="1:11" s="65" customFormat="1" x14ac:dyDescent="0.2">
      <c r="A60" s="72"/>
      <c r="H60" s="72"/>
      <c r="I60" s="72"/>
      <c r="J60" s="72"/>
      <c r="K60" s="72"/>
    </row>
    <row r="61" spans="1:11" s="65" customFormat="1" x14ac:dyDescent="0.2">
      <c r="A61" s="72"/>
      <c r="H61" s="72"/>
      <c r="I61" s="72"/>
      <c r="J61" s="72"/>
      <c r="K61" s="72"/>
    </row>
    <row r="62" spans="1:11" s="65" customFormat="1" x14ac:dyDescent="0.2">
      <c r="A62" s="72"/>
      <c r="H62" s="72"/>
      <c r="I62" s="72"/>
      <c r="J62" s="72"/>
      <c r="K62" s="72"/>
    </row>
    <row r="63" spans="1:11" s="65" customFormat="1" x14ac:dyDescent="0.2">
      <c r="A63" s="72"/>
      <c r="H63" s="72"/>
      <c r="I63" s="72"/>
      <c r="J63" s="72"/>
      <c r="K63" s="72"/>
    </row>
    <row r="64" spans="1:11" s="65" customFormat="1" x14ac:dyDescent="0.2">
      <c r="A64" s="72"/>
      <c r="H64" s="72"/>
      <c r="I64" s="72"/>
      <c r="J64" s="72"/>
      <c r="K64" s="72"/>
    </row>
    <row r="65" spans="1:11" s="65" customFormat="1" x14ac:dyDescent="0.2">
      <c r="A65" s="72"/>
      <c r="H65" s="72"/>
      <c r="I65" s="72"/>
      <c r="J65" s="72"/>
      <c r="K65" s="72"/>
    </row>
    <row r="66" spans="1:11" s="65" customFormat="1" x14ac:dyDescent="0.2">
      <c r="A66" s="72"/>
      <c r="H66" s="72"/>
      <c r="I66" s="72"/>
      <c r="J66" s="72"/>
      <c r="K66" s="72"/>
    </row>
    <row r="67" spans="1:11" s="65" customFormat="1" x14ac:dyDescent="0.2">
      <c r="A67" s="72"/>
      <c r="H67" s="72"/>
      <c r="I67" s="72"/>
      <c r="J67" s="72"/>
      <c r="K67" s="72"/>
    </row>
    <row r="68" spans="1:11" s="65" customFormat="1" x14ac:dyDescent="0.2">
      <c r="A68" s="72"/>
      <c r="H68" s="72"/>
      <c r="I68" s="72"/>
      <c r="J68" s="72"/>
      <c r="K68" s="72"/>
    </row>
    <row r="69" spans="1:11" s="65" customFormat="1" x14ac:dyDescent="0.2">
      <c r="A69" s="72"/>
      <c r="H69" s="72"/>
      <c r="I69" s="72"/>
      <c r="J69" s="72"/>
      <c r="K69" s="72"/>
    </row>
    <row r="70" spans="1:11" s="65" customFormat="1" x14ac:dyDescent="0.2">
      <c r="A70" s="72"/>
      <c r="H70" s="72"/>
      <c r="I70" s="72"/>
      <c r="J70" s="72"/>
      <c r="K70" s="72"/>
    </row>
    <row r="71" spans="1:11" s="65" customFormat="1" x14ac:dyDescent="0.2">
      <c r="A71" s="72"/>
      <c r="H71" s="72"/>
      <c r="I71" s="72"/>
      <c r="J71" s="72"/>
      <c r="K71" s="72"/>
    </row>
    <row r="72" spans="1:11" s="65" customFormat="1" x14ac:dyDescent="0.2">
      <c r="A72" s="72"/>
      <c r="H72" s="72"/>
      <c r="I72" s="72"/>
      <c r="J72" s="72"/>
      <c r="K72" s="72"/>
    </row>
    <row r="73" spans="1:11" s="65" customFormat="1" x14ac:dyDescent="0.2">
      <c r="A73" s="72"/>
      <c r="H73" s="72"/>
      <c r="I73" s="72"/>
      <c r="J73" s="72"/>
      <c r="K73" s="72"/>
    </row>
    <row r="74" spans="1:11" s="65" customFormat="1" x14ac:dyDescent="0.2">
      <c r="A74" s="72"/>
      <c r="H74" s="72"/>
      <c r="I74" s="72"/>
      <c r="J74" s="72"/>
      <c r="K74" s="72"/>
    </row>
    <row r="75" spans="1:11" s="65" customFormat="1" x14ac:dyDescent="0.2">
      <c r="A75" s="72"/>
      <c r="H75" s="72"/>
      <c r="I75" s="72"/>
      <c r="J75" s="72"/>
      <c r="K75" s="72"/>
    </row>
    <row r="76" spans="1:11" s="65" customFormat="1" x14ac:dyDescent="0.2">
      <c r="A76" s="72"/>
      <c r="H76" s="72"/>
      <c r="I76" s="72"/>
      <c r="J76" s="72"/>
      <c r="K76" s="72"/>
    </row>
    <row r="77" spans="1:11" s="65" customFormat="1" x14ac:dyDescent="0.2">
      <c r="A77" s="72"/>
      <c r="H77" s="72"/>
      <c r="I77" s="72"/>
      <c r="J77" s="72"/>
      <c r="K77" s="72"/>
    </row>
    <row r="78" spans="1:11" s="65" customFormat="1" x14ac:dyDescent="0.2">
      <c r="A78" s="72"/>
      <c r="H78" s="72"/>
      <c r="I78" s="72"/>
      <c r="J78" s="72"/>
      <c r="K78" s="72"/>
    </row>
    <row r="79" spans="1:11" s="65" customFormat="1" x14ac:dyDescent="0.2">
      <c r="A79" s="72"/>
      <c r="H79" s="72"/>
      <c r="I79" s="72"/>
      <c r="J79" s="72"/>
      <c r="K79" s="72"/>
    </row>
    <row r="80" spans="1:11" s="65" customFormat="1" x14ac:dyDescent="0.2">
      <c r="A80" s="72"/>
      <c r="H80" s="72"/>
      <c r="I80" s="72"/>
      <c r="J80" s="72"/>
      <c r="K80" s="72"/>
    </row>
    <row r="81" spans="1:11" s="65" customFormat="1" x14ac:dyDescent="0.2">
      <c r="A81" s="72"/>
      <c r="H81" s="72"/>
      <c r="I81" s="72"/>
      <c r="J81" s="72"/>
      <c r="K81" s="72"/>
    </row>
    <row r="82" spans="1:11" s="65" customFormat="1" x14ac:dyDescent="0.2">
      <c r="A82" s="72"/>
      <c r="H82" s="72"/>
      <c r="I82" s="72"/>
      <c r="J82" s="72"/>
      <c r="K82" s="72"/>
    </row>
    <row r="83" spans="1:11" s="65" customFormat="1" x14ac:dyDescent="0.2">
      <c r="A83" s="72"/>
      <c r="H83" s="72"/>
      <c r="I83" s="72"/>
      <c r="J83" s="72"/>
      <c r="K83" s="72"/>
    </row>
    <row r="84" spans="1:11" s="65" customFormat="1" x14ac:dyDescent="0.2">
      <c r="A84" s="72"/>
      <c r="H84" s="72"/>
      <c r="I84" s="72"/>
      <c r="J84" s="72"/>
      <c r="K84" s="72"/>
    </row>
    <row r="85" spans="1:11" s="65" customFormat="1" x14ac:dyDescent="0.2">
      <c r="A85" s="72"/>
      <c r="H85" s="72"/>
      <c r="I85" s="72"/>
      <c r="J85" s="72"/>
      <c r="K85" s="72"/>
    </row>
    <row r="86" spans="1:11" s="65" customFormat="1" x14ac:dyDescent="0.2">
      <c r="A86" s="72"/>
      <c r="H86" s="72"/>
      <c r="I86" s="72"/>
      <c r="J86" s="72"/>
      <c r="K86" s="72"/>
    </row>
    <row r="87" spans="1:11" s="65" customFormat="1" x14ac:dyDescent="0.2">
      <c r="A87" s="72"/>
      <c r="H87" s="72"/>
      <c r="I87" s="72"/>
      <c r="J87" s="72"/>
      <c r="K87" s="72"/>
    </row>
    <row r="88" spans="1:11" s="65" customFormat="1" x14ac:dyDescent="0.2">
      <c r="A88" s="72"/>
      <c r="H88" s="72"/>
      <c r="I88" s="72"/>
      <c r="J88" s="72"/>
      <c r="K88" s="72"/>
    </row>
    <row r="89" spans="1:11" s="65" customFormat="1" x14ac:dyDescent="0.2">
      <c r="A89" s="72"/>
      <c r="H89" s="72"/>
      <c r="I89" s="72"/>
      <c r="J89" s="72"/>
      <c r="K89" s="72"/>
    </row>
    <row r="90" spans="1:11" s="65" customFormat="1" x14ac:dyDescent="0.2">
      <c r="A90" s="72"/>
      <c r="H90" s="72"/>
      <c r="I90" s="72"/>
      <c r="J90" s="72"/>
      <c r="K90" s="72"/>
    </row>
    <row r="91" spans="1:11" s="65" customFormat="1" x14ac:dyDescent="0.2">
      <c r="A91" s="72"/>
      <c r="H91" s="72"/>
      <c r="I91" s="72"/>
      <c r="J91" s="72"/>
      <c r="K91" s="72"/>
    </row>
    <row r="92" spans="1:11" s="65" customFormat="1" x14ac:dyDescent="0.2">
      <c r="A92" s="72"/>
      <c r="H92" s="72"/>
      <c r="I92" s="72"/>
      <c r="J92" s="72"/>
      <c r="K92" s="72"/>
    </row>
    <row r="93" spans="1:11" s="65" customFormat="1" x14ac:dyDescent="0.2">
      <c r="A93" s="72"/>
      <c r="H93" s="72"/>
      <c r="I93" s="72"/>
      <c r="J93" s="72"/>
      <c r="K93" s="72"/>
    </row>
    <row r="94" spans="1:11" s="65" customFormat="1" x14ac:dyDescent="0.2">
      <c r="A94" s="72"/>
      <c r="H94" s="72"/>
      <c r="I94" s="72"/>
      <c r="J94" s="72"/>
      <c r="K94" s="72"/>
    </row>
    <row r="95" spans="1:11" s="65" customFormat="1" x14ac:dyDescent="0.2">
      <c r="A95" s="72"/>
      <c r="H95" s="72"/>
      <c r="I95" s="72"/>
      <c r="J95" s="72"/>
      <c r="K95" s="72"/>
    </row>
    <row r="96" spans="1:11" s="65" customFormat="1" x14ac:dyDescent="0.2">
      <c r="A96" s="72"/>
      <c r="H96" s="72"/>
      <c r="I96" s="72"/>
      <c r="J96" s="72"/>
      <c r="K96" s="7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Unit Test</vt:lpstr>
      <vt:lpstr>Overview!Print_Area</vt:lpstr>
      <vt:lpstr>'Unit Test'!Print_Area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Dao Quang</cp:lastModifiedBy>
  <cp:lastPrinted>2008-03-05T07:34:08Z</cp:lastPrinted>
  <dcterms:created xsi:type="dcterms:W3CDTF">1997-01-08T22:48:59Z</dcterms:created>
  <dcterms:modified xsi:type="dcterms:W3CDTF">2018-05-09T02:44:51Z</dcterms:modified>
</cp:coreProperties>
</file>