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2885" windowHeight="7485" activeTab="2"/>
  </bookViews>
  <sheets>
    <sheet name="LiesMich" sheetId="100" r:id="rId1"/>
    <sheet name="Konzentrationen" sheetId="4" r:id="rId2"/>
    <sheet name="Messstationen" sheetId="91" r:id="rId3"/>
    <sheet name="Kläranlagen" sheetId="102" r:id="rId4"/>
    <sheet name="Niederschläge" sheetId="92" r:id="rId5"/>
    <sheet name="Abfluss Ruhr" sheetId="87" r:id="rId6"/>
    <sheet name="Abflüsse Kläranlagen" sheetId="101" r:id="rId7"/>
  </sheets>
  <definedNames>
    <definedName name="_xlnm._FilterDatabase" localSheetId="6" hidden="1">'Abflüsse Kläranlagen'!$A$1:$K$277</definedName>
    <definedName name="_xlnm._FilterDatabase" localSheetId="1" hidden="1">Konzentrationen!$A$4:$G$1830</definedName>
  </definedNames>
  <calcPr calcId="145621"/>
</workbook>
</file>

<file path=xl/calcChain.xml><?xml version="1.0" encoding="utf-8"?>
<calcChain xmlns="http://schemas.openxmlformats.org/spreadsheetml/2006/main">
  <c r="Q1100" i="92" l="1"/>
  <c r="P1100" i="92"/>
  <c r="O1100" i="92"/>
  <c r="N1100" i="92"/>
  <c r="M1100" i="92"/>
  <c r="Q1099" i="92"/>
  <c r="P1099" i="92"/>
  <c r="O1099" i="92"/>
  <c r="N1099" i="92"/>
  <c r="M1099" i="92"/>
  <c r="Q1098" i="92"/>
  <c r="P1098" i="92"/>
  <c r="O1098" i="92"/>
  <c r="N1098" i="92"/>
  <c r="M1098" i="92"/>
  <c r="Q1097" i="92"/>
  <c r="P1097" i="92"/>
  <c r="O1097" i="92"/>
  <c r="N1097" i="92"/>
  <c r="M1097" i="92"/>
  <c r="Q1096" i="92"/>
  <c r="P1096" i="92"/>
  <c r="O1096" i="92"/>
  <c r="N1096" i="92"/>
  <c r="M1096" i="92"/>
  <c r="Q1095" i="92"/>
  <c r="P1095" i="92"/>
  <c r="O1095" i="92"/>
  <c r="N1095" i="92"/>
  <c r="M1095" i="92"/>
  <c r="Q1094" i="92"/>
  <c r="P1094" i="92"/>
  <c r="O1094" i="92"/>
  <c r="N1094" i="92"/>
  <c r="M1094" i="92"/>
  <c r="Q1093" i="92"/>
  <c r="P1093" i="92"/>
  <c r="O1093" i="92"/>
  <c r="N1093" i="92"/>
  <c r="M1093" i="92"/>
  <c r="Q1092" i="92"/>
  <c r="P1092" i="92"/>
  <c r="O1092" i="92"/>
  <c r="N1092" i="92"/>
  <c r="M1092" i="92"/>
  <c r="Q1091" i="92"/>
  <c r="P1091" i="92"/>
  <c r="O1091" i="92"/>
  <c r="N1091" i="92"/>
  <c r="M1091" i="92"/>
  <c r="Q1090" i="92"/>
  <c r="P1090" i="92"/>
  <c r="O1090" i="92"/>
  <c r="N1090" i="92"/>
  <c r="M1090" i="92"/>
  <c r="Q1089" i="92"/>
  <c r="P1089" i="92"/>
  <c r="O1089" i="92"/>
  <c r="N1089" i="92"/>
  <c r="M1089" i="92"/>
  <c r="Q1088" i="92"/>
  <c r="P1088" i="92"/>
  <c r="O1088" i="92"/>
  <c r="N1088" i="92"/>
  <c r="M1088" i="92"/>
  <c r="Q1087" i="92"/>
  <c r="P1087" i="92"/>
  <c r="O1087" i="92"/>
  <c r="N1087" i="92"/>
  <c r="M1087" i="92"/>
  <c r="Q1086" i="92"/>
  <c r="P1086" i="92"/>
  <c r="O1086" i="92"/>
  <c r="N1086" i="92"/>
  <c r="M1086" i="92"/>
  <c r="Q1085" i="92"/>
  <c r="P1085" i="92"/>
  <c r="O1085" i="92"/>
  <c r="N1085" i="92"/>
  <c r="M1085" i="92"/>
  <c r="Q1084" i="92"/>
  <c r="P1084" i="92"/>
  <c r="O1084" i="92"/>
  <c r="N1084" i="92"/>
  <c r="M1084" i="92"/>
  <c r="Q1083" i="92"/>
  <c r="P1083" i="92"/>
  <c r="O1083" i="92"/>
  <c r="N1083" i="92"/>
  <c r="M1083" i="92"/>
  <c r="Q1082" i="92"/>
  <c r="P1082" i="92"/>
  <c r="O1082" i="92"/>
  <c r="N1082" i="92"/>
  <c r="M1082" i="92"/>
  <c r="Q1081" i="92"/>
  <c r="P1081" i="92"/>
  <c r="O1081" i="92"/>
  <c r="N1081" i="92"/>
  <c r="M1081" i="92"/>
  <c r="Q1080" i="92"/>
  <c r="P1080" i="92"/>
  <c r="O1080" i="92"/>
  <c r="N1080" i="92"/>
  <c r="M1080" i="92"/>
  <c r="Q1079" i="92"/>
  <c r="P1079" i="92"/>
  <c r="O1079" i="92"/>
  <c r="N1079" i="92"/>
  <c r="M1079" i="92"/>
  <c r="Q1078" i="92"/>
  <c r="P1078" i="92"/>
  <c r="O1078" i="92"/>
  <c r="N1078" i="92"/>
  <c r="M1078" i="92"/>
  <c r="Q1077" i="92"/>
  <c r="P1077" i="92"/>
  <c r="O1077" i="92"/>
  <c r="N1077" i="92"/>
  <c r="M1077" i="92"/>
  <c r="Q1076" i="92"/>
  <c r="P1076" i="92"/>
  <c r="O1076" i="92"/>
  <c r="N1076" i="92"/>
  <c r="M1076" i="92"/>
  <c r="Q1075" i="92"/>
  <c r="P1075" i="92"/>
  <c r="O1075" i="92"/>
  <c r="N1075" i="92"/>
  <c r="M1075" i="92"/>
  <c r="Q1074" i="92"/>
  <c r="P1074" i="92"/>
  <c r="O1074" i="92"/>
  <c r="N1074" i="92"/>
  <c r="M1074" i="92"/>
  <c r="Q1073" i="92"/>
  <c r="P1073" i="92"/>
  <c r="O1073" i="92"/>
  <c r="N1073" i="92"/>
  <c r="M1073" i="92"/>
  <c r="Q1072" i="92"/>
  <c r="P1072" i="92"/>
  <c r="O1072" i="92"/>
  <c r="N1072" i="92"/>
  <c r="M1072" i="92"/>
  <c r="Q1071" i="92"/>
  <c r="P1071" i="92"/>
  <c r="O1071" i="92"/>
  <c r="N1071" i="92"/>
  <c r="M1071" i="92"/>
  <c r="Q1070" i="92"/>
  <c r="P1070" i="92"/>
  <c r="O1070" i="92"/>
  <c r="N1070" i="92"/>
  <c r="M1070" i="92"/>
  <c r="Q1069" i="92"/>
  <c r="P1069" i="92"/>
  <c r="O1069" i="92"/>
  <c r="N1069" i="92"/>
  <c r="M1069" i="92"/>
  <c r="Q1068" i="92"/>
  <c r="P1068" i="92"/>
  <c r="O1068" i="92"/>
  <c r="N1068" i="92"/>
  <c r="M1068" i="92"/>
  <c r="Q1067" i="92"/>
  <c r="P1067" i="92"/>
  <c r="O1067" i="92"/>
  <c r="N1067" i="92"/>
  <c r="M1067" i="92"/>
  <c r="Q1066" i="92"/>
  <c r="P1066" i="92"/>
  <c r="O1066" i="92"/>
  <c r="N1066" i="92"/>
  <c r="M1066" i="92"/>
  <c r="Q1065" i="92"/>
  <c r="P1065" i="92"/>
  <c r="O1065" i="92"/>
  <c r="N1065" i="92"/>
  <c r="M1065" i="92"/>
  <c r="Q1064" i="92"/>
  <c r="P1064" i="92"/>
  <c r="O1064" i="92"/>
  <c r="N1064" i="92"/>
  <c r="M1064" i="92"/>
  <c r="Q1063" i="92"/>
  <c r="P1063" i="92"/>
  <c r="O1063" i="92"/>
  <c r="N1063" i="92"/>
  <c r="M1063" i="92"/>
  <c r="Q1062" i="92"/>
  <c r="P1062" i="92"/>
  <c r="O1062" i="92"/>
  <c r="N1062" i="92"/>
  <c r="M1062" i="92"/>
  <c r="Q1061" i="92"/>
  <c r="P1061" i="92"/>
  <c r="O1061" i="92"/>
  <c r="N1061" i="92"/>
  <c r="M1061" i="92"/>
  <c r="Q1060" i="92"/>
  <c r="P1060" i="92"/>
  <c r="O1060" i="92"/>
  <c r="N1060" i="92"/>
  <c r="M1060" i="92"/>
  <c r="Q1059" i="92"/>
  <c r="P1059" i="92"/>
  <c r="O1059" i="92"/>
  <c r="N1059" i="92"/>
  <c r="M1059" i="92"/>
  <c r="Q1058" i="92"/>
  <c r="P1058" i="92"/>
  <c r="O1058" i="92"/>
  <c r="N1058" i="92"/>
  <c r="M1058" i="92"/>
  <c r="Q1057" i="92"/>
  <c r="P1057" i="92"/>
  <c r="O1057" i="92"/>
  <c r="N1057" i="92"/>
  <c r="M1057" i="92"/>
  <c r="Q1056" i="92"/>
  <c r="P1056" i="92"/>
  <c r="O1056" i="92"/>
  <c r="N1056" i="92"/>
  <c r="M1056" i="92"/>
  <c r="Q1055" i="92"/>
  <c r="P1055" i="92"/>
  <c r="O1055" i="92"/>
  <c r="N1055" i="92"/>
  <c r="M1055" i="92"/>
  <c r="Q1054" i="92"/>
  <c r="P1054" i="92"/>
  <c r="O1054" i="92"/>
  <c r="N1054" i="92"/>
  <c r="M1054" i="92"/>
  <c r="Q1053" i="92"/>
  <c r="P1053" i="92"/>
  <c r="O1053" i="92"/>
  <c r="N1053" i="92"/>
  <c r="M1053" i="92"/>
  <c r="Q1052" i="92"/>
  <c r="P1052" i="92"/>
  <c r="O1052" i="92"/>
  <c r="N1052" i="92"/>
  <c r="M1052" i="92"/>
  <c r="Q1051" i="92"/>
  <c r="P1051" i="92"/>
  <c r="O1051" i="92"/>
  <c r="N1051" i="92"/>
  <c r="M1051" i="92"/>
  <c r="Q1050" i="92"/>
  <c r="P1050" i="92"/>
  <c r="O1050" i="92"/>
  <c r="N1050" i="92"/>
  <c r="M1050" i="92"/>
  <c r="Q1049" i="92"/>
  <c r="P1049" i="92"/>
  <c r="O1049" i="92"/>
  <c r="N1049" i="92"/>
  <c r="M1049" i="92"/>
  <c r="Q1048" i="92"/>
  <c r="P1048" i="92"/>
  <c r="O1048" i="92"/>
  <c r="N1048" i="92"/>
  <c r="M1048" i="92"/>
  <c r="Q1047" i="92"/>
  <c r="P1047" i="92"/>
  <c r="O1047" i="92"/>
  <c r="N1047" i="92"/>
  <c r="M1047" i="92"/>
  <c r="Q1046" i="92"/>
  <c r="P1046" i="92"/>
  <c r="O1046" i="92"/>
  <c r="N1046" i="92"/>
  <c r="M1046" i="92"/>
  <c r="Q1045" i="92"/>
  <c r="P1045" i="92"/>
  <c r="O1045" i="92"/>
  <c r="N1045" i="92"/>
  <c r="M1045" i="92"/>
  <c r="Q1044" i="92"/>
  <c r="P1044" i="92"/>
  <c r="O1044" i="92"/>
  <c r="N1044" i="92"/>
  <c r="M1044" i="92"/>
  <c r="Q1043" i="92"/>
  <c r="P1043" i="92"/>
  <c r="O1043" i="92"/>
  <c r="N1043" i="92"/>
  <c r="M1043" i="92"/>
  <c r="Q1042" i="92"/>
  <c r="P1042" i="92"/>
  <c r="O1042" i="92"/>
  <c r="N1042" i="92"/>
  <c r="M1042" i="92"/>
  <c r="Q1041" i="92"/>
  <c r="P1041" i="92"/>
  <c r="O1041" i="92"/>
  <c r="N1041" i="92"/>
  <c r="M1041" i="92"/>
  <c r="Q1040" i="92"/>
  <c r="P1040" i="92"/>
  <c r="O1040" i="92"/>
  <c r="N1040" i="92"/>
  <c r="M1040" i="92"/>
  <c r="Q1039" i="92"/>
  <c r="P1039" i="92"/>
  <c r="O1039" i="92"/>
  <c r="N1039" i="92"/>
  <c r="M1039" i="92"/>
  <c r="Q1038" i="92"/>
  <c r="P1038" i="92"/>
  <c r="O1038" i="92"/>
  <c r="N1038" i="92"/>
  <c r="M1038" i="92"/>
  <c r="Q1037" i="92"/>
  <c r="P1037" i="92"/>
  <c r="O1037" i="92"/>
  <c r="N1037" i="92"/>
  <c r="M1037" i="92"/>
  <c r="Q1036" i="92"/>
  <c r="P1036" i="92"/>
  <c r="O1036" i="92"/>
  <c r="N1036" i="92"/>
  <c r="M1036" i="92"/>
  <c r="Q1035" i="92"/>
  <c r="P1035" i="92"/>
  <c r="O1035" i="92"/>
  <c r="N1035" i="92"/>
  <c r="M1035" i="92"/>
  <c r="Q1034" i="92"/>
  <c r="P1034" i="92"/>
  <c r="O1034" i="92"/>
  <c r="N1034" i="92"/>
  <c r="M1034" i="92"/>
  <c r="Q1033" i="92"/>
  <c r="P1033" i="92"/>
  <c r="O1033" i="92"/>
  <c r="N1033" i="92"/>
  <c r="M1033" i="92"/>
  <c r="Q1032" i="92"/>
  <c r="P1032" i="92"/>
  <c r="O1032" i="92"/>
  <c r="N1032" i="92"/>
  <c r="M1032" i="92"/>
  <c r="Q1031" i="92"/>
  <c r="P1031" i="92"/>
  <c r="O1031" i="92"/>
  <c r="N1031" i="92"/>
  <c r="M1031" i="92"/>
  <c r="Q1030" i="92"/>
  <c r="P1030" i="92"/>
  <c r="O1030" i="92"/>
  <c r="N1030" i="92"/>
  <c r="M1030" i="92"/>
  <c r="Q1029" i="92"/>
  <c r="P1029" i="92"/>
  <c r="O1029" i="92"/>
  <c r="N1029" i="92"/>
  <c r="M1029" i="92"/>
  <c r="Q1028" i="92"/>
  <c r="P1028" i="92"/>
  <c r="O1028" i="92"/>
  <c r="N1028" i="92"/>
  <c r="M1028" i="92"/>
  <c r="Q1027" i="92"/>
  <c r="P1027" i="92"/>
  <c r="O1027" i="92"/>
  <c r="N1027" i="92"/>
  <c r="M1027" i="92"/>
  <c r="Q1026" i="92"/>
  <c r="P1026" i="92"/>
  <c r="O1026" i="92"/>
  <c r="N1026" i="92"/>
  <c r="M1026" i="92"/>
  <c r="Q1025" i="92"/>
  <c r="P1025" i="92"/>
  <c r="O1025" i="92"/>
  <c r="N1025" i="92"/>
  <c r="M1025" i="92"/>
  <c r="Q1024" i="92"/>
  <c r="P1024" i="92"/>
  <c r="O1024" i="92"/>
  <c r="N1024" i="92"/>
  <c r="M1024" i="92"/>
  <c r="Q1023" i="92"/>
  <c r="P1023" i="92"/>
  <c r="O1023" i="92"/>
  <c r="N1023" i="92"/>
  <c r="M1023" i="92"/>
  <c r="Q1022" i="92"/>
  <c r="P1022" i="92"/>
  <c r="O1022" i="92"/>
  <c r="N1022" i="92"/>
  <c r="M1022" i="92"/>
  <c r="Q1021" i="92"/>
  <c r="P1021" i="92"/>
  <c r="O1021" i="92"/>
  <c r="N1021" i="92"/>
  <c r="M1021" i="92"/>
  <c r="Q1020" i="92"/>
  <c r="P1020" i="92"/>
  <c r="O1020" i="92"/>
  <c r="N1020" i="92"/>
  <c r="M1020" i="92"/>
  <c r="Q1019" i="92"/>
  <c r="P1019" i="92"/>
  <c r="O1019" i="92"/>
  <c r="N1019" i="92"/>
  <c r="M1019" i="92"/>
  <c r="Q1018" i="92"/>
  <c r="P1018" i="92"/>
  <c r="O1018" i="92"/>
  <c r="N1018" i="92"/>
  <c r="M1018" i="92"/>
  <c r="Q1017" i="92"/>
  <c r="P1017" i="92"/>
  <c r="O1017" i="92"/>
  <c r="N1017" i="92"/>
  <c r="M1017" i="92"/>
  <c r="Q1016" i="92"/>
  <c r="P1016" i="92"/>
  <c r="O1016" i="92"/>
  <c r="N1016" i="92"/>
  <c r="M1016" i="92"/>
  <c r="Q1015" i="92"/>
  <c r="P1015" i="92"/>
  <c r="O1015" i="92"/>
  <c r="N1015" i="92"/>
  <c r="M1015" i="92"/>
  <c r="Q1014" i="92"/>
  <c r="P1014" i="92"/>
  <c r="O1014" i="92"/>
  <c r="N1014" i="92"/>
  <c r="M1014" i="92"/>
  <c r="Q1013" i="92"/>
  <c r="P1013" i="92"/>
  <c r="O1013" i="92"/>
  <c r="N1013" i="92"/>
  <c r="M1013" i="92"/>
  <c r="Q1012" i="92"/>
  <c r="P1012" i="92"/>
  <c r="O1012" i="92"/>
  <c r="N1012" i="92"/>
  <c r="M1012" i="92"/>
  <c r="Q1011" i="92"/>
  <c r="P1011" i="92"/>
  <c r="O1011" i="92"/>
  <c r="N1011" i="92"/>
  <c r="M1011" i="92"/>
  <c r="Q1010" i="92"/>
  <c r="P1010" i="92"/>
  <c r="O1010" i="92"/>
  <c r="N1010" i="92"/>
  <c r="M1010" i="92"/>
  <c r="Q1009" i="92"/>
  <c r="P1009" i="92"/>
  <c r="O1009" i="92"/>
  <c r="N1009" i="92"/>
  <c r="M1009" i="92"/>
  <c r="Q1008" i="92"/>
  <c r="P1008" i="92"/>
  <c r="O1008" i="92"/>
  <c r="N1008" i="92"/>
  <c r="M1008" i="92"/>
  <c r="Q1007" i="92"/>
  <c r="P1007" i="92"/>
  <c r="O1007" i="92"/>
  <c r="N1007" i="92"/>
  <c r="M1007" i="92"/>
  <c r="Q1006" i="92"/>
  <c r="P1006" i="92"/>
  <c r="O1006" i="92"/>
  <c r="N1006" i="92"/>
  <c r="M1006" i="92"/>
  <c r="Q1005" i="92"/>
  <c r="P1005" i="92"/>
  <c r="O1005" i="92"/>
  <c r="N1005" i="92"/>
  <c r="M1005" i="92"/>
  <c r="Q1004" i="92"/>
  <c r="P1004" i="92"/>
  <c r="O1004" i="92"/>
  <c r="N1004" i="92"/>
  <c r="M1004" i="92"/>
  <c r="Q1003" i="92"/>
  <c r="P1003" i="92"/>
  <c r="O1003" i="92"/>
  <c r="N1003" i="92"/>
  <c r="M1003" i="92"/>
  <c r="Q1002" i="92"/>
  <c r="P1002" i="92"/>
  <c r="O1002" i="92"/>
  <c r="N1002" i="92"/>
  <c r="M1002" i="92"/>
  <c r="Q1001" i="92"/>
  <c r="P1001" i="92"/>
  <c r="O1001" i="92"/>
  <c r="N1001" i="92"/>
  <c r="M1001" i="92"/>
  <c r="Q1000" i="92"/>
  <c r="P1000" i="92"/>
  <c r="O1000" i="92"/>
  <c r="N1000" i="92"/>
  <c r="M1000" i="92"/>
  <c r="Q999" i="92"/>
  <c r="P999" i="92"/>
  <c r="O999" i="92"/>
  <c r="N999" i="92"/>
  <c r="M999" i="92"/>
  <c r="Q998" i="92"/>
  <c r="P998" i="92"/>
  <c r="O998" i="92"/>
  <c r="N998" i="92"/>
  <c r="M998" i="92"/>
  <c r="Q997" i="92"/>
  <c r="P997" i="92"/>
  <c r="O997" i="92"/>
  <c r="N997" i="92"/>
  <c r="M997" i="92"/>
  <c r="Q996" i="92"/>
  <c r="P996" i="92"/>
  <c r="O996" i="92"/>
  <c r="N996" i="92"/>
  <c r="M996" i="92"/>
  <c r="Q995" i="92"/>
  <c r="P995" i="92"/>
  <c r="O995" i="92"/>
  <c r="N995" i="92"/>
  <c r="M995" i="92"/>
  <c r="Q994" i="92"/>
  <c r="P994" i="92"/>
  <c r="O994" i="92"/>
  <c r="N994" i="92"/>
  <c r="M994" i="92"/>
  <c r="Q993" i="92"/>
  <c r="P993" i="92"/>
  <c r="O993" i="92"/>
  <c r="N993" i="92"/>
  <c r="M993" i="92"/>
  <c r="Q992" i="92"/>
  <c r="P992" i="92"/>
  <c r="O992" i="92"/>
  <c r="N992" i="92"/>
  <c r="M992" i="92"/>
  <c r="Q991" i="92"/>
  <c r="P991" i="92"/>
  <c r="O991" i="92"/>
  <c r="N991" i="92"/>
  <c r="M991" i="92"/>
  <c r="Q990" i="92"/>
  <c r="P990" i="92"/>
  <c r="O990" i="92"/>
  <c r="N990" i="92"/>
  <c r="M990" i="92"/>
  <c r="Q989" i="92"/>
  <c r="P989" i="92"/>
  <c r="O989" i="92"/>
  <c r="N989" i="92"/>
  <c r="M989" i="92"/>
  <c r="Q988" i="92"/>
  <c r="P988" i="92"/>
  <c r="O988" i="92"/>
  <c r="N988" i="92"/>
  <c r="M988" i="92"/>
  <c r="Q987" i="92"/>
  <c r="P987" i="92"/>
  <c r="O987" i="92"/>
  <c r="N987" i="92"/>
  <c r="M987" i="92"/>
  <c r="Q986" i="92"/>
  <c r="P986" i="92"/>
  <c r="O986" i="92"/>
  <c r="N986" i="92"/>
  <c r="M986" i="92"/>
  <c r="Q985" i="92"/>
  <c r="P985" i="92"/>
  <c r="O985" i="92"/>
  <c r="N985" i="92"/>
  <c r="M985" i="92"/>
  <c r="Q984" i="92"/>
  <c r="P984" i="92"/>
  <c r="O984" i="92"/>
  <c r="N984" i="92"/>
  <c r="M984" i="92"/>
  <c r="Q983" i="92"/>
  <c r="P983" i="92"/>
  <c r="O983" i="92"/>
  <c r="N983" i="92"/>
  <c r="M983" i="92"/>
  <c r="Q982" i="92"/>
  <c r="P982" i="92"/>
  <c r="O982" i="92"/>
  <c r="N982" i="92"/>
  <c r="M982" i="92"/>
  <c r="Q981" i="92"/>
  <c r="P981" i="92"/>
  <c r="O981" i="92"/>
  <c r="N981" i="92"/>
  <c r="M981" i="92"/>
  <c r="Q980" i="92"/>
  <c r="P980" i="92"/>
  <c r="O980" i="92"/>
  <c r="N980" i="92"/>
  <c r="M980" i="92"/>
  <c r="Q979" i="92"/>
  <c r="P979" i="92"/>
  <c r="O979" i="92"/>
  <c r="N979" i="92"/>
  <c r="M979" i="92"/>
  <c r="Q978" i="92"/>
  <c r="P978" i="92"/>
  <c r="O978" i="92"/>
  <c r="N978" i="92"/>
  <c r="M978" i="92"/>
  <c r="Q977" i="92"/>
  <c r="P977" i="92"/>
  <c r="O977" i="92"/>
  <c r="N977" i="92"/>
  <c r="M977" i="92"/>
  <c r="Q976" i="92"/>
  <c r="P976" i="92"/>
  <c r="O976" i="92"/>
  <c r="N976" i="92"/>
  <c r="M976" i="92"/>
  <c r="Q975" i="92"/>
  <c r="P975" i="92"/>
  <c r="O975" i="92"/>
  <c r="N975" i="92"/>
  <c r="M975" i="92"/>
  <c r="Q974" i="92"/>
  <c r="P974" i="92"/>
  <c r="O974" i="92"/>
  <c r="N974" i="92"/>
  <c r="M974" i="92"/>
  <c r="Q973" i="92"/>
  <c r="P973" i="92"/>
  <c r="O973" i="92"/>
  <c r="N973" i="92"/>
  <c r="M973" i="92"/>
  <c r="Q972" i="92"/>
  <c r="P972" i="92"/>
  <c r="O972" i="92"/>
  <c r="N972" i="92"/>
  <c r="M972" i="92"/>
  <c r="Q971" i="92"/>
  <c r="P971" i="92"/>
  <c r="O971" i="92"/>
  <c r="N971" i="92"/>
  <c r="M971" i="92"/>
  <c r="Q970" i="92"/>
  <c r="P970" i="92"/>
  <c r="O970" i="92"/>
  <c r="N970" i="92"/>
  <c r="M970" i="92"/>
  <c r="Q969" i="92"/>
  <c r="P969" i="92"/>
  <c r="O969" i="92"/>
  <c r="N969" i="92"/>
  <c r="M969" i="92"/>
  <c r="Q968" i="92"/>
  <c r="P968" i="92"/>
  <c r="O968" i="92"/>
  <c r="N968" i="92"/>
  <c r="M968" i="92"/>
  <c r="Q967" i="92"/>
  <c r="P967" i="92"/>
  <c r="O967" i="92"/>
  <c r="N967" i="92"/>
  <c r="M967" i="92"/>
  <c r="Q966" i="92"/>
  <c r="P966" i="92"/>
  <c r="O966" i="92"/>
  <c r="N966" i="92"/>
  <c r="M966" i="92"/>
  <c r="Q965" i="92"/>
  <c r="P965" i="92"/>
  <c r="O965" i="92"/>
  <c r="N965" i="92"/>
  <c r="M965" i="92"/>
  <c r="Q964" i="92"/>
  <c r="P964" i="92"/>
  <c r="O964" i="92"/>
  <c r="N964" i="92"/>
  <c r="M964" i="92"/>
  <c r="Q963" i="92"/>
  <c r="P963" i="92"/>
  <c r="O963" i="92"/>
  <c r="N963" i="92"/>
  <c r="M963" i="92"/>
  <c r="Q962" i="92"/>
  <c r="P962" i="92"/>
  <c r="O962" i="92"/>
  <c r="N962" i="92"/>
  <c r="M962" i="92"/>
  <c r="Q961" i="92"/>
  <c r="P961" i="92"/>
  <c r="O961" i="92"/>
  <c r="N961" i="92"/>
  <c r="M961" i="92"/>
  <c r="Q960" i="92"/>
  <c r="P960" i="92"/>
  <c r="O960" i="92"/>
  <c r="N960" i="92"/>
  <c r="M960" i="92"/>
  <c r="Q959" i="92"/>
  <c r="P959" i="92"/>
  <c r="O959" i="92"/>
  <c r="N959" i="92"/>
  <c r="M959" i="92"/>
  <c r="Q958" i="92"/>
  <c r="P958" i="92"/>
  <c r="O958" i="92"/>
  <c r="N958" i="92"/>
  <c r="M958" i="92"/>
  <c r="Q957" i="92"/>
  <c r="P957" i="92"/>
  <c r="O957" i="92"/>
  <c r="N957" i="92"/>
  <c r="M957" i="92"/>
  <c r="Q956" i="92"/>
  <c r="P956" i="92"/>
  <c r="O956" i="92"/>
  <c r="N956" i="92"/>
  <c r="M956" i="92"/>
  <c r="Q955" i="92"/>
  <c r="P955" i="92"/>
  <c r="O955" i="92"/>
  <c r="N955" i="92"/>
  <c r="M955" i="92"/>
  <c r="Q954" i="92"/>
  <c r="P954" i="92"/>
  <c r="O954" i="92"/>
  <c r="N954" i="92"/>
  <c r="M954" i="92"/>
  <c r="Q953" i="92"/>
  <c r="P953" i="92"/>
  <c r="O953" i="92"/>
  <c r="N953" i="92"/>
  <c r="M953" i="92"/>
  <c r="Q952" i="92"/>
  <c r="P952" i="92"/>
  <c r="O952" i="92"/>
  <c r="N952" i="92"/>
  <c r="M952" i="92"/>
  <c r="Q951" i="92"/>
  <c r="P951" i="92"/>
  <c r="O951" i="92"/>
  <c r="N951" i="92"/>
  <c r="M951" i="92"/>
  <c r="Q950" i="92"/>
  <c r="P950" i="92"/>
  <c r="O950" i="92"/>
  <c r="N950" i="92"/>
  <c r="M950" i="92"/>
  <c r="Q949" i="92"/>
  <c r="P949" i="92"/>
  <c r="O949" i="92"/>
  <c r="N949" i="92"/>
  <c r="M949" i="92"/>
  <c r="Q948" i="92"/>
  <c r="P948" i="92"/>
  <c r="O948" i="92"/>
  <c r="N948" i="92"/>
  <c r="M948" i="92"/>
  <c r="Q947" i="92"/>
  <c r="P947" i="92"/>
  <c r="O947" i="92"/>
  <c r="N947" i="92"/>
  <c r="M947" i="92"/>
  <c r="Q946" i="92"/>
  <c r="P946" i="92"/>
  <c r="O946" i="92"/>
  <c r="N946" i="92"/>
  <c r="M946" i="92"/>
  <c r="Q945" i="92"/>
  <c r="P945" i="92"/>
  <c r="O945" i="92"/>
  <c r="N945" i="92"/>
  <c r="M945" i="92"/>
  <c r="Q944" i="92"/>
  <c r="P944" i="92"/>
  <c r="O944" i="92"/>
  <c r="N944" i="92"/>
  <c r="M944" i="92"/>
  <c r="Q943" i="92"/>
  <c r="P943" i="92"/>
  <c r="O943" i="92"/>
  <c r="N943" i="92"/>
  <c r="M943" i="92"/>
  <c r="Q942" i="92"/>
  <c r="P942" i="92"/>
  <c r="O942" i="92"/>
  <c r="N942" i="92"/>
  <c r="M942" i="92"/>
  <c r="Q941" i="92"/>
  <c r="P941" i="92"/>
  <c r="O941" i="92"/>
  <c r="N941" i="92"/>
  <c r="M941" i="92"/>
  <c r="Q940" i="92"/>
  <c r="P940" i="92"/>
  <c r="O940" i="92"/>
  <c r="N940" i="92"/>
  <c r="M940" i="92"/>
  <c r="Q939" i="92"/>
  <c r="P939" i="92"/>
  <c r="O939" i="92"/>
  <c r="N939" i="92"/>
  <c r="M939" i="92"/>
  <c r="Q938" i="92"/>
  <c r="P938" i="92"/>
  <c r="O938" i="92"/>
  <c r="N938" i="92"/>
  <c r="M938" i="92"/>
  <c r="Q937" i="92"/>
  <c r="P937" i="92"/>
  <c r="O937" i="92"/>
  <c r="N937" i="92"/>
  <c r="M937" i="92"/>
  <c r="Q936" i="92"/>
  <c r="P936" i="92"/>
  <c r="O936" i="92"/>
  <c r="N936" i="92"/>
  <c r="M936" i="92"/>
  <c r="Q935" i="92"/>
  <c r="P935" i="92"/>
  <c r="O935" i="92"/>
  <c r="N935" i="92"/>
  <c r="M935" i="92"/>
  <c r="Q934" i="92"/>
  <c r="P934" i="92"/>
  <c r="O934" i="92"/>
  <c r="N934" i="92"/>
  <c r="M934" i="92"/>
  <c r="Q933" i="92"/>
  <c r="P933" i="92"/>
  <c r="O933" i="92"/>
  <c r="N933" i="92"/>
  <c r="M933" i="92"/>
  <c r="Q932" i="92"/>
  <c r="P932" i="92"/>
  <c r="O932" i="92"/>
  <c r="N932" i="92"/>
  <c r="M932" i="92"/>
  <c r="Q931" i="92"/>
  <c r="P931" i="92"/>
  <c r="O931" i="92"/>
  <c r="N931" i="92"/>
  <c r="M931" i="92"/>
  <c r="Q930" i="92"/>
  <c r="P930" i="92"/>
  <c r="O930" i="92"/>
  <c r="N930" i="92"/>
  <c r="M930" i="92"/>
  <c r="Q929" i="92"/>
  <c r="P929" i="92"/>
  <c r="O929" i="92"/>
  <c r="N929" i="92"/>
  <c r="M929" i="92"/>
  <c r="Q928" i="92"/>
  <c r="P928" i="92"/>
  <c r="O928" i="92"/>
  <c r="N928" i="92"/>
  <c r="M928" i="92"/>
  <c r="Q927" i="92"/>
  <c r="P927" i="92"/>
  <c r="O927" i="92"/>
  <c r="N927" i="92"/>
  <c r="M927" i="92"/>
  <c r="Q926" i="92"/>
  <c r="P926" i="92"/>
  <c r="O926" i="92"/>
  <c r="N926" i="92"/>
  <c r="M926" i="92"/>
  <c r="Q925" i="92"/>
  <c r="P925" i="92"/>
  <c r="O925" i="92"/>
  <c r="N925" i="92"/>
  <c r="M925" i="92"/>
  <c r="Q924" i="92"/>
  <c r="P924" i="92"/>
  <c r="O924" i="92"/>
  <c r="N924" i="92"/>
  <c r="M924" i="92"/>
  <c r="Q923" i="92"/>
  <c r="P923" i="92"/>
  <c r="O923" i="92"/>
  <c r="N923" i="92"/>
  <c r="M923" i="92"/>
  <c r="Q922" i="92"/>
  <c r="P922" i="92"/>
  <c r="O922" i="92"/>
  <c r="N922" i="92"/>
  <c r="M922" i="92"/>
  <c r="Q921" i="92"/>
  <c r="P921" i="92"/>
  <c r="O921" i="92"/>
  <c r="N921" i="92"/>
  <c r="M921" i="92"/>
  <c r="Q920" i="92"/>
  <c r="P920" i="92"/>
  <c r="O920" i="92"/>
  <c r="N920" i="92"/>
  <c r="M920" i="92"/>
  <c r="Q919" i="92"/>
  <c r="P919" i="92"/>
  <c r="O919" i="92"/>
  <c r="N919" i="92"/>
  <c r="M919" i="92"/>
  <c r="Q918" i="92"/>
  <c r="P918" i="92"/>
  <c r="O918" i="92"/>
  <c r="N918" i="92"/>
  <c r="M918" i="92"/>
  <c r="Q917" i="92"/>
  <c r="P917" i="92"/>
  <c r="O917" i="92"/>
  <c r="N917" i="92"/>
  <c r="M917" i="92"/>
  <c r="Q916" i="92"/>
  <c r="P916" i="92"/>
  <c r="O916" i="92"/>
  <c r="N916" i="92"/>
  <c r="M916" i="92"/>
  <c r="Q915" i="92"/>
  <c r="P915" i="92"/>
  <c r="O915" i="92"/>
  <c r="N915" i="92"/>
  <c r="M915" i="92"/>
  <c r="Q914" i="92"/>
  <c r="P914" i="92"/>
  <c r="O914" i="92"/>
  <c r="N914" i="92"/>
  <c r="M914" i="92"/>
  <c r="Q913" i="92"/>
  <c r="P913" i="92"/>
  <c r="O913" i="92"/>
  <c r="N913" i="92"/>
  <c r="M913" i="92"/>
  <c r="Q912" i="92"/>
  <c r="P912" i="92"/>
  <c r="O912" i="92"/>
  <c r="N912" i="92"/>
  <c r="M912" i="92"/>
  <c r="Q911" i="92"/>
  <c r="P911" i="92"/>
  <c r="O911" i="92"/>
  <c r="N911" i="92"/>
  <c r="M911" i="92"/>
  <c r="Q910" i="92"/>
  <c r="P910" i="92"/>
  <c r="O910" i="92"/>
  <c r="N910" i="92"/>
  <c r="M910" i="92"/>
  <c r="Q909" i="92"/>
  <c r="P909" i="92"/>
  <c r="O909" i="92"/>
  <c r="N909" i="92"/>
  <c r="M909" i="92"/>
  <c r="Q908" i="92"/>
  <c r="P908" i="92"/>
  <c r="O908" i="92"/>
  <c r="N908" i="92"/>
  <c r="M908" i="92"/>
  <c r="Q907" i="92"/>
  <c r="P907" i="92"/>
  <c r="O907" i="92"/>
  <c r="N907" i="92"/>
  <c r="M907" i="92"/>
  <c r="Q906" i="92"/>
  <c r="P906" i="92"/>
  <c r="O906" i="92"/>
  <c r="N906" i="92"/>
  <c r="M906" i="92"/>
  <c r="Q905" i="92"/>
  <c r="P905" i="92"/>
  <c r="O905" i="92"/>
  <c r="N905" i="92"/>
  <c r="M905" i="92"/>
  <c r="Q904" i="92"/>
  <c r="P904" i="92"/>
  <c r="O904" i="92"/>
  <c r="N904" i="92"/>
  <c r="M904" i="92"/>
  <c r="Q903" i="92"/>
  <c r="P903" i="92"/>
  <c r="O903" i="92"/>
  <c r="N903" i="92"/>
  <c r="M903" i="92"/>
  <c r="Q902" i="92"/>
  <c r="P902" i="92"/>
  <c r="O902" i="92"/>
  <c r="N902" i="92"/>
  <c r="M902" i="92"/>
  <c r="Q901" i="92"/>
  <c r="P901" i="92"/>
  <c r="O901" i="92"/>
  <c r="N901" i="92"/>
  <c r="M901" i="92"/>
  <c r="Q900" i="92"/>
  <c r="P900" i="92"/>
  <c r="O900" i="92"/>
  <c r="N900" i="92"/>
  <c r="M900" i="92"/>
  <c r="Q899" i="92"/>
  <c r="P899" i="92"/>
  <c r="O899" i="92"/>
  <c r="N899" i="92"/>
  <c r="M899" i="92"/>
  <c r="Q898" i="92"/>
  <c r="P898" i="92"/>
  <c r="O898" i="92"/>
  <c r="N898" i="92"/>
  <c r="M898" i="92"/>
  <c r="Q897" i="92"/>
  <c r="P897" i="92"/>
  <c r="O897" i="92"/>
  <c r="N897" i="92"/>
  <c r="M897" i="92"/>
  <c r="Q896" i="92"/>
  <c r="P896" i="92"/>
  <c r="O896" i="92"/>
  <c r="N896" i="92"/>
  <c r="M896" i="92"/>
  <c r="Q895" i="92"/>
  <c r="P895" i="92"/>
  <c r="O895" i="92"/>
  <c r="N895" i="92"/>
  <c r="M895" i="92"/>
  <c r="Q894" i="92"/>
  <c r="P894" i="92"/>
  <c r="O894" i="92"/>
  <c r="N894" i="92"/>
  <c r="M894" i="92"/>
  <c r="Q893" i="92"/>
  <c r="P893" i="92"/>
  <c r="O893" i="92"/>
  <c r="N893" i="92"/>
  <c r="M893" i="92"/>
  <c r="Q892" i="92"/>
  <c r="P892" i="92"/>
  <c r="O892" i="92"/>
  <c r="N892" i="92"/>
  <c r="M892" i="92"/>
  <c r="Q891" i="92"/>
  <c r="P891" i="92"/>
  <c r="O891" i="92"/>
  <c r="N891" i="92"/>
  <c r="M891" i="92"/>
  <c r="Q890" i="92"/>
  <c r="P890" i="92"/>
  <c r="O890" i="92"/>
  <c r="N890" i="92"/>
  <c r="M890" i="92"/>
  <c r="Q889" i="92"/>
  <c r="P889" i="92"/>
  <c r="O889" i="92"/>
  <c r="N889" i="92"/>
  <c r="M889" i="92"/>
  <c r="Q888" i="92"/>
  <c r="P888" i="92"/>
  <c r="O888" i="92"/>
  <c r="N888" i="92"/>
  <c r="M888" i="92"/>
  <c r="Q887" i="92"/>
  <c r="P887" i="92"/>
  <c r="O887" i="92"/>
  <c r="N887" i="92"/>
  <c r="M887" i="92"/>
  <c r="Q886" i="92"/>
  <c r="P886" i="92"/>
  <c r="O886" i="92"/>
  <c r="N886" i="92"/>
  <c r="M886" i="92"/>
  <c r="Q885" i="92"/>
  <c r="P885" i="92"/>
  <c r="O885" i="92"/>
  <c r="N885" i="92"/>
  <c r="M885" i="92"/>
  <c r="Q884" i="92"/>
  <c r="P884" i="92"/>
  <c r="O884" i="92"/>
  <c r="N884" i="92"/>
  <c r="M884" i="92"/>
  <c r="Q883" i="92"/>
  <c r="P883" i="92"/>
  <c r="O883" i="92"/>
  <c r="N883" i="92"/>
  <c r="M883" i="92"/>
  <c r="Q882" i="92"/>
  <c r="P882" i="92"/>
  <c r="O882" i="92"/>
  <c r="N882" i="92"/>
  <c r="M882" i="92"/>
  <c r="Q881" i="92"/>
  <c r="P881" i="92"/>
  <c r="O881" i="92"/>
  <c r="N881" i="92"/>
  <c r="M881" i="92"/>
  <c r="Q880" i="92"/>
  <c r="P880" i="92"/>
  <c r="O880" i="92"/>
  <c r="N880" i="92"/>
  <c r="M880" i="92"/>
  <c r="Q879" i="92"/>
  <c r="P879" i="92"/>
  <c r="O879" i="92"/>
  <c r="N879" i="92"/>
  <c r="M879" i="92"/>
  <c r="Q878" i="92"/>
  <c r="P878" i="92"/>
  <c r="O878" i="92"/>
  <c r="N878" i="92"/>
  <c r="M878" i="92"/>
  <c r="Q877" i="92"/>
  <c r="P877" i="92"/>
  <c r="O877" i="92"/>
  <c r="N877" i="92"/>
  <c r="M877" i="92"/>
  <c r="Q876" i="92"/>
  <c r="P876" i="92"/>
  <c r="O876" i="92"/>
  <c r="N876" i="92"/>
  <c r="M876" i="92"/>
  <c r="Q875" i="92"/>
  <c r="P875" i="92"/>
  <c r="O875" i="92"/>
  <c r="N875" i="92"/>
  <c r="M875" i="92"/>
  <c r="Q874" i="92"/>
  <c r="P874" i="92"/>
  <c r="O874" i="92"/>
  <c r="N874" i="92"/>
  <c r="M874" i="92"/>
  <c r="Q873" i="92"/>
  <c r="P873" i="92"/>
  <c r="O873" i="92"/>
  <c r="N873" i="92"/>
  <c r="M873" i="92"/>
  <c r="Q872" i="92"/>
  <c r="P872" i="92"/>
  <c r="O872" i="92"/>
  <c r="N872" i="92"/>
  <c r="M872" i="92"/>
  <c r="Q871" i="92"/>
  <c r="P871" i="92"/>
  <c r="O871" i="92"/>
  <c r="N871" i="92"/>
  <c r="M871" i="92"/>
  <c r="Q870" i="92"/>
  <c r="P870" i="92"/>
  <c r="O870" i="92"/>
  <c r="N870" i="92"/>
  <c r="M870" i="92"/>
  <c r="Q869" i="92"/>
  <c r="P869" i="92"/>
  <c r="O869" i="92"/>
  <c r="N869" i="92"/>
  <c r="M869" i="92"/>
  <c r="Q868" i="92"/>
  <c r="P868" i="92"/>
  <c r="O868" i="92"/>
  <c r="N868" i="92"/>
  <c r="M868" i="92"/>
  <c r="Q867" i="92"/>
  <c r="P867" i="92"/>
  <c r="O867" i="92"/>
  <c r="N867" i="92"/>
  <c r="M867" i="92"/>
  <c r="Q866" i="92"/>
  <c r="P866" i="92"/>
  <c r="O866" i="92"/>
  <c r="N866" i="92"/>
  <c r="M866" i="92"/>
  <c r="Q865" i="92"/>
  <c r="P865" i="92"/>
  <c r="O865" i="92"/>
  <c r="N865" i="92"/>
  <c r="M865" i="92"/>
  <c r="Q864" i="92"/>
  <c r="P864" i="92"/>
  <c r="O864" i="92"/>
  <c r="N864" i="92"/>
  <c r="M864" i="92"/>
  <c r="Q863" i="92"/>
  <c r="P863" i="92"/>
  <c r="O863" i="92"/>
  <c r="N863" i="92"/>
  <c r="M863" i="92"/>
  <c r="Q862" i="92"/>
  <c r="P862" i="92"/>
  <c r="O862" i="92"/>
  <c r="N862" i="92"/>
  <c r="M862" i="92"/>
  <c r="Q861" i="92"/>
  <c r="P861" i="92"/>
  <c r="O861" i="92"/>
  <c r="N861" i="92"/>
  <c r="M861" i="92"/>
  <c r="Q860" i="92"/>
  <c r="P860" i="92"/>
  <c r="O860" i="92"/>
  <c r="N860" i="92"/>
  <c r="M860" i="92"/>
  <c r="Q859" i="92"/>
  <c r="P859" i="92"/>
  <c r="O859" i="92"/>
  <c r="N859" i="92"/>
  <c r="M859" i="92"/>
  <c r="Q858" i="92"/>
  <c r="P858" i="92"/>
  <c r="O858" i="92"/>
  <c r="N858" i="92"/>
  <c r="M858" i="92"/>
  <c r="Q857" i="92"/>
  <c r="P857" i="92"/>
  <c r="O857" i="92"/>
  <c r="N857" i="92"/>
  <c r="M857" i="92"/>
  <c r="Q856" i="92"/>
  <c r="P856" i="92"/>
  <c r="O856" i="92"/>
  <c r="N856" i="92"/>
  <c r="M856" i="92"/>
  <c r="Q855" i="92"/>
  <c r="P855" i="92"/>
  <c r="O855" i="92"/>
  <c r="N855" i="92"/>
  <c r="M855" i="92"/>
  <c r="Q854" i="92"/>
  <c r="P854" i="92"/>
  <c r="O854" i="92"/>
  <c r="N854" i="92"/>
  <c r="M854" i="92"/>
  <c r="Q853" i="92"/>
  <c r="P853" i="92"/>
  <c r="O853" i="92"/>
  <c r="N853" i="92"/>
  <c r="M853" i="92"/>
  <c r="Q852" i="92"/>
  <c r="P852" i="92"/>
  <c r="O852" i="92"/>
  <c r="N852" i="92"/>
  <c r="M852" i="92"/>
  <c r="Q851" i="92"/>
  <c r="P851" i="92"/>
  <c r="O851" i="92"/>
  <c r="N851" i="92"/>
  <c r="M851" i="92"/>
  <c r="Q850" i="92"/>
  <c r="P850" i="92"/>
  <c r="O850" i="92"/>
  <c r="N850" i="92"/>
  <c r="M850" i="92"/>
  <c r="Q849" i="92"/>
  <c r="P849" i="92"/>
  <c r="O849" i="92"/>
  <c r="N849" i="92"/>
  <c r="M849" i="92"/>
  <c r="Q848" i="92"/>
  <c r="P848" i="92"/>
  <c r="O848" i="92"/>
  <c r="N848" i="92"/>
  <c r="M848" i="92"/>
  <c r="Q847" i="92"/>
  <c r="P847" i="92"/>
  <c r="O847" i="92"/>
  <c r="N847" i="92"/>
  <c r="M847" i="92"/>
  <c r="Q846" i="92"/>
  <c r="P846" i="92"/>
  <c r="O846" i="92"/>
  <c r="N846" i="92"/>
  <c r="M846" i="92"/>
  <c r="Q845" i="92"/>
  <c r="P845" i="92"/>
  <c r="O845" i="92"/>
  <c r="N845" i="92"/>
  <c r="M845" i="92"/>
  <c r="Q844" i="92"/>
  <c r="P844" i="92"/>
  <c r="O844" i="92"/>
  <c r="N844" i="92"/>
  <c r="M844" i="92"/>
  <c r="Q843" i="92"/>
  <c r="P843" i="92"/>
  <c r="O843" i="92"/>
  <c r="N843" i="92"/>
  <c r="M843" i="92"/>
  <c r="Q842" i="92"/>
  <c r="P842" i="92"/>
  <c r="O842" i="92"/>
  <c r="N842" i="92"/>
  <c r="M842" i="92"/>
  <c r="Q841" i="92"/>
  <c r="P841" i="92"/>
  <c r="O841" i="92"/>
  <c r="N841" i="92"/>
  <c r="M841" i="92"/>
  <c r="Q840" i="92"/>
  <c r="P840" i="92"/>
  <c r="O840" i="92"/>
  <c r="N840" i="92"/>
  <c r="M840" i="92"/>
  <c r="Q839" i="92"/>
  <c r="P839" i="92"/>
  <c r="O839" i="92"/>
  <c r="N839" i="92"/>
  <c r="M839" i="92"/>
  <c r="Q838" i="92"/>
  <c r="P838" i="92"/>
  <c r="O838" i="92"/>
  <c r="N838" i="92"/>
  <c r="M838" i="92"/>
  <c r="Q837" i="92"/>
  <c r="P837" i="92"/>
  <c r="O837" i="92"/>
  <c r="N837" i="92"/>
  <c r="M837" i="92"/>
  <c r="Q836" i="92"/>
  <c r="P836" i="92"/>
  <c r="O836" i="92"/>
  <c r="N836" i="92"/>
  <c r="M836" i="92"/>
  <c r="Q835" i="92"/>
  <c r="P835" i="92"/>
  <c r="O835" i="92"/>
  <c r="N835" i="92"/>
  <c r="M835" i="92"/>
  <c r="Q834" i="92"/>
  <c r="P834" i="92"/>
  <c r="O834" i="92"/>
  <c r="N834" i="92"/>
  <c r="M834" i="92"/>
  <c r="Q833" i="92"/>
  <c r="P833" i="92"/>
  <c r="O833" i="92"/>
  <c r="N833" i="92"/>
  <c r="M833" i="92"/>
  <c r="Q832" i="92"/>
  <c r="P832" i="92"/>
  <c r="O832" i="92"/>
  <c r="N832" i="92"/>
  <c r="M832" i="92"/>
  <c r="Q831" i="92"/>
  <c r="P831" i="92"/>
  <c r="O831" i="92"/>
  <c r="N831" i="92"/>
  <c r="M831" i="92"/>
  <c r="Q830" i="92"/>
  <c r="P830" i="92"/>
  <c r="O830" i="92"/>
  <c r="N830" i="92"/>
  <c r="M830" i="92"/>
  <c r="Q829" i="92"/>
  <c r="P829" i="92"/>
  <c r="O829" i="92"/>
  <c r="N829" i="92"/>
  <c r="M829" i="92"/>
  <c r="Q828" i="92"/>
  <c r="P828" i="92"/>
  <c r="O828" i="92"/>
  <c r="N828" i="92"/>
  <c r="M828" i="92"/>
  <c r="Q827" i="92"/>
  <c r="P827" i="92"/>
  <c r="O827" i="92"/>
  <c r="N827" i="92"/>
  <c r="M827" i="92"/>
  <c r="Q826" i="92"/>
  <c r="P826" i="92"/>
  <c r="O826" i="92"/>
  <c r="N826" i="92"/>
  <c r="M826" i="92"/>
  <c r="Q825" i="92"/>
  <c r="P825" i="92"/>
  <c r="O825" i="92"/>
  <c r="N825" i="92"/>
  <c r="M825" i="92"/>
  <c r="Q824" i="92"/>
  <c r="P824" i="92"/>
  <c r="O824" i="92"/>
  <c r="N824" i="92"/>
  <c r="M824" i="92"/>
  <c r="Q823" i="92"/>
  <c r="P823" i="92"/>
  <c r="O823" i="92"/>
  <c r="N823" i="92"/>
  <c r="M823" i="92"/>
  <c r="Q822" i="92"/>
  <c r="P822" i="92"/>
  <c r="O822" i="92"/>
  <c r="N822" i="92"/>
  <c r="M822" i="92"/>
  <c r="Q821" i="92"/>
  <c r="P821" i="92"/>
  <c r="O821" i="92"/>
  <c r="N821" i="92"/>
  <c r="M821" i="92"/>
  <c r="Q820" i="92"/>
  <c r="P820" i="92"/>
  <c r="O820" i="92"/>
  <c r="N820" i="92"/>
  <c r="M820" i="92"/>
  <c r="Q819" i="92"/>
  <c r="P819" i="92"/>
  <c r="O819" i="92"/>
  <c r="N819" i="92"/>
  <c r="M819" i="92"/>
  <c r="Q818" i="92"/>
  <c r="P818" i="92"/>
  <c r="O818" i="92"/>
  <c r="N818" i="92"/>
  <c r="M818" i="92"/>
  <c r="Q817" i="92"/>
  <c r="P817" i="92"/>
  <c r="O817" i="92"/>
  <c r="N817" i="92"/>
  <c r="M817" i="92"/>
  <c r="Q816" i="92"/>
  <c r="P816" i="92"/>
  <c r="O816" i="92"/>
  <c r="N816" i="92"/>
  <c r="M816" i="92"/>
  <c r="Q815" i="92"/>
  <c r="P815" i="92"/>
  <c r="O815" i="92"/>
  <c r="N815" i="92"/>
  <c r="M815" i="92"/>
  <c r="Q814" i="92"/>
  <c r="P814" i="92"/>
  <c r="O814" i="92"/>
  <c r="N814" i="92"/>
  <c r="M814" i="92"/>
  <c r="Q813" i="92"/>
  <c r="P813" i="92"/>
  <c r="O813" i="92"/>
  <c r="N813" i="92"/>
  <c r="M813" i="92"/>
  <c r="Q812" i="92"/>
  <c r="P812" i="92"/>
  <c r="O812" i="92"/>
  <c r="N812" i="92"/>
  <c r="M812" i="92"/>
  <c r="Q811" i="92"/>
  <c r="P811" i="92"/>
  <c r="O811" i="92"/>
  <c r="N811" i="92"/>
  <c r="M811" i="92"/>
  <c r="Q810" i="92"/>
  <c r="P810" i="92"/>
  <c r="O810" i="92"/>
  <c r="N810" i="92"/>
  <c r="M810" i="92"/>
  <c r="Q809" i="92"/>
  <c r="P809" i="92"/>
  <c r="O809" i="92"/>
  <c r="N809" i="92"/>
  <c r="M809" i="92"/>
  <c r="Q808" i="92"/>
  <c r="P808" i="92"/>
  <c r="O808" i="92"/>
  <c r="N808" i="92"/>
  <c r="M808" i="92"/>
  <c r="Q807" i="92"/>
  <c r="P807" i="92"/>
  <c r="O807" i="92"/>
  <c r="N807" i="92"/>
  <c r="M807" i="92"/>
  <c r="Q806" i="92"/>
  <c r="P806" i="92"/>
  <c r="O806" i="92"/>
  <c r="N806" i="92"/>
  <c r="M806" i="92"/>
  <c r="Q805" i="92"/>
  <c r="P805" i="92"/>
  <c r="O805" i="92"/>
  <c r="N805" i="92"/>
  <c r="M805" i="92"/>
  <c r="Q804" i="92"/>
  <c r="P804" i="92"/>
  <c r="O804" i="92"/>
  <c r="N804" i="92"/>
  <c r="M804" i="92"/>
  <c r="Q803" i="92"/>
  <c r="P803" i="92"/>
  <c r="O803" i="92"/>
  <c r="N803" i="92"/>
  <c r="M803" i="92"/>
  <c r="Q802" i="92"/>
  <c r="P802" i="92"/>
  <c r="O802" i="92"/>
  <c r="N802" i="92"/>
  <c r="M802" i="92"/>
  <c r="Q801" i="92"/>
  <c r="P801" i="92"/>
  <c r="O801" i="92"/>
  <c r="N801" i="92"/>
  <c r="M801" i="92"/>
  <c r="Q800" i="92"/>
  <c r="P800" i="92"/>
  <c r="O800" i="92"/>
  <c r="N800" i="92"/>
  <c r="M800" i="92"/>
  <c r="Q799" i="92"/>
  <c r="P799" i="92"/>
  <c r="O799" i="92"/>
  <c r="N799" i="92"/>
  <c r="M799" i="92"/>
  <c r="Q798" i="92"/>
  <c r="P798" i="92"/>
  <c r="O798" i="92"/>
  <c r="N798" i="92"/>
  <c r="M798" i="92"/>
  <c r="Q797" i="92"/>
  <c r="P797" i="92"/>
  <c r="O797" i="92"/>
  <c r="N797" i="92"/>
  <c r="M797" i="92"/>
  <c r="Q796" i="92"/>
  <c r="P796" i="92"/>
  <c r="O796" i="92"/>
  <c r="N796" i="92"/>
  <c r="M796" i="92"/>
  <c r="Q795" i="92"/>
  <c r="P795" i="92"/>
  <c r="O795" i="92"/>
  <c r="N795" i="92"/>
  <c r="M795" i="92"/>
  <c r="Q794" i="92"/>
  <c r="P794" i="92"/>
  <c r="O794" i="92"/>
  <c r="N794" i="92"/>
  <c r="M794" i="92"/>
  <c r="Q793" i="92"/>
  <c r="P793" i="92"/>
  <c r="O793" i="92"/>
  <c r="N793" i="92"/>
  <c r="M793" i="92"/>
  <c r="Q792" i="92"/>
  <c r="P792" i="92"/>
  <c r="O792" i="92"/>
  <c r="N792" i="92"/>
  <c r="M792" i="92"/>
  <c r="Q791" i="92"/>
  <c r="P791" i="92"/>
  <c r="O791" i="92"/>
  <c r="N791" i="92"/>
  <c r="M791" i="92"/>
  <c r="Q790" i="92"/>
  <c r="P790" i="92"/>
  <c r="O790" i="92"/>
  <c r="N790" i="92"/>
  <c r="M790" i="92"/>
  <c r="Q789" i="92"/>
  <c r="P789" i="92"/>
  <c r="O789" i="92"/>
  <c r="N789" i="92"/>
  <c r="M789" i="92"/>
  <c r="Q788" i="92"/>
  <c r="P788" i="92"/>
  <c r="O788" i="92"/>
  <c r="N788" i="92"/>
  <c r="M788" i="92"/>
  <c r="Q787" i="92"/>
  <c r="P787" i="92"/>
  <c r="O787" i="92"/>
  <c r="N787" i="92"/>
  <c r="M787" i="92"/>
  <c r="Q786" i="92"/>
  <c r="P786" i="92"/>
  <c r="O786" i="92"/>
  <c r="N786" i="92"/>
  <c r="M786" i="92"/>
  <c r="Q785" i="92"/>
  <c r="P785" i="92"/>
  <c r="O785" i="92"/>
  <c r="N785" i="92"/>
  <c r="M785" i="92"/>
  <c r="Q784" i="92"/>
  <c r="P784" i="92"/>
  <c r="O784" i="92"/>
  <c r="N784" i="92"/>
  <c r="M784" i="92"/>
  <c r="Q783" i="92"/>
  <c r="P783" i="92"/>
  <c r="O783" i="92"/>
  <c r="N783" i="92"/>
  <c r="M783" i="92"/>
  <c r="Q782" i="92"/>
  <c r="P782" i="92"/>
  <c r="O782" i="92"/>
  <c r="N782" i="92"/>
  <c r="M782" i="92"/>
  <c r="Q781" i="92"/>
  <c r="P781" i="92"/>
  <c r="O781" i="92"/>
  <c r="N781" i="92"/>
  <c r="M781" i="92"/>
  <c r="Q780" i="92"/>
  <c r="P780" i="92"/>
  <c r="O780" i="92"/>
  <c r="N780" i="92"/>
  <c r="M780" i="92"/>
  <c r="Q779" i="92"/>
  <c r="P779" i="92"/>
  <c r="O779" i="92"/>
  <c r="N779" i="92"/>
  <c r="M779" i="92"/>
  <c r="Q778" i="92"/>
  <c r="P778" i="92"/>
  <c r="O778" i="92"/>
  <c r="N778" i="92"/>
  <c r="M778" i="92"/>
  <c r="Q777" i="92"/>
  <c r="P777" i="92"/>
  <c r="O777" i="92"/>
  <c r="N777" i="92"/>
  <c r="M777" i="92"/>
  <c r="Q776" i="92"/>
  <c r="P776" i="92"/>
  <c r="O776" i="92"/>
  <c r="N776" i="92"/>
  <c r="M776" i="92"/>
  <c r="Q775" i="92"/>
  <c r="P775" i="92"/>
  <c r="O775" i="92"/>
  <c r="N775" i="92"/>
  <c r="M775" i="92"/>
  <c r="Q774" i="92"/>
  <c r="P774" i="92"/>
  <c r="O774" i="92"/>
  <c r="N774" i="92"/>
  <c r="M774" i="92"/>
  <c r="Q773" i="92"/>
  <c r="P773" i="92"/>
  <c r="O773" i="92"/>
  <c r="N773" i="92"/>
  <c r="M773" i="92"/>
  <c r="Q772" i="92"/>
  <c r="P772" i="92"/>
  <c r="O772" i="92"/>
  <c r="N772" i="92"/>
  <c r="M772" i="92"/>
  <c r="Q771" i="92"/>
  <c r="P771" i="92"/>
  <c r="O771" i="92"/>
  <c r="N771" i="92"/>
  <c r="M771" i="92"/>
  <c r="Q770" i="92"/>
  <c r="P770" i="92"/>
  <c r="O770" i="92"/>
  <c r="N770" i="92"/>
  <c r="M770" i="92"/>
  <c r="Q769" i="92"/>
  <c r="P769" i="92"/>
  <c r="O769" i="92"/>
  <c r="N769" i="92"/>
  <c r="M769" i="92"/>
  <c r="Q768" i="92"/>
  <c r="P768" i="92"/>
  <c r="O768" i="92"/>
  <c r="N768" i="92"/>
  <c r="M768" i="92"/>
  <c r="Q767" i="92"/>
  <c r="P767" i="92"/>
  <c r="O767" i="92"/>
  <c r="N767" i="92"/>
  <c r="M767" i="92"/>
  <c r="Q766" i="92"/>
  <c r="P766" i="92"/>
  <c r="O766" i="92"/>
  <c r="N766" i="92"/>
  <c r="M766" i="92"/>
  <c r="Q765" i="92"/>
  <c r="P765" i="92"/>
  <c r="O765" i="92"/>
  <c r="N765" i="92"/>
  <c r="M765" i="92"/>
  <c r="Q764" i="92"/>
  <c r="P764" i="92"/>
  <c r="O764" i="92"/>
  <c r="N764" i="92"/>
  <c r="M764" i="92"/>
  <c r="Q763" i="92"/>
  <c r="P763" i="92"/>
  <c r="O763" i="92"/>
  <c r="N763" i="92"/>
  <c r="M763" i="92"/>
  <c r="Q762" i="92"/>
  <c r="P762" i="92"/>
  <c r="O762" i="92"/>
  <c r="N762" i="92"/>
  <c r="M762" i="92"/>
  <c r="Q761" i="92"/>
  <c r="P761" i="92"/>
  <c r="O761" i="92"/>
  <c r="N761" i="92"/>
  <c r="M761" i="92"/>
  <c r="Q760" i="92"/>
  <c r="P760" i="92"/>
  <c r="O760" i="92"/>
  <c r="N760" i="92"/>
  <c r="M760" i="92"/>
  <c r="Q759" i="92"/>
  <c r="P759" i="92"/>
  <c r="O759" i="92"/>
  <c r="N759" i="92"/>
  <c r="M759" i="92"/>
  <c r="Q758" i="92"/>
  <c r="P758" i="92"/>
  <c r="O758" i="92"/>
  <c r="N758" i="92"/>
  <c r="M758" i="92"/>
  <c r="Q757" i="92"/>
  <c r="P757" i="92"/>
  <c r="O757" i="92"/>
  <c r="N757" i="92"/>
  <c r="M757" i="92"/>
  <c r="Q756" i="92"/>
  <c r="P756" i="92"/>
  <c r="O756" i="92"/>
  <c r="N756" i="92"/>
  <c r="M756" i="92"/>
  <c r="Q755" i="92"/>
  <c r="P755" i="92"/>
  <c r="O755" i="92"/>
  <c r="N755" i="92"/>
  <c r="M755" i="92"/>
  <c r="Q754" i="92"/>
  <c r="P754" i="92"/>
  <c r="O754" i="92"/>
  <c r="N754" i="92"/>
  <c r="M754" i="92"/>
  <c r="Q753" i="92"/>
  <c r="P753" i="92"/>
  <c r="O753" i="92"/>
  <c r="N753" i="92"/>
  <c r="M753" i="92"/>
  <c r="Q752" i="92"/>
  <c r="P752" i="92"/>
  <c r="O752" i="92"/>
  <c r="N752" i="92"/>
  <c r="M752" i="92"/>
  <c r="Q751" i="92"/>
  <c r="P751" i="92"/>
  <c r="O751" i="92"/>
  <c r="N751" i="92"/>
  <c r="M751" i="92"/>
  <c r="Q750" i="92"/>
  <c r="P750" i="92"/>
  <c r="O750" i="92"/>
  <c r="N750" i="92"/>
  <c r="M750" i="92"/>
  <c r="Q749" i="92"/>
  <c r="P749" i="92"/>
  <c r="O749" i="92"/>
  <c r="N749" i="92"/>
  <c r="M749" i="92"/>
  <c r="Q748" i="92"/>
  <c r="P748" i="92"/>
  <c r="O748" i="92"/>
  <c r="N748" i="92"/>
  <c r="M748" i="92"/>
  <c r="Q747" i="92"/>
  <c r="P747" i="92"/>
  <c r="O747" i="92"/>
  <c r="N747" i="92"/>
  <c r="M747" i="92"/>
  <c r="Q746" i="92"/>
  <c r="P746" i="92"/>
  <c r="O746" i="92"/>
  <c r="N746" i="92"/>
  <c r="M746" i="92"/>
  <c r="Q745" i="92"/>
  <c r="P745" i="92"/>
  <c r="O745" i="92"/>
  <c r="N745" i="92"/>
  <c r="M745" i="92"/>
  <c r="Q744" i="92"/>
  <c r="P744" i="92"/>
  <c r="O744" i="92"/>
  <c r="N744" i="92"/>
  <c r="M744" i="92"/>
  <c r="Q743" i="92"/>
  <c r="P743" i="92"/>
  <c r="O743" i="92"/>
  <c r="N743" i="92"/>
  <c r="M743" i="92"/>
  <c r="Q742" i="92"/>
  <c r="P742" i="92"/>
  <c r="O742" i="92"/>
  <c r="N742" i="92"/>
  <c r="M742" i="92"/>
  <c r="Q741" i="92"/>
  <c r="P741" i="92"/>
  <c r="O741" i="92"/>
  <c r="N741" i="92"/>
  <c r="M741" i="92"/>
  <c r="Q740" i="92"/>
  <c r="P740" i="92"/>
  <c r="O740" i="92"/>
  <c r="N740" i="92"/>
  <c r="M740" i="92"/>
  <c r="Q739" i="92"/>
  <c r="P739" i="92"/>
  <c r="O739" i="92"/>
  <c r="N739" i="92"/>
  <c r="M739" i="92"/>
  <c r="Q738" i="92"/>
  <c r="P738" i="92"/>
  <c r="O738" i="92"/>
  <c r="N738" i="92"/>
  <c r="M738" i="92"/>
  <c r="Q737" i="92"/>
  <c r="P737" i="92"/>
  <c r="O737" i="92"/>
  <c r="N737" i="92"/>
  <c r="M737" i="92"/>
  <c r="Q736" i="92"/>
  <c r="P736" i="92"/>
  <c r="O736" i="92"/>
  <c r="N736" i="92"/>
  <c r="M736" i="92"/>
  <c r="Q735" i="92"/>
  <c r="P735" i="92"/>
  <c r="O735" i="92"/>
  <c r="N735" i="92"/>
  <c r="M735" i="92"/>
  <c r="Q734" i="92"/>
  <c r="P734" i="92"/>
  <c r="O734" i="92"/>
  <c r="N734" i="92"/>
  <c r="M734" i="92"/>
  <c r="Q733" i="92"/>
  <c r="P733" i="92"/>
  <c r="O733" i="92"/>
  <c r="N733" i="92"/>
  <c r="M733" i="92"/>
  <c r="Q732" i="92"/>
  <c r="P732" i="92"/>
  <c r="O732" i="92"/>
  <c r="N732" i="92"/>
  <c r="M732" i="92"/>
  <c r="Q731" i="92"/>
  <c r="P731" i="92"/>
  <c r="O731" i="92"/>
  <c r="N731" i="92"/>
  <c r="M731" i="92"/>
  <c r="Q730" i="92"/>
  <c r="P730" i="92"/>
  <c r="O730" i="92"/>
  <c r="N730" i="92"/>
  <c r="M730" i="92"/>
  <c r="Q729" i="92"/>
  <c r="P729" i="92"/>
  <c r="O729" i="92"/>
  <c r="N729" i="92"/>
  <c r="M729" i="92"/>
  <c r="Q728" i="92"/>
  <c r="P728" i="92"/>
  <c r="O728" i="92"/>
  <c r="N728" i="92"/>
  <c r="M728" i="92"/>
  <c r="Q727" i="92"/>
  <c r="P727" i="92"/>
  <c r="O727" i="92"/>
  <c r="N727" i="92"/>
  <c r="M727" i="92"/>
  <c r="Q726" i="92"/>
  <c r="P726" i="92"/>
  <c r="O726" i="92"/>
  <c r="N726" i="92"/>
  <c r="M726" i="92"/>
  <c r="Q725" i="92"/>
  <c r="P725" i="92"/>
  <c r="O725" i="92"/>
  <c r="N725" i="92"/>
  <c r="M725" i="92"/>
  <c r="Q724" i="92"/>
  <c r="P724" i="92"/>
  <c r="O724" i="92"/>
  <c r="N724" i="92"/>
  <c r="M724" i="92"/>
  <c r="Q723" i="92"/>
  <c r="P723" i="92"/>
  <c r="O723" i="92"/>
  <c r="N723" i="92"/>
  <c r="M723" i="92"/>
  <c r="Q722" i="92"/>
  <c r="P722" i="92"/>
  <c r="O722" i="92"/>
  <c r="N722" i="92"/>
  <c r="M722" i="92"/>
  <c r="Q721" i="92"/>
  <c r="P721" i="92"/>
  <c r="O721" i="92"/>
  <c r="N721" i="92"/>
  <c r="M721" i="92"/>
  <c r="Q720" i="92"/>
  <c r="P720" i="92"/>
  <c r="O720" i="92"/>
  <c r="N720" i="92"/>
  <c r="M720" i="92"/>
  <c r="Q719" i="92"/>
  <c r="P719" i="92"/>
  <c r="O719" i="92"/>
  <c r="N719" i="92"/>
  <c r="M719" i="92"/>
  <c r="Q718" i="92"/>
  <c r="P718" i="92"/>
  <c r="O718" i="92"/>
  <c r="N718" i="92"/>
  <c r="M718" i="92"/>
  <c r="Q717" i="92"/>
  <c r="P717" i="92"/>
  <c r="O717" i="92"/>
  <c r="N717" i="92"/>
  <c r="M717" i="92"/>
  <c r="Q716" i="92"/>
  <c r="P716" i="92"/>
  <c r="O716" i="92"/>
  <c r="N716" i="92"/>
  <c r="M716" i="92"/>
  <c r="Q715" i="92"/>
  <c r="P715" i="92"/>
  <c r="O715" i="92"/>
  <c r="N715" i="92"/>
  <c r="M715" i="92"/>
  <c r="Q714" i="92"/>
  <c r="P714" i="92"/>
  <c r="O714" i="92"/>
  <c r="N714" i="92"/>
  <c r="M714" i="92"/>
  <c r="Q713" i="92"/>
  <c r="P713" i="92"/>
  <c r="O713" i="92"/>
  <c r="N713" i="92"/>
  <c r="M713" i="92"/>
  <c r="Q712" i="92"/>
  <c r="P712" i="92"/>
  <c r="O712" i="92"/>
  <c r="N712" i="92"/>
  <c r="M712" i="92"/>
  <c r="Q711" i="92"/>
  <c r="P711" i="92"/>
  <c r="O711" i="92"/>
  <c r="N711" i="92"/>
  <c r="M711" i="92"/>
  <c r="Q710" i="92"/>
  <c r="P710" i="92"/>
  <c r="O710" i="92"/>
  <c r="N710" i="92"/>
  <c r="M710" i="92"/>
  <c r="Q709" i="92"/>
  <c r="P709" i="92"/>
  <c r="O709" i="92"/>
  <c r="N709" i="92"/>
  <c r="M709" i="92"/>
  <c r="Q708" i="92"/>
  <c r="P708" i="92"/>
  <c r="O708" i="92"/>
  <c r="N708" i="92"/>
  <c r="M708" i="92"/>
  <c r="Q707" i="92"/>
  <c r="P707" i="92"/>
  <c r="O707" i="92"/>
  <c r="N707" i="92"/>
  <c r="M707" i="92"/>
  <c r="Q706" i="92"/>
  <c r="P706" i="92"/>
  <c r="O706" i="92"/>
  <c r="N706" i="92"/>
  <c r="M706" i="92"/>
  <c r="Q705" i="92"/>
  <c r="P705" i="92"/>
  <c r="O705" i="92"/>
  <c r="N705" i="92"/>
  <c r="M705" i="92"/>
  <c r="Q704" i="92"/>
  <c r="P704" i="92"/>
  <c r="O704" i="92"/>
  <c r="N704" i="92"/>
  <c r="M704" i="92"/>
  <c r="Q703" i="92"/>
  <c r="P703" i="92"/>
  <c r="O703" i="92"/>
  <c r="N703" i="92"/>
  <c r="M703" i="92"/>
  <c r="Q702" i="92"/>
  <c r="P702" i="92"/>
  <c r="O702" i="92"/>
  <c r="N702" i="92"/>
  <c r="M702" i="92"/>
  <c r="Q701" i="92"/>
  <c r="P701" i="92"/>
  <c r="O701" i="92"/>
  <c r="N701" i="92"/>
  <c r="M701" i="92"/>
  <c r="Q700" i="92"/>
  <c r="P700" i="92"/>
  <c r="O700" i="92"/>
  <c r="N700" i="92"/>
  <c r="M700" i="92"/>
  <c r="Q699" i="92"/>
  <c r="P699" i="92"/>
  <c r="O699" i="92"/>
  <c r="N699" i="92"/>
  <c r="M699" i="92"/>
  <c r="Q698" i="92"/>
  <c r="P698" i="92"/>
  <c r="O698" i="92"/>
  <c r="N698" i="92"/>
  <c r="M698" i="92"/>
  <c r="Q697" i="92"/>
  <c r="P697" i="92"/>
  <c r="O697" i="92"/>
  <c r="N697" i="92"/>
  <c r="M697" i="92"/>
  <c r="Q696" i="92"/>
  <c r="P696" i="92"/>
  <c r="O696" i="92"/>
  <c r="N696" i="92"/>
  <c r="M696" i="92"/>
  <c r="Q695" i="92"/>
  <c r="P695" i="92"/>
  <c r="O695" i="92"/>
  <c r="N695" i="92"/>
  <c r="M695" i="92"/>
  <c r="Q694" i="92"/>
  <c r="P694" i="92"/>
  <c r="O694" i="92"/>
  <c r="N694" i="92"/>
  <c r="M694" i="92"/>
  <c r="Q693" i="92"/>
  <c r="P693" i="92"/>
  <c r="O693" i="92"/>
  <c r="N693" i="92"/>
  <c r="M693" i="92"/>
  <c r="Q692" i="92"/>
  <c r="P692" i="92"/>
  <c r="O692" i="92"/>
  <c r="N692" i="92"/>
  <c r="M692" i="92"/>
  <c r="Q691" i="92"/>
  <c r="P691" i="92"/>
  <c r="O691" i="92"/>
  <c r="N691" i="92"/>
  <c r="M691" i="92"/>
  <c r="Q690" i="92"/>
  <c r="P690" i="92"/>
  <c r="O690" i="92"/>
  <c r="N690" i="92"/>
  <c r="M690" i="92"/>
  <c r="Q689" i="92"/>
  <c r="P689" i="92"/>
  <c r="O689" i="92"/>
  <c r="N689" i="92"/>
  <c r="M689" i="92"/>
  <c r="Q688" i="92"/>
  <c r="P688" i="92"/>
  <c r="O688" i="92"/>
  <c r="N688" i="92"/>
  <c r="M688" i="92"/>
  <c r="Q687" i="92"/>
  <c r="P687" i="92"/>
  <c r="O687" i="92"/>
  <c r="N687" i="92"/>
  <c r="M687" i="92"/>
  <c r="Q686" i="92"/>
  <c r="P686" i="92"/>
  <c r="O686" i="92"/>
  <c r="N686" i="92"/>
  <c r="M686" i="92"/>
  <c r="Q685" i="92"/>
  <c r="P685" i="92"/>
  <c r="O685" i="92"/>
  <c r="N685" i="92"/>
  <c r="M685" i="92"/>
  <c r="Q684" i="92"/>
  <c r="P684" i="92"/>
  <c r="O684" i="92"/>
  <c r="N684" i="92"/>
  <c r="M684" i="92"/>
  <c r="Q683" i="92"/>
  <c r="P683" i="92"/>
  <c r="O683" i="92"/>
  <c r="N683" i="92"/>
  <c r="M683" i="92"/>
  <c r="Q682" i="92"/>
  <c r="P682" i="92"/>
  <c r="O682" i="92"/>
  <c r="N682" i="92"/>
  <c r="M682" i="92"/>
  <c r="Q681" i="92"/>
  <c r="P681" i="92"/>
  <c r="O681" i="92"/>
  <c r="N681" i="92"/>
  <c r="M681" i="92"/>
  <c r="Q680" i="92"/>
  <c r="P680" i="92"/>
  <c r="O680" i="92"/>
  <c r="N680" i="92"/>
  <c r="M680" i="92"/>
  <c r="Q679" i="92"/>
  <c r="P679" i="92"/>
  <c r="O679" i="92"/>
  <c r="N679" i="92"/>
  <c r="M679" i="92"/>
  <c r="Q678" i="92"/>
  <c r="P678" i="92"/>
  <c r="O678" i="92"/>
  <c r="N678" i="92"/>
  <c r="M678" i="92"/>
  <c r="Q677" i="92"/>
  <c r="P677" i="92"/>
  <c r="O677" i="92"/>
  <c r="N677" i="92"/>
  <c r="M677" i="92"/>
  <c r="Q676" i="92"/>
  <c r="P676" i="92"/>
  <c r="O676" i="92"/>
  <c r="N676" i="92"/>
  <c r="M676" i="92"/>
  <c r="Q675" i="92"/>
  <c r="P675" i="92"/>
  <c r="O675" i="92"/>
  <c r="N675" i="92"/>
  <c r="M675" i="92"/>
  <c r="Q674" i="92"/>
  <c r="P674" i="92"/>
  <c r="O674" i="92"/>
  <c r="N674" i="92"/>
  <c r="M674" i="92"/>
  <c r="Q673" i="92"/>
  <c r="P673" i="92"/>
  <c r="O673" i="92"/>
  <c r="N673" i="92"/>
  <c r="M673" i="92"/>
  <c r="Q672" i="92"/>
  <c r="P672" i="92"/>
  <c r="O672" i="92"/>
  <c r="N672" i="92"/>
  <c r="M672" i="92"/>
  <c r="Q671" i="92"/>
  <c r="P671" i="92"/>
  <c r="O671" i="92"/>
  <c r="N671" i="92"/>
  <c r="M671" i="92"/>
  <c r="Q670" i="92"/>
  <c r="P670" i="92"/>
  <c r="O670" i="92"/>
  <c r="N670" i="92"/>
  <c r="M670" i="92"/>
  <c r="Q669" i="92"/>
  <c r="P669" i="92"/>
  <c r="O669" i="92"/>
  <c r="N669" i="92"/>
  <c r="M669" i="92"/>
  <c r="Q668" i="92"/>
  <c r="P668" i="92"/>
  <c r="O668" i="92"/>
  <c r="N668" i="92"/>
  <c r="M668" i="92"/>
  <c r="Q667" i="92"/>
  <c r="P667" i="92"/>
  <c r="O667" i="92"/>
  <c r="N667" i="92"/>
  <c r="M667" i="92"/>
  <c r="Q666" i="92"/>
  <c r="P666" i="92"/>
  <c r="O666" i="92"/>
  <c r="N666" i="92"/>
  <c r="M666" i="92"/>
  <c r="Q665" i="92"/>
  <c r="P665" i="92"/>
  <c r="O665" i="92"/>
  <c r="N665" i="92"/>
  <c r="M665" i="92"/>
  <c r="Q664" i="92"/>
  <c r="P664" i="92"/>
  <c r="O664" i="92"/>
  <c r="N664" i="92"/>
  <c r="M664" i="92"/>
  <c r="Q663" i="92"/>
  <c r="P663" i="92"/>
  <c r="O663" i="92"/>
  <c r="N663" i="92"/>
  <c r="M663" i="92"/>
  <c r="Q662" i="92"/>
  <c r="P662" i="92"/>
  <c r="O662" i="92"/>
  <c r="N662" i="92"/>
  <c r="M662" i="92"/>
  <c r="Q661" i="92"/>
  <c r="P661" i="92"/>
  <c r="O661" i="92"/>
  <c r="N661" i="92"/>
  <c r="M661" i="92"/>
  <c r="Q660" i="92"/>
  <c r="P660" i="92"/>
  <c r="O660" i="92"/>
  <c r="N660" i="92"/>
  <c r="M660" i="92"/>
  <c r="Q659" i="92"/>
  <c r="P659" i="92"/>
  <c r="O659" i="92"/>
  <c r="N659" i="92"/>
  <c r="M659" i="92"/>
  <c r="Q658" i="92"/>
  <c r="P658" i="92"/>
  <c r="O658" i="92"/>
  <c r="N658" i="92"/>
  <c r="M658" i="92"/>
  <c r="Q657" i="92"/>
  <c r="P657" i="92"/>
  <c r="O657" i="92"/>
  <c r="N657" i="92"/>
  <c r="M657" i="92"/>
  <c r="Q656" i="92"/>
  <c r="P656" i="92"/>
  <c r="O656" i="92"/>
  <c r="N656" i="92"/>
  <c r="M656" i="92"/>
  <c r="Q655" i="92"/>
  <c r="P655" i="92"/>
  <c r="O655" i="92"/>
  <c r="N655" i="92"/>
  <c r="M655" i="92"/>
  <c r="Q654" i="92"/>
  <c r="P654" i="92"/>
  <c r="O654" i="92"/>
  <c r="N654" i="92"/>
  <c r="M654" i="92"/>
  <c r="Q653" i="92"/>
  <c r="P653" i="92"/>
  <c r="O653" i="92"/>
  <c r="N653" i="92"/>
  <c r="M653" i="92"/>
  <c r="Q652" i="92"/>
  <c r="P652" i="92"/>
  <c r="O652" i="92"/>
  <c r="N652" i="92"/>
  <c r="M652" i="92"/>
  <c r="Q651" i="92"/>
  <c r="P651" i="92"/>
  <c r="O651" i="92"/>
  <c r="N651" i="92"/>
  <c r="M651" i="92"/>
  <c r="Q650" i="92"/>
  <c r="P650" i="92"/>
  <c r="O650" i="92"/>
  <c r="N650" i="92"/>
  <c r="M650" i="92"/>
  <c r="Q649" i="92"/>
  <c r="P649" i="92"/>
  <c r="O649" i="92"/>
  <c r="N649" i="92"/>
  <c r="M649" i="92"/>
  <c r="Q648" i="92"/>
  <c r="P648" i="92"/>
  <c r="O648" i="92"/>
  <c r="N648" i="92"/>
  <c r="M648" i="92"/>
  <c r="Q647" i="92"/>
  <c r="P647" i="92"/>
  <c r="O647" i="92"/>
  <c r="N647" i="92"/>
  <c r="M647" i="92"/>
  <c r="Q646" i="92"/>
  <c r="P646" i="92"/>
  <c r="O646" i="92"/>
  <c r="N646" i="92"/>
  <c r="M646" i="92"/>
  <c r="Q645" i="92"/>
  <c r="P645" i="92"/>
  <c r="O645" i="92"/>
  <c r="N645" i="92"/>
  <c r="M645" i="92"/>
  <c r="Q644" i="92"/>
  <c r="P644" i="92"/>
  <c r="O644" i="92"/>
  <c r="N644" i="92"/>
  <c r="M644" i="92"/>
  <c r="Q643" i="92"/>
  <c r="P643" i="92"/>
  <c r="O643" i="92"/>
  <c r="N643" i="92"/>
  <c r="M643" i="92"/>
  <c r="Q642" i="92"/>
  <c r="P642" i="92"/>
  <c r="O642" i="92"/>
  <c r="N642" i="92"/>
  <c r="M642" i="92"/>
  <c r="Q641" i="92"/>
  <c r="P641" i="92"/>
  <c r="O641" i="92"/>
  <c r="N641" i="92"/>
  <c r="M641" i="92"/>
  <c r="Q640" i="92"/>
  <c r="P640" i="92"/>
  <c r="O640" i="92"/>
  <c r="N640" i="92"/>
  <c r="M640" i="92"/>
  <c r="Q639" i="92"/>
  <c r="P639" i="92"/>
  <c r="O639" i="92"/>
  <c r="N639" i="92"/>
  <c r="M639" i="92"/>
  <c r="Q638" i="92"/>
  <c r="P638" i="92"/>
  <c r="O638" i="92"/>
  <c r="N638" i="92"/>
  <c r="M638" i="92"/>
  <c r="Q637" i="92"/>
  <c r="P637" i="92"/>
  <c r="O637" i="92"/>
  <c r="N637" i="92"/>
  <c r="M637" i="92"/>
  <c r="Q636" i="92"/>
  <c r="P636" i="92"/>
  <c r="O636" i="92"/>
  <c r="N636" i="92"/>
  <c r="M636" i="92"/>
  <c r="Q635" i="92"/>
  <c r="P635" i="92"/>
  <c r="O635" i="92"/>
  <c r="N635" i="92"/>
  <c r="M635" i="92"/>
  <c r="Q634" i="92"/>
  <c r="P634" i="92"/>
  <c r="O634" i="92"/>
  <c r="N634" i="92"/>
  <c r="M634" i="92"/>
  <c r="Q633" i="92"/>
  <c r="P633" i="92"/>
  <c r="O633" i="92"/>
  <c r="N633" i="92"/>
  <c r="M633" i="92"/>
  <c r="Q632" i="92"/>
  <c r="P632" i="92"/>
  <c r="O632" i="92"/>
  <c r="N632" i="92"/>
  <c r="M632" i="92"/>
  <c r="Q631" i="92"/>
  <c r="P631" i="92"/>
  <c r="O631" i="92"/>
  <c r="N631" i="92"/>
  <c r="M631" i="92"/>
  <c r="Q630" i="92"/>
  <c r="P630" i="92"/>
  <c r="O630" i="92"/>
  <c r="N630" i="92"/>
  <c r="M630" i="92"/>
  <c r="Q629" i="92"/>
  <c r="P629" i="92"/>
  <c r="O629" i="92"/>
  <c r="N629" i="92"/>
  <c r="M629" i="92"/>
  <c r="Q628" i="92"/>
  <c r="P628" i="92"/>
  <c r="O628" i="92"/>
  <c r="N628" i="92"/>
  <c r="M628" i="92"/>
  <c r="Q627" i="92"/>
  <c r="P627" i="92"/>
  <c r="O627" i="92"/>
  <c r="N627" i="92"/>
  <c r="M627" i="92"/>
  <c r="Q626" i="92"/>
  <c r="P626" i="92"/>
  <c r="O626" i="92"/>
  <c r="N626" i="92"/>
  <c r="M626" i="92"/>
  <c r="Q625" i="92"/>
  <c r="P625" i="92"/>
  <c r="O625" i="92"/>
  <c r="N625" i="92"/>
  <c r="M625" i="92"/>
  <c r="Q624" i="92"/>
  <c r="P624" i="92"/>
  <c r="O624" i="92"/>
  <c r="N624" i="92"/>
  <c r="M624" i="92"/>
  <c r="Q623" i="92"/>
  <c r="P623" i="92"/>
  <c r="O623" i="92"/>
  <c r="N623" i="92"/>
  <c r="M623" i="92"/>
  <c r="Q622" i="92"/>
  <c r="P622" i="92"/>
  <c r="O622" i="92"/>
  <c r="N622" i="92"/>
  <c r="M622" i="92"/>
  <c r="Q621" i="92"/>
  <c r="P621" i="92"/>
  <c r="O621" i="92"/>
  <c r="N621" i="92"/>
  <c r="M621" i="92"/>
  <c r="Q620" i="92"/>
  <c r="P620" i="92"/>
  <c r="O620" i="92"/>
  <c r="N620" i="92"/>
  <c r="M620" i="92"/>
  <c r="Q619" i="92"/>
  <c r="P619" i="92"/>
  <c r="O619" i="92"/>
  <c r="N619" i="92"/>
  <c r="M619" i="92"/>
  <c r="Q618" i="92"/>
  <c r="P618" i="92"/>
  <c r="O618" i="92"/>
  <c r="N618" i="92"/>
  <c r="M618" i="92"/>
  <c r="Q617" i="92"/>
  <c r="P617" i="92"/>
  <c r="O617" i="92"/>
  <c r="N617" i="92"/>
  <c r="M617" i="92"/>
  <c r="Q616" i="92"/>
  <c r="P616" i="92"/>
  <c r="O616" i="92"/>
  <c r="N616" i="92"/>
  <c r="M616" i="92"/>
  <c r="Q615" i="92"/>
  <c r="P615" i="92"/>
  <c r="O615" i="92"/>
  <c r="N615" i="92"/>
  <c r="M615" i="92"/>
  <c r="Q614" i="92"/>
  <c r="P614" i="92"/>
  <c r="O614" i="92"/>
  <c r="N614" i="92"/>
  <c r="M614" i="92"/>
  <c r="Q613" i="92"/>
  <c r="P613" i="92"/>
  <c r="O613" i="92"/>
  <c r="N613" i="92"/>
  <c r="M613" i="92"/>
  <c r="Q612" i="92"/>
  <c r="P612" i="92"/>
  <c r="O612" i="92"/>
  <c r="N612" i="92"/>
  <c r="M612" i="92"/>
  <c r="Q611" i="92"/>
  <c r="P611" i="92"/>
  <c r="O611" i="92"/>
  <c r="N611" i="92"/>
  <c r="M611" i="92"/>
  <c r="Q610" i="92"/>
  <c r="P610" i="92"/>
  <c r="O610" i="92"/>
  <c r="N610" i="92"/>
  <c r="M610" i="92"/>
  <c r="Q609" i="92"/>
  <c r="P609" i="92"/>
  <c r="O609" i="92"/>
  <c r="N609" i="92"/>
  <c r="M609" i="92"/>
  <c r="Q608" i="92"/>
  <c r="P608" i="92"/>
  <c r="O608" i="92"/>
  <c r="N608" i="92"/>
  <c r="M608" i="92"/>
  <c r="Q607" i="92"/>
  <c r="P607" i="92"/>
  <c r="O607" i="92"/>
  <c r="N607" i="92"/>
  <c r="M607" i="92"/>
  <c r="Q606" i="92"/>
  <c r="P606" i="92"/>
  <c r="O606" i="92"/>
  <c r="N606" i="92"/>
  <c r="M606" i="92"/>
  <c r="Q605" i="92"/>
  <c r="P605" i="92"/>
  <c r="O605" i="92"/>
  <c r="N605" i="92"/>
  <c r="M605" i="92"/>
  <c r="Q604" i="92"/>
  <c r="P604" i="92"/>
  <c r="O604" i="92"/>
  <c r="N604" i="92"/>
  <c r="M604" i="92"/>
  <c r="Q603" i="92"/>
  <c r="P603" i="92"/>
  <c r="O603" i="92"/>
  <c r="N603" i="92"/>
  <c r="M603" i="92"/>
  <c r="Q602" i="92"/>
  <c r="P602" i="92"/>
  <c r="O602" i="92"/>
  <c r="N602" i="92"/>
  <c r="M602" i="92"/>
  <c r="Q601" i="92"/>
  <c r="P601" i="92"/>
  <c r="O601" i="92"/>
  <c r="N601" i="92"/>
  <c r="M601" i="92"/>
  <c r="Q600" i="92"/>
  <c r="P600" i="92"/>
  <c r="O600" i="92"/>
  <c r="N600" i="92"/>
  <c r="M600" i="92"/>
  <c r="Q599" i="92"/>
  <c r="P599" i="92"/>
  <c r="O599" i="92"/>
  <c r="N599" i="92"/>
  <c r="M599" i="92"/>
  <c r="Q598" i="92"/>
  <c r="P598" i="92"/>
  <c r="O598" i="92"/>
  <c r="N598" i="92"/>
  <c r="M598" i="92"/>
  <c r="Q597" i="92"/>
  <c r="P597" i="92"/>
  <c r="O597" i="92"/>
  <c r="N597" i="92"/>
  <c r="M597" i="92"/>
  <c r="Q596" i="92"/>
  <c r="P596" i="92"/>
  <c r="O596" i="92"/>
  <c r="N596" i="92"/>
  <c r="M596" i="92"/>
  <c r="Q595" i="92"/>
  <c r="P595" i="92"/>
  <c r="O595" i="92"/>
  <c r="N595" i="92"/>
  <c r="M595" i="92"/>
  <c r="Q594" i="92"/>
  <c r="P594" i="92"/>
  <c r="O594" i="92"/>
  <c r="N594" i="92"/>
  <c r="M594" i="92"/>
  <c r="Q593" i="92"/>
  <c r="P593" i="92"/>
  <c r="O593" i="92"/>
  <c r="N593" i="92"/>
  <c r="M593" i="92"/>
  <c r="Q592" i="92"/>
  <c r="P592" i="92"/>
  <c r="O592" i="92"/>
  <c r="N592" i="92"/>
  <c r="M592" i="92"/>
  <c r="Q591" i="92"/>
  <c r="P591" i="92"/>
  <c r="O591" i="92"/>
  <c r="N591" i="92"/>
  <c r="M591" i="92"/>
  <c r="Q590" i="92"/>
  <c r="P590" i="92"/>
  <c r="O590" i="92"/>
  <c r="N590" i="92"/>
  <c r="M590" i="92"/>
  <c r="Q589" i="92"/>
  <c r="P589" i="92"/>
  <c r="O589" i="92"/>
  <c r="N589" i="92"/>
  <c r="M589" i="92"/>
  <c r="Q588" i="92"/>
  <c r="P588" i="92"/>
  <c r="O588" i="92"/>
  <c r="N588" i="92"/>
  <c r="M588" i="92"/>
  <c r="Q587" i="92"/>
  <c r="P587" i="92"/>
  <c r="O587" i="92"/>
  <c r="N587" i="92"/>
  <c r="M587" i="92"/>
  <c r="Q586" i="92"/>
  <c r="P586" i="92"/>
  <c r="O586" i="92"/>
  <c r="N586" i="92"/>
  <c r="M586" i="92"/>
  <c r="Q585" i="92"/>
  <c r="P585" i="92"/>
  <c r="O585" i="92"/>
  <c r="N585" i="92"/>
  <c r="M585" i="92"/>
  <c r="Q584" i="92"/>
  <c r="P584" i="92"/>
  <c r="O584" i="92"/>
  <c r="N584" i="92"/>
  <c r="M584" i="92"/>
  <c r="Q583" i="92"/>
  <c r="P583" i="92"/>
  <c r="O583" i="92"/>
  <c r="N583" i="92"/>
  <c r="M583" i="92"/>
  <c r="Q582" i="92"/>
  <c r="P582" i="92"/>
  <c r="O582" i="92"/>
  <c r="N582" i="92"/>
  <c r="M582" i="92"/>
  <c r="Q581" i="92"/>
  <c r="P581" i="92"/>
  <c r="O581" i="92"/>
  <c r="N581" i="92"/>
  <c r="M581" i="92"/>
  <c r="Q580" i="92"/>
  <c r="P580" i="92"/>
  <c r="O580" i="92"/>
  <c r="N580" i="92"/>
  <c r="M580" i="92"/>
  <c r="Q579" i="92"/>
  <c r="P579" i="92"/>
  <c r="O579" i="92"/>
  <c r="N579" i="92"/>
  <c r="M579" i="92"/>
  <c r="Q578" i="92"/>
  <c r="P578" i="92"/>
  <c r="O578" i="92"/>
  <c r="N578" i="92"/>
  <c r="M578" i="92"/>
  <c r="Q577" i="92"/>
  <c r="P577" i="92"/>
  <c r="O577" i="92"/>
  <c r="N577" i="92"/>
  <c r="M577" i="92"/>
  <c r="Q576" i="92"/>
  <c r="P576" i="92"/>
  <c r="O576" i="92"/>
  <c r="N576" i="92"/>
  <c r="M576" i="92"/>
  <c r="Q575" i="92"/>
  <c r="P575" i="92"/>
  <c r="O575" i="92"/>
  <c r="N575" i="92"/>
  <c r="M575" i="92"/>
  <c r="Q574" i="92"/>
  <c r="P574" i="92"/>
  <c r="O574" i="92"/>
  <c r="N574" i="92"/>
  <c r="M574" i="92"/>
  <c r="Q573" i="92"/>
  <c r="P573" i="92"/>
  <c r="O573" i="92"/>
  <c r="N573" i="92"/>
  <c r="M573" i="92"/>
  <c r="Q572" i="92"/>
  <c r="P572" i="92"/>
  <c r="O572" i="92"/>
  <c r="N572" i="92"/>
  <c r="M572" i="92"/>
  <c r="Q571" i="92"/>
  <c r="P571" i="92"/>
  <c r="O571" i="92"/>
  <c r="N571" i="92"/>
  <c r="M571" i="92"/>
  <c r="Q570" i="92"/>
  <c r="P570" i="92"/>
  <c r="O570" i="92"/>
  <c r="N570" i="92"/>
  <c r="M570" i="92"/>
  <c r="Q569" i="92"/>
  <c r="P569" i="92"/>
  <c r="O569" i="92"/>
  <c r="N569" i="92"/>
  <c r="M569" i="92"/>
  <c r="Q568" i="92"/>
  <c r="P568" i="92"/>
  <c r="O568" i="92"/>
  <c r="N568" i="92"/>
  <c r="M568" i="92"/>
  <c r="Q567" i="92"/>
  <c r="P567" i="92"/>
  <c r="O567" i="92"/>
  <c r="N567" i="92"/>
  <c r="M567" i="92"/>
  <c r="Q566" i="92"/>
  <c r="P566" i="92"/>
  <c r="O566" i="92"/>
  <c r="N566" i="92"/>
  <c r="M566" i="92"/>
  <c r="Q565" i="92"/>
  <c r="P565" i="92"/>
  <c r="O565" i="92"/>
  <c r="N565" i="92"/>
  <c r="M565" i="92"/>
  <c r="Q564" i="92"/>
  <c r="P564" i="92"/>
  <c r="O564" i="92"/>
  <c r="N564" i="92"/>
  <c r="M564" i="92"/>
  <c r="Q563" i="92"/>
  <c r="P563" i="92"/>
  <c r="O563" i="92"/>
  <c r="N563" i="92"/>
  <c r="M563" i="92"/>
  <c r="Q562" i="92"/>
  <c r="P562" i="92"/>
  <c r="O562" i="92"/>
  <c r="N562" i="92"/>
  <c r="M562" i="92"/>
  <c r="Q561" i="92"/>
  <c r="P561" i="92"/>
  <c r="O561" i="92"/>
  <c r="N561" i="92"/>
  <c r="M561" i="92"/>
  <c r="Q560" i="92"/>
  <c r="P560" i="92"/>
  <c r="O560" i="92"/>
  <c r="N560" i="92"/>
  <c r="M560" i="92"/>
  <c r="Q559" i="92"/>
  <c r="P559" i="92"/>
  <c r="O559" i="92"/>
  <c r="N559" i="92"/>
  <c r="M559" i="92"/>
  <c r="Q558" i="92"/>
  <c r="P558" i="92"/>
  <c r="O558" i="92"/>
  <c r="N558" i="92"/>
  <c r="M558" i="92"/>
  <c r="Q557" i="92"/>
  <c r="P557" i="92"/>
  <c r="O557" i="92"/>
  <c r="N557" i="92"/>
  <c r="M557" i="92"/>
  <c r="Q556" i="92"/>
  <c r="P556" i="92"/>
  <c r="O556" i="92"/>
  <c r="N556" i="92"/>
  <c r="M556" i="92"/>
  <c r="Q555" i="92"/>
  <c r="P555" i="92"/>
  <c r="O555" i="92"/>
  <c r="N555" i="92"/>
  <c r="M555" i="92"/>
  <c r="Q554" i="92"/>
  <c r="P554" i="92"/>
  <c r="O554" i="92"/>
  <c r="N554" i="92"/>
  <c r="M554" i="92"/>
  <c r="Q553" i="92"/>
  <c r="P553" i="92"/>
  <c r="O553" i="92"/>
  <c r="N553" i="92"/>
  <c r="M553" i="92"/>
  <c r="Q552" i="92"/>
  <c r="P552" i="92"/>
  <c r="O552" i="92"/>
  <c r="N552" i="92"/>
  <c r="M552" i="92"/>
  <c r="Q551" i="92"/>
  <c r="P551" i="92"/>
  <c r="O551" i="92"/>
  <c r="N551" i="92"/>
  <c r="M551" i="92"/>
  <c r="Q550" i="92"/>
  <c r="P550" i="92"/>
  <c r="O550" i="92"/>
  <c r="N550" i="92"/>
  <c r="M550" i="92"/>
  <c r="Q549" i="92"/>
  <c r="P549" i="92"/>
  <c r="O549" i="92"/>
  <c r="N549" i="92"/>
  <c r="M549" i="92"/>
  <c r="Q548" i="92"/>
  <c r="P548" i="92"/>
  <c r="O548" i="92"/>
  <c r="N548" i="92"/>
  <c r="M548" i="92"/>
  <c r="Q547" i="92"/>
  <c r="P547" i="92"/>
  <c r="O547" i="92"/>
  <c r="N547" i="92"/>
  <c r="M547" i="92"/>
  <c r="Q546" i="92"/>
  <c r="P546" i="92"/>
  <c r="O546" i="92"/>
  <c r="N546" i="92"/>
  <c r="M546" i="92"/>
  <c r="Q545" i="92"/>
  <c r="P545" i="92"/>
  <c r="O545" i="92"/>
  <c r="N545" i="92"/>
  <c r="M545" i="92"/>
  <c r="Q544" i="92"/>
  <c r="P544" i="92"/>
  <c r="O544" i="92"/>
  <c r="N544" i="92"/>
  <c r="M544" i="92"/>
  <c r="Q543" i="92"/>
  <c r="P543" i="92"/>
  <c r="O543" i="92"/>
  <c r="N543" i="92"/>
  <c r="M543" i="92"/>
  <c r="Q542" i="92"/>
  <c r="P542" i="92"/>
  <c r="O542" i="92"/>
  <c r="N542" i="92"/>
  <c r="M542" i="92"/>
  <c r="Q541" i="92"/>
  <c r="P541" i="92"/>
  <c r="O541" i="92"/>
  <c r="N541" i="92"/>
  <c r="M541" i="92"/>
  <c r="Q540" i="92"/>
  <c r="P540" i="92"/>
  <c r="O540" i="92"/>
  <c r="N540" i="92"/>
  <c r="M540" i="92"/>
  <c r="Q539" i="92"/>
  <c r="P539" i="92"/>
  <c r="O539" i="92"/>
  <c r="N539" i="92"/>
  <c r="M539" i="92"/>
  <c r="Q538" i="92"/>
  <c r="P538" i="92"/>
  <c r="O538" i="92"/>
  <c r="N538" i="92"/>
  <c r="M538" i="92"/>
  <c r="Q537" i="92"/>
  <c r="P537" i="92"/>
  <c r="O537" i="92"/>
  <c r="N537" i="92"/>
  <c r="M537" i="92"/>
  <c r="Q536" i="92"/>
  <c r="P536" i="92"/>
  <c r="O536" i="92"/>
  <c r="N536" i="92"/>
  <c r="M536" i="92"/>
  <c r="Q535" i="92"/>
  <c r="P535" i="92"/>
  <c r="O535" i="92"/>
  <c r="N535" i="92"/>
  <c r="M535" i="92"/>
  <c r="Q534" i="92"/>
  <c r="P534" i="92"/>
  <c r="O534" i="92"/>
  <c r="N534" i="92"/>
  <c r="M534" i="92"/>
  <c r="Q533" i="92"/>
  <c r="P533" i="92"/>
  <c r="O533" i="92"/>
  <c r="N533" i="92"/>
  <c r="M533" i="92"/>
  <c r="Q532" i="92"/>
  <c r="P532" i="92"/>
  <c r="O532" i="92"/>
  <c r="N532" i="92"/>
  <c r="M532" i="92"/>
  <c r="Q531" i="92"/>
  <c r="P531" i="92"/>
  <c r="O531" i="92"/>
  <c r="N531" i="92"/>
  <c r="M531" i="92"/>
  <c r="Q530" i="92"/>
  <c r="P530" i="92"/>
  <c r="O530" i="92"/>
  <c r="N530" i="92"/>
  <c r="M530" i="92"/>
  <c r="Q529" i="92"/>
  <c r="P529" i="92"/>
  <c r="O529" i="92"/>
  <c r="N529" i="92"/>
  <c r="M529" i="92"/>
  <c r="Q528" i="92"/>
  <c r="P528" i="92"/>
  <c r="O528" i="92"/>
  <c r="N528" i="92"/>
  <c r="M528" i="92"/>
  <c r="Q527" i="92"/>
  <c r="P527" i="92"/>
  <c r="O527" i="92"/>
  <c r="N527" i="92"/>
  <c r="M527" i="92"/>
  <c r="Q526" i="92"/>
  <c r="P526" i="92"/>
  <c r="O526" i="92"/>
  <c r="N526" i="92"/>
  <c r="M526" i="92"/>
  <c r="Q525" i="92"/>
  <c r="P525" i="92"/>
  <c r="O525" i="92"/>
  <c r="N525" i="92"/>
  <c r="M525" i="92"/>
  <c r="Q524" i="92"/>
  <c r="P524" i="92"/>
  <c r="O524" i="92"/>
  <c r="N524" i="92"/>
  <c r="M524" i="92"/>
  <c r="Q523" i="92"/>
  <c r="P523" i="92"/>
  <c r="O523" i="92"/>
  <c r="N523" i="92"/>
  <c r="M523" i="92"/>
  <c r="Q522" i="92"/>
  <c r="P522" i="92"/>
  <c r="O522" i="92"/>
  <c r="N522" i="92"/>
  <c r="M522" i="92"/>
  <c r="Q521" i="92"/>
  <c r="P521" i="92"/>
  <c r="O521" i="92"/>
  <c r="N521" i="92"/>
  <c r="M521" i="92"/>
  <c r="Q520" i="92"/>
  <c r="P520" i="92"/>
  <c r="O520" i="92"/>
  <c r="N520" i="92"/>
  <c r="M520" i="92"/>
  <c r="Q519" i="92"/>
  <c r="P519" i="92"/>
  <c r="O519" i="92"/>
  <c r="N519" i="92"/>
  <c r="M519" i="92"/>
  <c r="Q518" i="92"/>
  <c r="P518" i="92"/>
  <c r="O518" i="92"/>
  <c r="N518" i="92"/>
  <c r="M518" i="92"/>
  <c r="Q517" i="92"/>
  <c r="P517" i="92"/>
  <c r="O517" i="92"/>
  <c r="N517" i="92"/>
  <c r="M517" i="92"/>
  <c r="Q516" i="92"/>
  <c r="P516" i="92"/>
  <c r="O516" i="92"/>
  <c r="N516" i="92"/>
  <c r="M516" i="92"/>
  <c r="Q515" i="92"/>
  <c r="P515" i="92"/>
  <c r="O515" i="92"/>
  <c r="N515" i="92"/>
  <c r="M515" i="92"/>
  <c r="Q514" i="92"/>
  <c r="P514" i="92"/>
  <c r="O514" i="92"/>
  <c r="N514" i="92"/>
  <c r="M514" i="92"/>
  <c r="Q513" i="92"/>
  <c r="P513" i="92"/>
  <c r="O513" i="92"/>
  <c r="N513" i="92"/>
  <c r="M513" i="92"/>
  <c r="Q512" i="92"/>
  <c r="P512" i="92"/>
  <c r="O512" i="92"/>
  <c r="N512" i="92"/>
  <c r="M512" i="92"/>
  <c r="Q511" i="92"/>
  <c r="P511" i="92"/>
  <c r="O511" i="92"/>
  <c r="N511" i="92"/>
  <c r="M511" i="92"/>
  <c r="Q510" i="92"/>
  <c r="P510" i="92"/>
  <c r="O510" i="92"/>
  <c r="N510" i="92"/>
  <c r="M510" i="92"/>
  <c r="Q509" i="92"/>
  <c r="P509" i="92"/>
  <c r="O509" i="92"/>
  <c r="N509" i="92"/>
  <c r="M509" i="92"/>
  <c r="Q508" i="92"/>
  <c r="P508" i="92"/>
  <c r="O508" i="92"/>
  <c r="N508" i="92"/>
  <c r="M508" i="92"/>
  <c r="Q507" i="92"/>
  <c r="P507" i="92"/>
  <c r="O507" i="92"/>
  <c r="N507" i="92"/>
  <c r="M507" i="92"/>
  <c r="Q506" i="92"/>
  <c r="P506" i="92"/>
  <c r="O506" i="92"/>
  <c r="N506" i="92"/>
  <c r="M506" i="92"/>
  <c r="Q505" i="92"/>
  <c r="P505" i="92"/>
  <c r="O505" i="92"/>
  <c r="N505" i="92"/>
  <c r="M505" i="92"/>
  <c r="Q504" i="92"/>
  <c r="P504" i="92"/>
  <c r="O504" i="92"/>
  <c r="N504" i="92"/>
  <c r="M504" i="92"/>
  <c r="Q503" i="92"/>
  <c r="P503" i="92"/>
  <c r="O503" i="92"/>
  <c r="N503" i="92"/>
  <c r="M503" i="92"/>
  <c r="Q502" i="92"/>
  <c r="P502" i="92"/>
  <c r="O502" i="92"/>
  <c r="N502" i="92"/>
  <c r="M502" i="92"/>
  <c r="Q501" i="92"/>
  <c r="P501" i="92"/>
  <c r="O501" i="92"/>
  <c r="N501" i="92"/>
  <c r="M501" i="92"/>
  <c r="Q500" i="92"/>
  <c r="P500" i="92"/>
  <c r="O500" i="92"/>
  <c r="N500" i="92"/>
  <c r="M500" i="92"/>
  <c r="Q499" i="92"/>
  <c r="P499" i="92"/>
  <c r="O499" i="92"/>
  <c r="N499" i="92"/>
  <c r="M499" i="92"/>
  <c r="Q498" i="92"/>
  <c r="P498" i="92"/>
  <c r="O498" i="92"/>
  <c r="N498" i="92"/>
  <c r="M498" i="92"/>
  <c r="Q497" i="92"/>
  <c r="P497" i="92"/>
  <c r="O497" i="92"/>
  <c r="N497" i="92"/>
  <c r="M497" i="92"/>
  <c r="Q496" i="92"/>
  <c r="P496" i="92"/>
  <c r="O496" i="92"/>
  <c r="N496" i="92"/>
  <c r="M496" i="92"/>
  <c r="Q495" i="92"/>
  <c r="P495" i="92"/>
  <c r="O495" i="92"/>
  <c r="N495" i="92"/>
  <c r="M495" i="92"/>
  <c r="Q494" i="92"/>
  <c r="P494" i="92"/>
  <c r="O494" i="92"/>
  <c r="N494" i="92"/>
  <c r="M494" i="92"/>
  <c r="Q493" i="92"/>
  <c r="P493" i="92"/>
  <c r="O493" i="92"/>
  <c r="N493" i="92"/>
  <c r="M493" i="92"/>
  <c r="Q492" i="92"/>
  <c r="P492" i="92"/>
  <c r="O492" i="92"/>
  <c r="N492" i="92"/>
  <c r="M492" i="92"/>
  <c r="Q491" i="92"/>
  <c r="P491" i="92"/>
  <c r="O491" i="92"/>
  <c r="N491" i="92"/>
  <c r="M491" i="92"/>
  <c r="Q490" i="92"/>
  <c r="P490" i="92"/>
  <c r="O490" i="92"/>
  <c r="N490" i="92"/>
  <c r="M490" i="92"/>
  <c r="Q489" i="92"/>
  <c r="P489" i="92"/>
  <c r="O489" i="92"/>
  <c r="N489" i="92"/>
  <c r="M489" i="92"/>
  <c r="Q488" i="92"/>
  <c r="P488" i="92"/>
  <c r="O488" i="92"/>
  <c r="N488" i="92"/>
  <c r="M488" i="92"/>
  <c r="Q487" i="92"/>
  <c r="P487" i="92"/>
  <c r="O487" i="92"/>
  <c r="N487" i="92"/>
  <c r="M487" i="92"/>
  <c r="Q486" i="92"/>
  <c r="P486" i="92"/>
  <c r="O486" i="92"/>
  <c r="N486" i="92"/>
  <c r="M486" i="92"/>
  <c r="Q485" i="92"/>
  <c r="P485" i="92"/>
  <c r="O485" i="92"/>
  <c r="N485" i="92"/>
  <c r="M485" i="92"/>
  <c r="Q484" i="92"/>
  <c r="P484" i="92"/>
  <c r="O484" i="92"/>
  <c r="N484" i="92"/>
  <c r="M484" i="92"/>
  <c r="Q483" i="92"/>
  <c r="P483" i="92"/>
  <c r="O483" i="92"/>
  <c r="N483" i="92"/>
  <c r="M483" i="92"/>
  <c r="Q482" i="92"/>
  <c r="P482" i="92"/>
  <c r="O482" i="92"/>
  <c r="N482" i="92"/>
  <c r="M482" i="92"/>
  <c r="Q481" i="92"/>
  <c r="P481" i="92"/>
  <c r="O481" i="92"/>
  <c r="N481" i="92"/>
  <c r="M481" i="92"/>
  <c r="Q480" i="92"/>
  <c r="P480" i="92"/>
  <c r="O480" i="92"/>
  <c r="N480" i="92"/>
  <c r="M480" i="92"/>
  <c r="Q479" i="92"/>
  <c r="P479" i="92"/>
  <c r="O479" i="92"/>
  <c r="N479" i="92"/>
  <c r="M479" i="92"/>
  <c r="Q478" i="92"/>
  <c r="P478" i="92"/>
  <c r="O478" i="92"/>
  <c r="N478" i="92"/>
  <c r="M478" i="92"/>
  <c r="Q477" i="92"/>
  <c r="P477" i="92"/>
  <c r="O477" i="92"/>
  <c r="N477" i="92"/>
  <c r="M477" i="92"/>
  <c r="Q476" i="92"/>
  <c r="P476" i="92"/>
  <c r="O476" i="92"/>
  <c r="N476" i="92"/>
  <c r="M476" i="92"/>
  <c r="Q475" i="92"/>
  <c r="P475" i="92"/>
  <c r="O475" i="92"/>
  <c r="N475" i="92"/>
  <c r="M475" i="92"/>
  <c r="Q474" i="92"/>
  <c r="P474" i="92"/>
  <c r="O474" i="92"/>
  <c r="N474" i="92"/>
  <c r="M474" i="92"/>
  <c r="Q473" i="92"/>
  <c r="P473" i="92"/>
  <c r="O473" i="92"/>
  <c r="N473" i="92"/>
  <c r="M473" i="92"/>
  <c r="Q472" i="92"/>
  <c r="P472" i="92"/>
  <c r="O472" i="92"/>
  <c r="N472" i="92"/>
  <c r="M472" i="92"/>
  <c r="Q471" i="92"/>
  <c r="P471" i="92"/>
  <c r="O471" i="92"/>
  <c r="N471" i="92"/>
  <c r="M471" i="92"/>
  <c r="Q470" i="92"/>
  <c r="P470" i="92"/>
  <c r="O470" i="92"/>
  <c r="N470" i="92"/>
  <c r="M470" i="92"/>
  <c r="Q469" i="92"/>
  <c r="P469" i="92"/>
  <c r="O469" i="92"/>
  <c r="N469" i="92"/>
  <c r="M469" i="92"/>
  <c r="Q468" i="92"/>
  <c r="P468" i="92"/>
  <c r="O468" i="92"/>
  <c r="N468" i="92"/>
  <c r="M468" i="92"/>
  <c r="Q467" i="92"/>
  <c r="P467" i="92"/>
  <c r="O467" i="92"/>
  <c r="N467" i="92"/>
  <c r="M467" i="92"/>
  <c r="Q466" i="92"/>
  <c r="P466" i="92"/>
  <c r="O466" i="92"/>
  <c r="N466" i="92"/>
  <c r="M466" i="92"/>
  <c r="Q465" i="92"/>
  <c r="P465" i="92"/>
  <c r="O465" i="92"/>
  <c r="N465" i="92"/>
  <c r="M465" i="92"/>
  <c r="Q464" i="92"/>
  <c r="P464" i="92"/>
  <c r="O464" i="92"/>
  <c r="N464" i="92"/>
  <c r="M464" i="92"/>
  <c r="Q463" i="92"/>
  <c r="P463" i="92"/>
  <c r="O463" i="92"/>
  <c r="N463" i="92"/>
  <c r="M463" i="92"/>
  <c r="Q462" i="92"/>
  <c r="P462" i="92"/>
  <c r="O462" i="92"/>
  <c r="N462" i="92"/>
  <c r="M462" i="92"/>
  <c r="Q461" i="92"/>
  <c r="P461" i="92"/>
  <c r="O461" i="92"/>
  <c r="N461" i="92"/>
  <c r="M461" i="92"/>
  <c r="Q460" i="92"/>
  <c r="P460" i="92"/>
  <c r="O460" i="92"/>
  <c r="N460" i="92"/>
  <c r="M460" i="92"/>
  <c r="Q459" i="92"/>
  <c r="P459" i="92"/>
  <c r="O459" i="92"/>
  <c r="N459" i="92"/>
  <c r="M459" i="92"/>
  <c r="Q458" i="92"/>
  <c r="P458" i="92"/>
  <c r="O458" i="92"/>
  <c r="N458" i="92"/>
  <c r="M458" i="92"/>
  <c r="Q457" i="92"/>
  <c r="P457" i="92"/>
  <c r="O457" i="92"/>
  <c r="N457" i="92"/>
  <c r="M457" i="92"/>
  <c r="Q456" i="92"/>
  <c r="P456" i="92"/>
  <c r="O456" i="92"/>
  <c r="N456" i="92"/>
  <c r="M456" i="92"/>
  <c r="Q455" i="92"/>
  <c r="P455" i="92"/>
  <c r="O455" i="92"/>
  <c r="N455" i="92"/>
  <c r="M455" i="92"/>
  <c r="Q454" i="92"/>
  <c r="P454" i="92"/>
  <c r="O454" i="92"/>
  <c r="N454" i="92"/>
  <c r="M454" i="92"/>
  <c r="Q453" i="92"/>
  <c r="P453" i="92"/>
  <c r="O453" i="92"/>
  <c r="N453" i="92"/>
  <c r="M453" i="92"/>
  <c r="Q452" i="92"/>
  <c r="P452" i="92"/>
  <c r="O452" i="92"/>
  <c r="N452" i="92"/>
  <c r="M452" i="92"/>
  <c r="Q451" i="92"/>
  <c r="P451" i="92"/>
  <c r="O451" i="92"/>
  <c r="N451" i="92"/>
  <c r="M451" i="92"/>
  <c r="Q450" i="92"/>
  <c r="P450" i="92"/>
  <c r="O450" i="92"/>
  <c r="N450" i="92"/>
  <c r="M450" i="92"/>
  <c r="Q449" i="92"/>
  <c r="P449" i="92"/>
  <c r="O449" i="92"/>
  <c r="N449" i="92"/>
  <c r="M449" i="92"/>
  <c r="Q448" i="92"/>
  <c r="P448" i="92"/>
  <c r="O448" i="92"/>
  <c r="N448" i="92"/>
  <c r="M448" i="92"/>
  <c r="Q447" i="92"/>
  <c r="P447" i="92"/>
  <c r="O447" i="92"/>
  <c r="N447" i="92"/>
  <c r="M447" i="92"/>
  <c r="Q446" i="92"/>
  <c r="P446" i="92"/>
  <c r="O446" i="92"/>
  <c r="N446" i="92"/>
  <c r="M446" i="92"/>
  <c r="Q445" i="92"/>
  <c r="P445" i="92"/>
  <c r="O445" i="92"/>
  <c r="N445" i="92"/>
  <c r="M445" i="92"/>
  <c r="Q444" i="92"/>
  <c r="P444" i="92"/>
  <c r="O444" i="92"/>
  <c r="N444" i="92"/>
  <c r="M444" i="92"/>
  <c r="Q443" i="92"/>
  <c r="P443" i="92"/>
  <c r="O443" i="92"/>
  <c r="N443" i="92"/>
  <c r="M443" i="92"/>
  <c r="Q442" i="92"/>
  <c r="P442" i="92"/>
  <c r="O442" i="92"/>
  <c r="N442" i="92"/>
  <c r="M442" i="92"/>
  <c r="Q441" i="92"/>
  <c r="P441" i="92"/>
  <c r="O441" i="92"/>
  <c r="N441" i="92"/>
  <c r="M441" i="92"/>
  <c r="Q440" i="92"/>
  <c r="P440" i="92"/>
  <c r="O440" i="92"/>
  <c r="N440" i="92"/>
  <c r="M440" i="92"/>
  <c r="Q439" i="92"/>
  <c r="P439" i="92"/>
  <c r="O439" i="92"/>
  <c r="N439" i="92"/>
  <c r="M439" i="92"/>
  <c r="Q438" i="92"/>
  <c r="P438" i="92"/>
  <c r="O438" i="92"/>
  <c r="N438" i="92"/>
  <c r="M438" i="92"/>
  <c r="Q437" i="92"/>
  <c r="P437" i="92"/>
  <c r="O437" i="92"/>
  <c r="N437" i="92"/>
  <c r="M437" i="92"/>
  <c r="Q436" i="92"/>
  <c r="P436" i="92"/>
  <c r="O436" i="92"/>
  <c r="N436" i="92"/>
  <c r="M436" i="92"/>
  <c r="Q435" i="92"/>
  <c r="P435" i="92"/>
  <c r="O435" i="92"/>
  <c r="N435" i="92"/>
  <c r="M435" i="92"/>
  <c r="Q434" i="92"/>
  <c r="P434" i="92"/>
  <c r="O434" i="92"/>
  <c r="N434" i="92"/>
  <c r="M434" i="92"/>
  <c r="Q433" i="92"/>
  <c r="P433" i="92"/>
  <c r="O433" i="92"/>
  <c r="N433" i="92"/>
  <c r="M433" i="92"/>
  <c r="Q432" i="92"/>
  <c r="P432" i="92"/>
  <c r="O432" i="92"/>
  <c r="N432" i="92"/>
  <c r="M432" i="92"/>
  <c r="Q431" i="92"/>
  <c r="P431" i="92"/>
  <c r="O431" i="92"/>
  <c r="N431" i="92"/>
  <c r="M431" i="92"/>
  <c r="Q430" i="92"/>
  <c r="P430" i="92"/>
  <c r="O430" i="92"/>
  <c r="N430" i="92"/>
  <c r="M430" i="92"/>
  <c r="Q429" i="92"/>
  <c r="P429" i="92"/>
  <c r="O429" i="92"/>
  <c r="N429" i="92"/>
  <c r="M429" i="92"/>
  <c r="Q428" i="92"/>
  <c r="P428" i="92"/>
  <c r="O428" i="92"/>
  <c r="N428" i="92"/>
  <c r="M428" i="92"/>
  <c r="Q427" i="92"/>
  <c r="P427" i="92"/>
  <c r="O427" i="92"/>
  <c r="N427" i="92"/>
  <c r="M427" i="92"/>
  <c r="Q426" i="92"/>
  <c r="P426" i="92"/>
  <c r="O426" i="92"/>
  <c r="N426" i="92"/>
  <c r="M426" i="92"/>
  <c r="Q425" i="92"/>
  <c r="P425" i="92"/>
  <c r="O425" i="92"/>
  <c r="N425" i="92"/>
  <c r="M425" i="92"/>
  <c r="Q424" i="92"/>
  <c r="P424" i="92"/>
  <c r="O424" i="92"/>
  <c r="N424" i="92"/>
  <c r="M424" i="92"/>
  <c r="Q423" i="92"/>
  <c r="P423" i="92"/>
  <c r="O423" i="92"/>
  <c r="N423" i="92"/>
  <c r="M423" i="92"/>
  <c r="Q422" i="92"/>
  <c r="P422" i="92"/>
  <c r="O422" i="92"/>
  <c r="N422" i="92"/>
  <c r="M422" i="92"/>
  <c r="Q421" i="92"/>
  <c r="P421" i="92"/>
  <c r="O421" i="92"/>
  <c r="N421" i="92"/>
  <c r="M421" i="92"/>
  <c r="Q420" i="92"/>
  <c r="P420" i="92"/>
  <c r="O420" i="92"/>
  <c r="N420" i="92"/>
  <c r="M420" i="92"/>
  <c r="Q419" i="92"/>
  <c r="P419" i="92"/>
  <c r="O419" i="92"/>
  <c r="N419" i="92"/>
  <c r="M419" i="92"/>
  <c r="Q418" i="92"/>
  <c r="P418" i="92"/>
  <c r="O418" i="92"/>
  <c r="N418" i="92"/>
  <c r="M418" i="92"/>
  <c r="Q417" i="92"/>
  <c r="P417" i="92"/>
  <c r="O417" i="92"/>
  <c r="N417" i="92"/>
  <c r="M417" i="92"/>
  <c r="Q416" i="92"/>
  <c r="P416" i="92"/>
  <c r="O416" i="92"/>
  <c r="N416" i="92"/>
  <c r="M416" i="92"/>
  <c r="Q415" i="92"/>
  <c r="P415" i="92"/>
  <c r="O415" i="92"/>
  <c r="N415" i="92"/>
  <c r="M415" i="92"/>
  <c r="Q414" i="92"/>
  <c r="P414" i="92"/>
  <c r="O414" i="92"/>
  <c r="N414" i="92"/>
  <c r="M414" i="92"/>
  <c r="Q413" i="92"/>
  <c r="P413" i="92"/>
  <c r="O413" i="92"/>
  <c r="N413" i="92"/>
  <c r="M413" i="92"/>
  <c r="Q412" i="92"/>
  <c r="P412" i="92"/>
  <c r="O412" i="92"/>
  <c r="N412" i="92"/>
  <c r="M412" i="92"/>
  <c r="Q411" i="92"/>
  <c r="P411" i="92"/>
  <c r="O411" i="92"/>
  <c r="N411" i="92"/>
  <c r="M411" i="92"/>
  <c r="Q410" i="92"/>
  <c r="P410" i="92"/>
  <c r="O410" i="92"/>
  <c r="N410" i="92"/>
  <c r="M410" i="92"/>
  <c r="Q409" i="92"/>
  <c r="P409" i="92"/>
  <c r="O409" i="92"/>
  <c r="N409" i="92"/>
  <c r="M409" i="92"/>
  <c r="Q408" i="92"/>
  <c r="P408" i="92"/>
  <c r="O408" i="92"/>
  <c r="N408" i="92"/>
  <c r="M408" i="92"/>
  <c r="Q407" i="92"/>
  <c r="P407" i="92"/>
  <c r="O407" i="92"/>
  <c r="N407" i="92"/>
  <c r="M407" i="92"/>
  <c r="Q406" i="92"/>
  <c r="P406" i="92"/>
  <c r="O406" i="92"/>
  <c r="N406" i="92"/>
  <c r="M406" i="92"/>
  <c r="Q405" i="92"/>
  <c r="P405" i="92"/>
  <c r="O405" i="92"/>
  <c r="N405" i="92"/>
  <c r="M405" i="92"/>
  <c r="Q404" i="92"/>
  <c r="P404" i="92"/>
  <c r="O404" i="92"/>
  <c r="N404" i="92"/>
  <c r="M404" i="92"/>
  <c r="Q403" i="92"/>
  <c r="P403" i="92"/>
  <c r="O403" i="92"/>
  <c r="N403" i="92"/>
  <c r="M403" i="92"/>
  <c r="Q402" i="92"/>
  <c r="P402" i="92"/>
  <c r="O402" i="92"/>
  <c r="N402" i="92"/>
  <c r="M402" i="92"/>
  <c r="Q401" i="92"/>
  <c r="P401" i="92"/>
  <c r="O401" i="92"/>
  <c r="N401" i="92"/>
  <c r="M401" i="92"/>
  <c r="Q400" i="92"/>
  <c r="P400" i="92"/>
  <c r="O400" i="92"/>
  <c r="N400" i="92"/>
  <c r="M400" i="92"/>
  <c r="Q399" i="92"/>
  <c r="P399" i="92"/>
  <c r="O399" i="92"/>
  <c r="N399" i="92"/>
  <c r="M399" i="92"/>
  <c r="Q398" i="92"/>
  <c r="P398" i="92"/>
  <c r="O398" i="92"/>
  <c r="N398" i="92"/>
  <c r="M398" i="92"/>
  <c r="Q397" i="92"/>
  <c r="P397" i="92"/>
  <c r="O397" i="92"/>
  <c r="N397" i="92"/>
  <c r="M397" i="92"/>
  <c r="Q396" i="92"/>
  <c r="P396" i="92"/>
  <c r="O396" i="92"/>
  <c r="N396" i="92"/>
  <c r="M396" i="92"/>
  <c r="Q395" i="92"/>
  <c r="P395" i="92"/>
  <c r="O395" i="92"/>
  <c r="N395" i="92"/>
  <c r="M395" i="92"/>
  <c r="Q394" i="92"/>
  <c r="P394" i="92"/>
  <c r="O394" i="92"/>
  <c r="N394" i="92"/>
  <c r="M394" i="92"/>
  <c r="Q393" i="92"/>
  <c r="P393" i="92"/>
  <c r="O393" i="92"/>
  <c r="N393" i="92"/>
  <c r="M393" i="92"/>
  <c r="Q392" i="92"/>
  <c r="P392" i="92"/>
  <c r="O392" i="92"/>
  <c r="N392" i="92"/>
  <c r="M392" i="92"/>
  <c r="Q391" i="92"/>
  <c r="P391" i="92"/>
  <c r="O391" i="92"/>
  <c r="N391" i="92"/>
  <c r="M391" i="92"/>
  <c r="Q390" i="92"/>
  <c r="P390" i="92"/>
  <c r="O390" i="92"/>
  <c r="N390" i="92"/>
  <c r="M390" i="92"/>
  <c r="Q389" i="92"/>
  <c r="P389" i="92"/>
  <c r="O389" i="92"/>
  <c r="N389" i="92"/>
  <c r="M389" i="92"/>
  <c r="Q388" i="92"/>
  <c r="P388" i="92"/>
  <c r="O388" i="92"/>
  <c r="N388" i="92"/>
  <c r="M388" i="92"/>
  <c r="Q387" i="92"/>
  <c r="P387" i="92"/>
  <c r="O387" i="92"/>
  <c r="N387" i="92"/>
  <c r="M387" i="92"/>
  <c r="Q386" i="92"/>
  <c r="P386" i="92"/>
  <c r="O386" i="92"/>
  <c r="N386" i="92"/>
  <c r="M386" i="92"/>
  <c r="Q385" i="92"/>
  <c r="P385" i="92"/>
  <c r="O385" i="92"/>
  <c r="N385" i="92"/>
  <c r="M385" i="92"/>
  <c r="Q384" i="92"/>
  <c r="P384" i="92"/>
  <c r="O384" i="92"/>
  <c r="N384" i="92"/>
  <c r="M384" i="92"/>
  <c r="Q383" i="92"/>
  <c r="P383" i="92"/>
  <c r="O383" i="92"/>
  <c r="N383" i="92"/>
  <c r="M383" i="92"/>
  <c r="Q382" i="92"/>
  <c r="P382" i="92"/>
  <c r="O382" i="92"/>
  <c r="N382" i="92"/>
  <c r="M382" i="92"/>
  <c r="Q381" i="92"/>
  <c r="P381" i="92"/>
  <c r="O381" i="92"/>
  <c r="N381" i="92"/>
  <c r="M381" i="92"/>
  <c r="Q380" i="92"/>
  <c r="P380" i="92"/>
  <c r="O380" i="92"/>
  <c r="N380" i="92"/>
  <c r="M380" i="92"/>
  <c r="Q379" i="92"/>
  <c r="P379" i="92"/>
  <c r="O379" i="92"/>
  <c r="N379" i="92"/>
  <c r="M379" i="92"/>
  <c r="Q378" i="92"/>
  <c r="P378" i="92"/>
  <c r="O378" i="92"/>
  <c r="N378" i="92"/>
  <c r="M378" i="92"/>
  <c r="Q377" i="92"/>
  <c r="P377" i="92"/>
  <c r="O377" i="92"/>
  <c r="N377" i="92"/>
  <c r="M377" i="92"/>
  <c r="Q376" i="92"/>
  <c r="P376" i="92"/>
  <c r="O376" i="92"/>
  <c r="N376" i="92"/>
  <c r="M376" i="92"/>
  <c r="Q375" i="92"/>
  <c r="P375" i="92"/>
  <c r="O375" i="92"/>
  <c r="N375" i="92"/>
  <c r="M375" i="92"/>
  <c r="Q374" i="92"/>
  <c r="P374" i="92"/>
  <c r="O374" i="92"/>
  <c r="N374" i="92"/>
  <c r="M374" i="92"/>
  <c r="Q373" i="92"/>
  <c r="P373" i="92"/>
  <c r="O373" i="92"/>
  <c r="N373" i="92"/>
  <c r="M373" i="92"/>
  <c r="Q372" i="92"/>
  <c r="P372" i="92"/>
  <c r="O372" i="92"/>
  <c r="N372" i="92"/>
  <c r="M372" i="92"/>
  <c r="Q371" i="92"/>
  <c r="P371" i="92"/>
  <c r="O371" i="92"/>
  <c r="N371" i="92"/>
  <c r="M371" i="92"/>
  <c r="Q370" i="92"/>
  <c r="P370" i="92"/>
  <c r="O370" i="92"/>
  <c r="N370" i="92"/>
  <c r="M370" i="92"/>
  <c r="Q369" i="92"/>
  <c r="P369" i="92"/>
  <c r="O369" i="92"/>
  <c r="N369" i="92"/>
  <c r="M369" i="92"/>
  <c r="Q368" i="92"/>
  <c r="P368" i="92"/>
  <c r="O368" i="92"/>
  <c r="N368" i="92"/>
  <c r="M368" i="92"/>
  <c r="Q367" i="92"/>
  <c r="P367" i="92"/>
  <c r="O367" i="92"/>
  <c r="N367" i="92"/>
  <c r="M367" i="92"/>
  <c r="Q366" i="92"/>
  <c r="P366" i="92"/>
  <c r="O366" i="92"/>
  <c r="N366" i="92"/>
  <c r="M366" i="92"/>
  <c r="Q365" i="92"/>
  <c r="P365" i="92"/>
  <c r="O365" i="92"/>
  <c r="N365" i="92"/>
  <c r="M365" i="92"/>
  <c r="Q364" i="92"/>
  <c r="P364" i="92"/>
  <c r="O364" i="92"/>
  <c r="N364" i="92"/>
  <c r="M364" i="92"/>
  <c r="Q363" i="92"/>
  <c r="P363" i="92"/>
  <c r="O363" i="92"/>
  <c r="N363" i="92"/>
  <c r="M363" i="92"/>
  <c r="Q362" i="92"/>
  <c r="P362" i="92"/>
  <c r="O362" i="92"/>
  <c r="N362" i="92"/>
  <c r="M362" i="92"/>
  <c r="Q361" i="92"/>
  <c r="P361" i="92"/>
  <c r="O361" i="92"/>
  <c r="N361" i="92"/>
  <c r="M361" i="92"/>
  <c r="Q360" i="92"/>
  <c r="P360" i="92"/>
  <c r="O360" i="92"/>
  <c r="N360" i="92"/>
  <c r="M360" i="92"/>
  <c r="Q359" i="92"/>
  <c r="P359" i="92"/>
  <c r="O359" i="92"/>
  <c r="N359" i="92"/>
  <c r="M359" i="92"/>
  <c r="Q358" i="92"/>
  <c r="P358" i="92"/>
  <c r="O358" i="92"/>
  <c r="N358" i="92"/>
  <c r="M358" i="92"/>
  <c r="Q357" i="92"/>
  <c r="P357" i="92"/>
  <c r="O357" i="92"/>
  <c r="N357" i="92"/>
  <c r="M357" i="92"/>
  <c r="Q356" i="92"/>
  <c r="P356" i="92"/>
  <c r="O356" i="92"/>
  <c r="N356" i="92"/>
  <c r="M356" i="92"/>
  <c r="Q355" i="92"/>
  <c r="P355" i="92"/>
  <c r="O355" i="92"/>
  <c r="N355" i="92"/>
  <c r="M355" i="92"/>
  <c r="Q354" i="92"/>
  <c r="P354" i="92"/>
  <c r="O354" i="92"/>
  <c r="N354" i="92"/>
  <c r="M354" i="92"/>
  <c r="Q353" i="92"/>
  <c r="P353" i="92"/>
  <c r="O353" i="92"/>
  <c r="N353" i="92"/>
  <c r="M353" i="92"/>
  <c r="Q352" i="92"/>
  <c r="P352" i="92"/>
  <c r="O352" i="92"/>
  <c r="N352" i="92"/>
  <c r="M352" i="92"/>
  <c r="Q351" i="92"/>
  <c r="P351" i="92"/>
  <c r="O351" i="92"/>
  <c r="N351" i="92"/>
  <c r="M351" i="92"/>
  <c r="Q350" i="92"/>
  <c r="P350" i="92"/>
  <c r="O350" i="92"/>
  <c r="N350" i="92"/>
  <c r="M350" i="92"/>
  <c r="Q349" i="92"/>
  <c r="P349" i="92"/>
  <c r="O349" i="92"/>
  <c r="N349" i="92"/>
  <c r="M349" i="92"/>
  <c r="Q348" i="92"/>
  <c r="P348" i="92"/>
  <c r="O348" i="92"/>
  <c r="N348" i="92"/>
  <c r="M348" i="92"/>
  <c r="Q347" i="92"/>
  <c r="P347" i="92"/>
  <c r="O347" i="92"/>
  <c r="N347" i="92"/>
  <c r="M347" i="92"/>
  <c r="Q346" i="92"/>
  <c r="P346" i="92"/>
  <c r="O346" i="92"/>
  <c r="N346" i="92"/>
  <c r="M346" i="92"/>
  <c r="Q345" i="92"/>
  <c r="P345" i="92"/>
  <c r="O345" i="92"/>
  <c r="N345" i="92"/>
  <c r="M345" i="92"/>
  <c r="Q344" i="92"/>
  <c r="P344" i="92"/>
  <c r="O344" i="92"/>
  <c r="N344" i="92"/>
  <c r="M344" i="92"/>
  <c r="Q343" i="92"/>
  <c r="P343" i="92"/>
  <c r="O343" i="92"/>
  <c r="N343" i="92"/>
  <c r="M343" i="92"/>
  <c r="Q342" i="92"/>
  <c r="P342" i="92"/>
  <c r="O342" i="92"/>
  <c r="N342" i="92"/>
  <c r="M342" i="92"/>
  <c r="Q341" i="92"/>
  <c r="P341" i="92"/>
  <c r="O341" i="92"/>
  <c r="N341" i="92"/>
  <c r="M341" i="92"/>
  <c r="Q340" i="92"/>
  <c r="P340" i="92"/>
  <c r="O340" i="92"/>
  <c r="N340" i="92"/>
  <c r="M340" i="92"/>
  <c r="Q339" i="92"/>
  <c r="P339" i="92"/>
  <c r="O339" i="92"/>
  <c r="N339" i="92"/>
  <c r="M339" i="92"/>
  <c r="Q338" i="92"/>
  <c r="P338" i="92"/>
  <c r="O338" i="92"/>
  <c r="N338" i="92"/>
  <c r="M338" i="92"/>
  <c r="Q337" i="92"/>
  <c r="P337" i="92"/>
  <c r="O337" i="92"/>
  <c r="N337" i="92"/>
  <c r="M337" i="92"/>
  <c r="Q336" i="92"/>
  <c r="P336" i="92"/>
  <c r="O336" i="92"/>
  <c r="N336" i="92"/>
  <c r="M336" i="92"/>
  <c r="Q335" i="92"/>
  <c r="P335" i="92"/>
  <c r="O335" i="92"/>
  <c r="N335" i="92"/>
  <c r="M335" i="92"/>
  <c r="Q334" i="92"/>
  <c r="P334" i="92"/>
  <c r="O334" i="92"/>
  <c r="N334" i="92"/>
  <c r="M334" i="92"/>
  <c r="Q333" i="92"/>
  <c r="P333" i="92"/>
  <c r="O333" i="92"/>
  <c r="N333" i="92"/>
  <c r="M333" i="92"/>
  <c r="Q332" i="92"/>
  <c r="P332" i="92"/>
  <c r="O332" i="92"/>
  <c r="N332" i="92"/>
  <c r="M332" i="92"/>
  <c r="Q331" i="92"/>
  <c r="P331" i="92"/>
  <c r="O331" i="92"/>
  <c r="N331" i="92"/>
  <c r="M331" i="92"/>
  <c r="Q330" i="92"/>
  <c r="P330" i="92"/>
  <c r="O330" i="92"/>
  <c r="N330" i="92"/>
  <c r="M330" i="92"/>
  <c r="Q329" i="92"/>
  <c r="P329" i="92"/>
  <c r="O329" i="92"/>
  <c r="N329" i="92"/>
  <c r="M329" i="92"/>
  <c r="Q328" i="92"/>
  <c r="P328" i="92"/>
  <c r="O328" i="92"/>
  <c r="N328" i="92"/>
  <c r="M328" i="92"/>
  <c r="Q327" i="92"/>
  <c r="P327" i="92"/>
  <c r="O327" i="92"/>
  <c r="N327" i="92"/>
  <c r="M327" i="92"/>
  <c r="Q326" i="92"/>
  <c r="P326" i="92"/>
  <c r="O326" i="92"/>
  <c r="N326" i="92"/>
  <c r="M326" i="92"/>
  <c r="Q325" i="92"/>
  <c r="P325" i="92"/>
  <c r="O325" i="92"/>
  <c r="N325" i="92"/>
  <c r="M325" i="92"/>
  <c r="Q324" i="92"/>
  <c r="P324" i="92"/>
  <c r="O324" i="92"/>
  <c r="N324" i="92"/>
  <c r="M324" i="92"/>
  <c r="Q323" i="92"/>
  <c r="P323" i="92"/>
  <c r="O323" i="92"/>
  <c r="N323" i="92"/>
  <c r="M323" i="92"/>
  <c r="Q322" i="92"/>
  <c r="P322" i="92"/>
  <c r="O322" i="92"/>
  <c r="N322" i="92"/>
  <c r="M322" i="92"/>
  <c r="Q321" i="92"/>
  <c r="P321" i="92"/>
  <c r="O321" i="92"/>
  <c r="N321" i="92"/>
  <c r="M321" i="92"/>
  <c r="Q320" i="92"/>
  <c r="P320" i="92"/>
  <c r="O320" i="92"/>
  <c r="N320" i="92"/>
  <c r="M320" i="92"/>
  <c r="Q319" i="92"/>
  <c r="P319" i="92"/>
  <c r="O319" i="92"/>
  <c r="N319" i="92"/>
  <c r="M319" i="92"/>
  <c r="Q318" i="92"/>
  <c r="P318" i="92"/>
  <c r="O318" i="92"/>
  <c r="N318" i="92"/>
  <c r="M318" i="92"/>
  <c r="Q317" i="92"/>
  <c r="P317" i="92"/>
  <c r="O317" i="92"/>
  <c r="N317" i="92"/>
  <c r="M317" i="92"/>
  <c r="Q316" i="92"/>
  <c r="P316" i="92"/>
  <c r="O316" i="92"/>
  <c r="N316" i="92"/>
  <c r="M316" i="92"/>
  <c r="Q315" i="92"/>
  <c r="P315" i="92"/>
  <c r="O315" i="92"/>
  <c r="N315" i="92"/>
  <c r="M315" i="92"/>
  <c r="Q314" i="92"/>
  <c r="P314" i="92"/>
  <c r="O314" i="92"/>
  <c r="N314" i="92"/>
  <c r="M314" i="92"/>
  <c r="Q313" i="92"/>
  <c r="P313" i="92"/>
  <c r="O313" i="92"/>
  <c r="N313" i="92"/>
  <c r="M313" i="92"/>
  <c r="Q312" i="92"/>
  <c r="P312" i="92"/>
  <c r="O312" i="92"/>
  <c r="N312" i="92"/>
  <c r="M312" i="92"/>
  <c r="Q311" i="92"/>
  <c r="P311" i="92"/>
  <c r="O311" i="92"/>
  <c r="N311" i="92"/>
  <c r="M311" i="92"/>
  <c r="Q310" i="92"/>
  <c r="P310" i="92"/>
  <c r="O310" i="92"/>
  <c r="N310" i="92"/>
  <c r="M310" i="92"/>
  <c r="Q309" i="92"/>
  <c r="P309" i="92"/>
  <c r="O309" i="92"/>
  <c r="N309" i="92"/>
  <c r="M309" i="92"/>
  <c r="Q308" i="92"/>
  <c r="P308" i="92"/>
  <c r="O308" i="92"/>
  <c r="N308" i="92"/>
  <c r="M308" i="92"/>
  <c r="Q307" i="92"/>
  <c r="P307" i="92"/>
  <c r="O307" i="92"/>
  <c r="N307" i="92"/>
  <c r="M307" i="92"/>
  <c r="Q306" i="92"/>
  <c r="P306" i="92"/>
  <c r="O306" i="92"/>
  <c r="N306" i="92"/>
  <c r="M306" i="92"/>
  <c r="Q305" i="92"/>
  <c r="P305" i="92"/>
  <c r="O305" i="92"/>
  <c r="N305" i="92"/>
  <c r="M305" i="92"/>
  <c r="Q304" i="92"/>
  <c r="P304" i="92"/>
  <c r="O304" i="92"/>
  <c r="N304" i="92"/>
  <c r="M304" i="92"/>
  <c r="Q303" i="92"/>
  <c r="P303" i="92"/>
  <c r="O303" i="92"/>
  <c r="N303" i="92"/>
  <c r="M303" i="92"/>
  <c r="Q302" i="92"/>
  <c r="P302" i="92"/>
  <c r="O302" i="92"/>
  <c r="N302" i="92"/>
  <c r="M302" i="92"/>
  <c r="Q301" i="92"/>
  <c r="P301" i="92"/>
  <c r="O301" i="92"/>
  <c r="N301" i="92"/>
  <c r="M301" i="92"/>
  <c r="Q300" i="92"/>
  <c r="P300" i="92"/>
  <c r="O300" i="92"/>
  <c r="N300" i="92"/>
  <c r="M300" i="92"/>
  <c r="Q299" i="92"/>
  <c r="P299" i="92"/>
  <c r="O299" i="92"/>
  <c r="N299" i="92"/>
  <c r="M299" i="92"/>
  <c r="Q298" i="92"/>
  <c r="P298" i="92"/>
  <c r="O298" i="92"/>
  <c r="N298" i="92"/>
  <c r="M298" i="92"/>
  <c r="Q297" i="92"/>
  <c r="P297" i="92"/>
  <c r="O297" i="92"/>
  <c r="N297" i="92"/>
  <c r="M297" i="92"/>
  <c r="Q296" i="92"/>
  <c r="P296" i="92"/>
  <c r="O296" i="92"/>
  <c r="N296" i="92"/>
  <c r="M296" i="92"/>
  <c r="Q295" i="92"/>
  <c r="P295" i="92"/>
  <c r="O295" i="92"/>
  <c r="N295" i="92"/>
  <c r="M295" i="92"/>
  <c r="Q294" i="92"/>
  <c r="P294" i="92"/>
  <c r="O294" i="92"/>
  <c r="N294" i="92"/>
  <c r="M294" i="92"/>
  <c r="Q293" i="92"/>
  <c r="P293" i="92"/>
  <c r="O293" i="92"/>
  <c r="N293" i="92"/>
  <c r="M293" i="92"/>
  <c r="Q292" i="92"/>
  <c r="P292" i="92"/>
  <c r="O292" i="92"/>
  <c r="N292" i="92"/>
  <c r="M292" i="92"/>
  <c r="Q291" i="92"/>
  <c r="P291" i="92"/>
  <c r="O291" i="92"/>
  <c r="N291" i="92"/>
  <c r="M291" i="92"/>
  <c r="Q290" i="92"/>
  <c r="P290" i="92"/>
  <c r="O290" i="92"/>
  <c r="N290" i="92"/>
  <c r="M290" i="92"/>
  <c r="Q289" i="92"/>
  <c r="P289" i="92"/>
  <c r="O289" i="92"/>
  <c r="N289" i="92"/>
  <c r="M289" i="92"/>
  <c r="Q288" i="92"/>
  <c r="P288" i="92"/>
  <c r="O288" i="92"/>
  <c r="N288" i="92"/>
  <c r="M288" i="92"/>
  <c r="Q287" i="92"/>
  <c r="P287" i="92"/>
  <c r="O287" i="92"/>
  <c r="N287" i="92"/>
  <c r="M287" i="92"/>
  <c r="Q286" i="92"/>
  <c r="P286" i="92"/>
  <c r="O286" i="92"/>
  <c r="N286" i="92"/>
  <c r="M286" i="92"/>
  <c r="Q285" i="92"/>
  <c r="P285" i="92"/>
  <c r="O285" i="92"/>
  <c r="N285" i="92"/>
  <c r="M285" i="92"/>
  <c r="Q284" i="92"/>
  <c r="P284" i="92"/>
  <c r="O284" i="92"/>
  <c r="N284" i="92"/>
  <c r="M284" i="92"/>
  <c r="Q283" i="92"/>
  <c r="P283" i="92"/>
  <c r="O283" i="92"/>
  <c r="N283" i="92"/>
  <c r="M283" i="92"/>
  <c r="Q282" i="92"/>
  <c r="P282" i="92"/>
  <c r="O282" i="92"/>
  <c r="N282" i="92"/>
  <c r="M282" i="92"/>
  <c r="Q281" i="92"/>
  <c r="P281" i="92"/>
  <c r="O281" i="92"/>
  <c r="N281" i="92"/>
  <c r="M281" i="92"/>
  <c r="Q280" i="92"/>
  <c r="P280" i="92"/>
  <c r="O280" i="92"/>
  <c r="N280" i="92"/>
  <c r="M280" i="92"/>
  <c r="Q279" i="92"/>
  <c r="P279" i="92"/>
  <c r="O279" i="92"/>
  <c r="N279" i="92"/>
  <c r="M279" i="92"/>
  <c r="Q278" i="92"/>
  <c r="P278" i="92"/>
  <c r="O278" i="92"/>
  <c r="N278" i="92"/>
  <c r="M278" i="92"/>
  <c r="Q277" i="92"/>
  <c r="P277" i="92"/>
  <c r="O277" i="92"/>
  <c r="N277" i="92"/>
  <c r="M277" i="92"/>
  <c r="Q276" i="92"/>
  <c r="P276" i="92"/>
  <c r="O276" i="92"/>
  <c r="N276" i="92"/>
  <c r="M276" i="92"/>
  <c r="Q275" i="92"/>
  <c r="P275" i="92"/>
  <c r="O275" i="92"/>
  <c r="N275" i="92"/>
  <c r="M275" i="92"/>
  <c r="Q274" i="92"/>
  <c r="P274" i="92"/>
  <c r="O274" i="92"/>
  <c r="N274" i="92"/>
  <c r="M274" i="92"/>
  <c r="Q273" i="92"/>
  <c r="P273" i="92"/>
  <c r="O273" i="92"/>
  <c r="N273" i="92"/>
  <c r="M273" i="92"/>
  <c r="Q272" i="92"/>
  <c r="P272" i="92"/>
  <c r="O272" i="92"/>
  <c r="N272" i="92"/>
  <c r="M272" i="92"/>
  <c r="Q271" i="92"/>
  <c r="P271" i="92"/>
  <c r="O271" i="92"/>
  <c r="N271" i="92"/>
  <c r="M271" i="92"/>
  <c r="Q270" i="92"/>
  <c r="P270" i="92"/>
  <c r="O270" i="92"/>
  <c r="N270" i="92"/>
  <c r="M270" i="92"/>
  <c r="Q269" i="92"/>
  <c r="P269" i="92"/>
  <c r="O269" i="92"/>
  <c r="N269" i="92"/>
  <c r="M269" i="92"/>
  <c r="Q268" i="92"/>
  <c r="P268" i="92"/>
  <c r="O268" i="92"/>
  <c r="N268" i="92"/>
  <c r="M268" i="92"/>
  <c r="Q267" i="92"/>
  <c r="P267" i="92"/>
  <c r="O267" i="92"/>
  <c r="N267" i="92"/>
  <c r="M267" i="92"/>
  <c r="Q266" i="92"/>
  <c r="P266" i="92"/>
  <c r="O266" i="92"/>
  <c r="N266" i="92"/>
  <c r="M266" i="92"/>
  <c r="Q265" i="92"/>
  <c r="P265" i="92"/>
  <c r="O265" i="92"/>
  <c r="N265" i="92"/>
  <c r="M265" i="92"/>
  <c r="Q264" i="92"/>
  <c r="P264" i="92"/>
  <c r="O264" i="92"/>
  <c r="N264" i="92"/>
  <c r="M264" i="92"/>
  <c r="Q263" i="92"/>
  <c r="P263" i="92"/>
  <c r="O263" i="92"/>
  <c r="N263" i="92"/>
  <c r="M263" i="92"/>
  <c r="Q262" i="92"/>
  <c r="P262" i="92"/>
  <c r="O262" i="92"/>
  <c r="N262" i="92"/>
  <c r="M262" i="92"/>
  <c r="Q261" i="92"/>
  <c r="P261" i="92"/>
  <c r="O261" i="92"/>
  <c r="N261" i="92"/>
  <c r="M261" i="92"/>
  <c r="Q260" i="92"/>
  <c r="P260" i="92"/>
  <c r="O260" i="92"/>
  <c r="N260" i="92"/>
  <c r="M260" i="92"/>
  <c r="Q259" i="92"/>
  <c r="P259" i="92"/>
  <c r="O259" i="92"/>
  <c r="N259" i="92"/>
  <c r="M259" i="92"/>
  <c r="Q258" i="92"/>
  <c r="P258" i="92"/>
  <c r="O258" i="92"/>
  <c r="N258" i="92"/>
  <c r="M258" i="92"/>
  <c r="Q257" i="92"/>
  <c r="P257" i="92"/>
  <c r="O257" i="92"/>
  <c r="N257" i="92"/>
  <c r="M257" i="92"/>
  <c r="Q256" i="92"/>
  <c r="P256" i="92"/>
  <c r="O256" i="92"/>
  <c r="N256" i="92"/>
  <c r="M256" i="92"/>
  <c r="Q255" i="92"/>
  <c r="P255" i="92"/>
  <c r="O255" i="92"/>
  <c r="N255" i="92"/>
  <c r="M255" i="92"/>
  <c r="Q254" i="92"/>
  <c r="P254" i="92"/>
  <c r="O254" i="92"/>
  <c r="N254" i="92"/>
  <c r="M254" i="92"/>
  <c r="Q253" i="92"/>
  <c r="P253" i="92"/>
  <c r="O253" i="92"/>
  <c r="N253" i="92"/>
  <c r="M253" i="92"/>
  <c r="Q252" i="92"/>
  <c r="P252" i="92"/>
  <c r="O252" i="92"/>
  <c r="N252" i="92"/>
  <c r="M252" i="92"/>
  <c r="Q251" i="92"/>
  <c r="P251" i="92"/>
  <c r="O251" i="92"/>
  <c r="N251" i="92"/>
  <c r="M251" i="92"/>
  <c r="Q250" i="92"/>
  <c r="P250" i="92"/>
  <c r="O250" i="92"/>
  <c r="N250" i="92"/>
  <c r="M250" i="92"/>
  <c r="Q249" i="92"/>
  <c r="P249" i="92"/>
  <c r="O249" i="92"/>
  <c r="N249" i="92"/>
  <c r="M249" i="92"/>
  <c r="Q248" i="92"/>
  <c r="P248" i="92"/>
  <c r="O248" i="92"/>
  <c r="N248" i="92"/>
  <c r="M248" i="92"/>
  <c r="Q247" i="92"/>
  <c r="P247" i="92"/>
  <c r="O247" i="92"/>
  <c r="N247" i="92"/>
  <c r="M247" i="92"/>
  <c r="Q246" i="92"/>
  <c r="P246" i="92"/>
  <c r="O246" i="92"/>
  <c r="N246" i="92"/>
  <c r="M246" i="92"/>
  <c r="Q245" i="92"/>
  <c r="P245" i="92"/>
  <c r="O245" i="92"/>
  <c r="N245" i="92"/>
  <c r="M245" i="92"/>
  <c r="Q244" i="92"/>
  <c r="P244" i="92"/>
  <c r="O244" i="92"/>
  <c r="N244" i="92"/>
  <c r="M244" i="92"/>
  <c r="Q243" i="92"/>
  <c r="P243" i="92"/>
  <c r="O243" i="92"/>
  <c r="N243" i="92"/>
  <c r="M243" i="92"/>
  <c r="Q242" i="92"/>
  <c r="P242" i="92"/>
  <c r="O242" i="92"/>
  <c r="N242" i="92"/>
  <c r="M242" i="92"/>
  <c r="Q241" i="92"/>
  <c r="P241" i="92"/>
  <c r="O241" i="92"/>
  <c r="N241" i="92"/>
  <c r="M241" i="92"/>
  <c r="Q240" i="92"/>
  <c r="P240" i="92"/>
  <c r="O240" i="92"/>
  <c r="N240" i="92"/>
  <c r="M240" i="92"/>
  <c r="Q239" i="92"/>
  <c r="P239" i="92"/>
  <c r="O239" i="92"/>
  <c r="N239" i="92"/>
  <c r="M239" i="92"/>
  <c r="Q238" i="92"/>
  <c r="P238" i="92"/>
  <c r="O238" i="92"/>
  <c r="N238" i="92"/>
  <c r="M238" i="92"/>
  <c r="Q237" i="92"/>
  <c r="P237" i="92"/>
  <c r="O237" i="92"/>
  <c r="N237" i="92"/>
  <c r="M237" i="92"/>
  <c r="Q236" i="92"/>
  <c r="P236" i="92"/>
  <c r="O236" i="92"/>
  <c r="N236" i="92"/>
  <c r="M236" i="92"/>
  <c r="Q235" i="92"/>
  <c r="P235" i="92"/>
  <c r="O235" i="92"/>
  <c r="N235" i="92"/>
  <c r="M235" i="92"/>
  <c r="Q234" i="92"/>
  <c r="P234" i="92"/>
  <c r="O234" i="92"/>
  <c r="N234" i="92"/>
  <c r="M234" i="92"/>
  <c r="Q233" i="92"/>
  <c r="P233" i="92"/>
  <c r="O233" i="92"/>
  <c r="N233" i="92"/>
  <c r="M233" i="92"/>
  <c r="Q232" i="92"/>
  <c r="P232" i="92"/>
  <c r="O232" i="92"/>
  <c r="N232" i="92"/>
  <c r="M232" i="92"/>
  <c r="Q231" i="92"/>
  <c r="P231" i="92"/>
  <c r="O231" i="92"/>
  <c r="N231" i="92"/>
  <c r="M231" i="92"/>
  <c r="Q230" i="92"/>
  <c r="P230" i="92"/>
  <c r="O230" i="92"/>
  <c r="N230" i="92"/>
  <c r="M230" i="92"/>
  <c r="Q229" i="92"/>
  <c r="P229" i="92"/>
  <c r="O229" i="92"/>
  <c r="N229" i="92"/>
  <c r="M229" i="92"/>
  <c r="Q228" i="92"/>
  <c r="P228" i="92"/>
  <c r="O228" i="92"/>
  <c r="N228" i="92"/>
  <c r="M228" i="92"/>
  <c r="Q227" i="92"/>
  <c r="P227" i="92"/>
  <c r="O227" i="92"/>
  <c r="N227" i="92"/>
  <c r="M227" i="92"/>
  <c r="Q226" i="92"/>
  <c r="P226" i="92"/>
  <c r="O226" i="92"/>
  <c r="N226" i="92"/>
  <c r="M226" i="92"/>
  <c r="Q225" i="92"/>
  <c r="P225" i="92"/>
  <c r="O225" i="92"/>
  <c r="N225" i="92"/>
  <c r="M225" i="92"/>
  <c r="Q224" i="92"/>
  <c r="P224" i="92"/>
  <c r="O224" i="92"/>
  <c r="N224" i="92"/>
  <c r="M224" i="92"/>
  <c r="Q223" i="92"/>
  <c r="P223" i="92"/>
  <c r="O223" i="92"/>
  <c r="N223" i="92"/>
  <c r="M223" i="92"/>
  <c r="Q222" i="92"/>
  <c r="P222" i="92"/>
  <c r="O222" i="92"/>
  <c r="N222" i="92"/>
  <c r="M222" i="92"/>
  <c r="Q221" i="92"/>
  <c r="P221" i="92"/>
  <c r="O221" i="92"/>
  <c r="N221" i="92"/>
  <c r="M221" i="92"/>
  <c r="Q220" i="92"/>
  <c r="P220" i="92"/>
  <c r="O220" i="92"/>
  <c r="N220" i="92"/>
  <c r="M220" i="92"/>
  <c r="Q219" i="92"/>
  <c r="P219" i="92"/>
  <c r="O219" i="92"/>
  <c r="N219" i="92"/>
  <c r="M219" i="92"/>
  <c r="Q218" i="92"/>
  <c r="P218" i="92"/>
  <c r="O218" i="92"/>
  <c r="N218" i="92"/>
  <c r="M218" i="92"/>
  <c r="Q217" i="92"/>
  <c r="P217" i="92"/>
  <c r="O217" i="92"/>
  <c r="N217" i="92"/>
  <c r="M217" i="92"/>
  <c r="Q216" i="92"/>
  <c r="P216" i="92"/>
  <c r="O216" i="92"/>
  <c r="N216" i="92"/>
  <c r="M216" i="92"/>
  <c r="Q215" i="92"/>
  <c r="P215" i="92"/>
  <c r="O215" i="92"/>
  <c r="N215" i="92"/>
  <c r="M215" i="92"/>
  <c r="Q214" i="92"/>
  <c r="P214" i="92"/>
  <c r="O214" i="92"/>
  <c r="N214" i="92"/>
  <c r="M214" i="92"/>
  <c r="Q213" i="92"/>
  <c r="P213" i="92"/>
  <c r="O213" i="92"/>
  <c r="N213" i="92"/>
  <c r="M213" i="92"/>
  <c r="Q212" i="92"/>
  <c r="P212" i="92"/>
  <c r="O212" i="92"/>
  <c r="N212" i="92"/>
  <c r="M212" i="92"/>
  <c r="Q211" i="92"/>
  <c r="P211" i="92"/>
  <c r="O211" i="92"/>
  <c r="N211" i="92"/>
  <c r="M211" i="92"/>
  <c r="Q210" i="92"/>
  <c r="P210" i="92"/>
  <c r="O210" i="92"/>
  <c r="N210" i="92"/>
  <c r="M210" i="92"/>
  <c r="Q209" i="92"/>
  <c r="P209" i="92"/>
  <c r="O209" i="92"/>
  <c r="N209" i="92"/>
  <c r="M209" i="92"/>
  <c r="Q208" i="92"/>
  <c r="P208" i="92"/>
  <c r="O208" i="92"/>
  <c r="N208" i="92"/>
  <c r="M208" i="92"/>
  <c r="Q207" i="92"/>
  <c r="P207" i="92"/>
  <c r="O207" i="92"/>
  <c r="N207" i="92"/>
  <c r="M207" i="92"/>
  <c r="Q206" i="92"/>
  <c r="P206" i="92"/>
  <c r="O206" i="92"/>
  <c r="N206" i="92"/>
  <c r="M206" i="92"/>
  <c r="Q205" i="92"/>
  <c r="P205" i="92"/>
  <c r="O205" i="92"/>
  <c r="N205" i="92"/>
  <c r="M205" i="92"/>
  <c r="Q204" i="92"/>
  <c r="P204" i="92"/>
  <c r="O204" i="92"/>
  <c r="N204" i="92"/>
  <c r="M204" i="92"/>
  <c r="Q203" i="92"/>
  <c r="P203" i="92"/>
  <c r="O203" i="92"/>
  <c r="N203" i="92"/>
  <c r="M203" i="92"/>
  <c r="Q202" i="92"/>
  <c r="P202" i="92"/>
  <c r="O202" i="92"/>
  <c r="N202" i="92"/>
  <c r="M202" i="92"/>
  <c r="Q201" i="92"/>
  <c r="P201" i="92"/>
  <c r="O201" i="92"/>
  <c r="N201" i="92"/>
  <c r="M201" i="92"/>
  <c r="Q200" i="92"/>
  <c r="P200" i="92"/>
  <c r="O200" i="92"/>
  <c r="N200" i="92"/>
  <c r="M200" i="92"/>
  <c r="Q199" i="92"/>
  <c r="P199" i="92"/>
  <c r="O199" i="92"/>
  <c r="N199" i="92"/>
  <c r="M199" i="92"/>
  <c r="Q198" i="92"/>
  <c r="P198" i="92"/>
  <c r="O198" i="92"/>
  <c r="N198" i="92"/>
  <c r="M198" i="92"/>
  <c r="Q197" i="92"/>
  <c r="P197" i="92"/>
  <c r="O197" i="92"/>
  <c r="N197" i="92"/>
  <c r="M197" i="92"/>
  <c r="Q196" i="92"/>
  <c r="P196" i="92"/>
  <c r="O196" i="92"/>
  <c r="N196" i="92"/>
  <c r="M196" i="92"/>
  <c r="Q195" i="92"/>
  <c r="P195" i="92"/>
  <c r="O195" i="92"/>
  <c r="N195" i="92"/>
  <c r="M195" i="92"/>
  <c r="Q194" i="92"/>
  <c r="P194" i="92"/>
  <c r="O194" i="92"/>
  <c r="N194" i="92"/>
  <c r="M194" i="92"/>
  <c r="Q193" i="92"/>
  <c r="P193" i="92"/>
  <c r="O193" i="92"/>
  <c r="N193" i="92"/>
  <c r="M193" i="92"/>
  <c r="Q192" i="92"/>
  <c r="P192" i="92"/>
  <c r="O192" i="92"/>
  <c r="N192" i="92"/>
  <c r="M192" i="92"/>
  <c r="Q191" i="92"/>
  <c r="P191" i="92"/>
  <c r="O191" i="92"/>
  <c r="N191" i="92"/>
  <c r="M191" i="92"/>
  <c r="Q190" i="92"/>
  <c r="P190" i="92"/>
  <c r="O190" i="92"/>
  <c r="N190" i="92"/>
  <c r="M190" i="92"/>
  <c r="Q189" i="92"/>
  <c r="P189" i="92"/>
  <c r="O189" i="92"/>
  <c r="N189" i="92"/>
  <c r="M189" i="92"/>
  <c r="Q188" i="92"/>
  <c r="P188" i="92"/>
  <c r="O188" i="92"/>
  <c r="N188" i="92"/>
  <c r="M188" i="92"/>
  <c r="Q187" i="92"/>
  <c r="P187" i="92"/>
  <c r="O187" i="92"/>
  <c r="N187" i="92"/>
  <c r="M187" i="92"/>
  <c r="Q186" i="92"/>
  <c r="P186" i="92"/>
  <c r="O186" i="92"/>
  <c r="N186" i="92"/>
  <c r="M186" i="92"/>
  <c r="Q185" i="92"/>
  <c r="P185" i="92"/>
  <c r="O185" i="92"/>
  <c r="N185" i="92"/>
  <c r="M185" i="92"/>
  <c r="Q184" i="92"/>
  <c r="P184" i="92"/>
  <c r="O184" i="92"/>
  <c r="N184" i="92"/>
  <c r="M184" i="92"/>
  <c r="Q183" i="92"/>
  <c r="P183" i="92"/>
  <c r="O183" i="92"/>
  <c r="N183" i="92"/>
  <c r="M183" i="92"/>
  <c r="Q182" i="92"/>
  <c r="P182" i="92"/>
  <c r="O182" i="92"/>
  <c r="N182" i="92"/>
  <c r="M182" i="92"/>
  <c r="Q181" i="92"/>
  <c r="P181" i="92"/>
  <c r="O181" i="92"/>
  <c r="N181" i="92"/>
  <c r="M181" i="92"/>
  <c r="Q180" i="92"/>
  <c r="P180" i="92"/>
  <c r="O180" i="92"/>
  <c r="N180" i="92"/>
  <c r="M180" i="92"/>
  <c r="Q179" i="92"/>
  <c r="P179" i="92"/>
  <c r="O179" i="92"/>
  <c r="N179" i="92"/>
  <c r="M179" i="92"/>
  <c r="Q178" i="92"/>
  <c r="P178" i="92"/>
  <c r="O178" i="92"/>
  <c r="N178" i="92"/>
  <c r="M178" i="92"/>
  <c r="Q177" i="92"/>
  <c r="P177" i="92"/>
  <c r="O177" i="92"/>
  <c r="N177" i="92"/>
  <c r="M177" i="92"/>
  <c r="Q176" i="92"/>
  <c r="P176" i="92"/>
  <c r="O176" i="92"/>
  <c r="N176" i="92"/>
  <c r="M176" i="92"/>
  <c r="Q175" i="92"/>
  <c r="P175" i="92"/>
  <c r="O175" i="92"/>
  <c r="N175" i="92"/>
  <c r="M175" i="92"/>
  <c r="Q174" i="92"/>
  <c r="P174" i="92"/>
  <c r="O174" i="92"/>
  <c r="N174" i="92"/>
  <c r="M174" i="92"/>
  <c r="Q173" i="92"/>
  <c r="P173" i="92"/>
  <c r="O173" i="92"/>
  <c r="N173" i="92"/>
  <c r="M173" i="92"/>
  <c r="Q172" i="92"/>
  <c r="P172" i="92"/>
  <c r="O172" i="92"/>
  <c r="N172" i="92"/>
  <c r="M172" i="92"/>
  <c r="Q171" i="92"/>
  <c r="P171" i="92"/>
  <c r="O171" i="92"/>
  <c r="N171" i="92"/>
  <c r="M171" i="92"/>
  <c r="Q170" i="92"/>
  <c r="P170" i="92"/>
  <c r="O170" i="92"/>
  <c r="N170" i="92"/>
  <c r="M170" i="92"/>
  <c r="Q169" i="92"/>
  <c r="P169" i="92"/>
  <c r="O169" i="92"/>
  <c r="N169" i="92"/>
  <c r="M169" i="92"/>
  <c r="Q168" i="92"/>
  <c r="P168" i="92"/>
  <c r="O168" i="92"/>
  <c r="N168" i="92"/>
  <c r="M168" i="92"/>
  <c r="Q167" i="92"/>
  <c r="P167" i="92"/>
  <c r="O167" i="92"/>
  <c r="N167" i="92"/>
  <c r="M167" i="92"/>
  <c r="Q166" i="92"/>
  <c r="P166" i="92"/>
  <c r="O166" i="92"/>
  <c r="N166" i="92"/>
  <c r="M166" i="92"/>
  <c r="Q165" i="92"/>
  <c r="P165" i="92"/>
  <c r="O165" i="92"/>
  <c r="N165" i="92"/>
  <c r="M165" i="92"/>
  <c r="Q164" i="92"/>
  <c r="P164" i="92"/>
  <c r="O164" i="92"/>
  <c r="N164" i="92"/>
  <c r="M164" i="92"/>
  <c r="Q163" i="92"/>
  <c r="P163" i="92"/>
  <c r="O163" i="92"/>
  <c r="N163" i="92"/>
  <c r="M163" i="92"/>
  <c r="Q162" i="92"/>
  <c r="P162" i="92"/>
  <c r="O162" i="92"/>
  <c r="N162" i="92"/>
  <c r="M162" i="92"/>
  <c r="Q161" i="92"/>
  <c r="P161" i="92"/>
  <c r="O161" i="92"/>
  <c r="N161" i="92"/>
  <c r="M161" i="92"/>
  <c r="Q160" i="92"/>
  <c r="P160" i="92"/>
  <c r="O160" i="92"/>
  <c r="N160" i="92"/>
  <c r="M160" i="92"/>
  <c r="Q159" i="92"/>
  <c r="P159" i="92"/>
  <c r="O159" i="92"/>
  <c r="N159" i="92"/>
  <c r="M159" i="92"/>
  <c r="Q158" i="92"/>
  <c r="P158" i="92"/>
  <c r="O158" i="92"/>
  <c r="N158" i="92"/>
  <c r="M158" i="92"/>
  <c r="Q157" i="92"/>
  <c r="P157" i="92"/>
  <c r="O157" i="92"/>
  <c r="N157" i="92"/>
  <c r="M157" i="92"/>
  <c r="Q156" i="92"/>
  <c r="P156" i="92"/>
  <c r="O156" i="92"/>
  <c r="N156" i="92"/>
  <c r="M156" i="92"/>
  <c r="Q155" i="92"/>
  <c r="P155" i="92"/>
  <c r="O155" i="92"/>
  <c r="N155" i="92"/>
  <c r="M155" i="92"/>
  <c r="Q154" i="92"/>
  <c r="P154" i="92"/>
  <c r="O154" i="92"/>
  <c r="N154" i="92"/>
  <c r="M154" i="92"/>
  <c r="Q153" i="92"/>
  <c r="P153" i="92"/>
  <c r="O153" i="92"/>
  <c r="N153" i="92"/>
  <c r="M153" i="92"/>
  <c r="Q152" i="92"/>
  <c r="P152" i="92"/>
  <c r="O152" i="92"/>
  <c r="N152" i="92"/>
  <c r="M152" i="92"/>
  <c r="Q151" i="92"/>
  <c r="P151" i="92"/>
  <c r="O151" i="92"/>
  <c r="N151" i="92"/>
  <c r="M151" i="92"/>
  <c r="Q150" i="92"/>
  <c r="P150" i="92"/>
  <c r="O150" i="92"/>
  <c r="N150" i="92"/>
  <c r="M150" i="92"/>
  <c r="Q149" i="92"/>
  <c r="P149" i="92"/>
  <c r="O149" i="92"/>
  <c r="N149" i="92"/>
  <c r="M149" i="92"/>
  <c r="Q148" i="92"/>
  <c r="P148" i="92"/>
  <c r="O148" i="92"/>
  <c r="N148" i="92"/>
  <c r="M148" i="92"/>
  <c r="Q147" i="92"/>
  <c r="P147" i="92"/>
  <c r="O147" i="92"/>
  <c r="N147" i="92"/>
  <c r="M147" i="92"/>
  <c r="Q146" i="92"/>
  <c r="P146" i="92"/>
  <c r="O146" i="92"/>
  <c r="N146" i="92"/>
  <c r="M146" i="92"/>
  <c r="Q145" i="92"/>
  <c r="P145" i="92"/>
  <c r="O145" i="92"/>
  <c r="N145" i="92"/>
  <c r="M145" i="92"/>
  <c r="Q144" i="92"/>
  <c r="P144" i="92"/>
  <c r="O144" i="92"/>
  <c r="N144" i="92"/>
  <c r="M144" i="92"/>
  <c r="Q143" i="92"/>
  <c r="P143" i="92"/>
  <c r="O143" i="92"/>
  <c r="N143" i="92"/>
  <c r="M143" i="92"/>
  <c r="Q142" i="92"/>
  <c r="P142" i="92"/>
  <c r="O142" i="92"/>
  <c r="N142" i="92"/>
  <c r="M142" i="92"/>
  <c r="Q141" i="92"/>
  <c r="P141" i="92"/>
  <c r="O141" i="92"/>
  <c r="N141" i="92"/>
  <c r="M141" i="92"/>
  <c r="Q140" i="92"/>
  <c r="P140" i="92"/>
  <c r="O140" i="92"/>
  <c r="N140" i="92"/>
  <c r="M140" i="92"/>
  <c r="Q139" i="92"/>
  <c r="P139" i="92"/>
  <c r="O139" i="92"/>
  <c r="N139" i="92"/>
  <c r="M139" i="92"/>
  <c r="Q138" i="92"/>
  <c r="P138" i="92"/>
  <c r="O138" i="92"/>
  <c r="N138" i="92"/>
  <c r="M138" i="92"/>
  <c r="Q137" i="92"/>
  <c r="P137" i="92"/>
  <c r="O137" i="92"/>
  <c r="N137" i="92"/>
  <c r="M137" i="92"/>
  <c r="Q136" i="92"/>
  <c r="P136" i="92"/>
  <c r="O136" i="92"/>
  <c r="N136" i="92"/>
  <c r="M136" i="92"/>
  <c r="Q135" i="92"/>
  <c r="P135" i="92"/>
  <c r="O135" i="92"/>
  <c r="N135" i="92"/>
  <c r="M135" i="92"/>
  <c r="Q134" i="92"/>
  <c r="P134" i="92"/>
  <c r="O134" i="92"/>
  <c r="N134" i="92"/>
  <c r="M134" i="92"/>
  <c r="Q133" i="92"/>
  <c r="P133" i="92"/>
  <c r="O133" i="92"/>
  <c r="N133" i="92"/>
  <c r="M133" i="92"/>
  <c r="Q132" i="92"/>
  <c r="P132" i="92"/>
  <c r="O132" i="92"/>
  <c r="N132" i="92"/>
  <c r="M132" i="92"/>
  <c r="Q131" i="92"/>
  <c r="P131" i="92"/>
  <c r="O131" i="92"/>
  <c r="N131" i="92"/>
  <c r="M131" i="92"/>
  <c r="Q130" i="92"/>
  <c r="P130" i="92"/>
  <c r="O130" i="92"/>
  <c r="N130" i="92"/>
  <c r="M130" i="92"/>
  <c r="Q129" i="92"/>
  <c r="P129" i="92"/>
  <c r="O129" i="92"/>
  <c r="N129" i="92"/>
  <c r="M129" i="92"/>
  <c r="Q128" i="92"/>
  <c r="P128" i="92"/>
  <c r="O128" i="92"/>
  <c r="N128" i="92"/>
  <c r="M128" i="92"/>
  <c r="Q127" i="92"/>
  <c r="P127" i="92"/>
  <c r="O127" i="92"/>
  <c r="N127" i="92"/>
  <c r="M127" i="92"/>
  <c r="Q126" i="92"/>
  <c r="P126" i="92"/>
  <c r="O126" i="92"/>
  <c r="N126" i="92"/>
  <c r="M126" i="92"/>
  <c r="Q125" i="92"/>
  <c r="P125" i="92"/>
  <c r="O125" i="92"/>
  <c r="N125" i="92"/>
  <c r="M125" i="92"/>
  <c r="Q124" i="92"/>
  <c r="P124" i="92"/>
  <c r="O124" i="92"/>
  <c r="N124" i="92"/>
  <c r="M124" i="92"/>
  <c r="Q123" i="92"/>
  <c r="P123" i="92"/>
  <c r="O123" i="92"/>
  <c r="N123" i="92"/>
  <c r="M123" i="92"/>
  <c r="Q122" i="92"/>
  <c r="P122" i="92"/>
  <c r="O122" i="92"/>
  <c r="N122" i="92"/>
  <c r="M122" i="92"/>
  <c r="Q121" i="92"/>
  <c r="P121" i="92"/>
  <c r="O121" i="92"/>
  <c r="N121" i="92"/>
  <c r="M121" i="92"/>
  <c r="Q120" i="92"/>
  <c r="P120" i="92"/>
  <c r="O120" i="92"/>
  <c r="N120" i="92"/>
  <c r="M120" i="92"/>
  <c r="Q119" i="92"/>
  <c r="P119" i="92"/>
  <c r="O119" i="92"/>
  <c r="N119" i="92"/>
  <c r="M119" i="92"/>
  <c r="Q118" i="92"/>
  <c r="P118" i="92"/>
  <c r="O118" i="92"/>
  <c r="N118" i="92"/>
  <c r="M118" i="92"/>
  <c r="Q117" i="92"/>
  <c r="P117" i="92"/>
  <c r="O117" i="92"/>
  <c r="N117" i="92"/>
  <c r="M117" i="92"/>
  <c r="Q116" i="92"/>
  <c r="P116" i="92"/>
  <c r="O116" i="92"/>
  <c r="N116" i="92"/>
  <c r="M116" i="92"/>
  <c r="Q115" i="92"/>
  <c r="P115" i="92"/>
  <c r="O115" i="92"/>
  <c r="N115" i="92"/>
  <c r="M115" i="92"/>
  <c r="Q114" i="92"/>
  <c r="P114" i="92"/>
  <c r="O114" i="92"/>
  <c r="N114" i="92"/>
  <c r="M114" i="92"/>
  <c r="Q113" i="92"/>
  <c r="P113" i="92"/>
  <c r="O113" i="92"/>
  <c r="N113" i="92"/>
  <c r="M113" i="92"/>
  <c r="Q112" i="92"/>
  <c r="P112" i="92"/>
  <c r="O112" i="92"/>
  <c r="N112" i="92"/>
  <c r="M112" i="92"/>
  <c r="Q111" i="92"/>
  <c r="P111" i="92"/>
  <c r="O111" i="92"/>
  <c r="N111" i="92"/>
  <c r="M111" i="92"/>
  <c r="Q110" i="92"/>
  <c r="P110" i="92"/>
  <c r="O110" i="92"/>
  <c r="N110" i="92"/>
  <c r="M110" i="92"/>
  <c r="Q109" i="92"/>
  <c r="P109" i="92"/>
  <c r="O109" i="92"/>
  <c r="N109" i="92"/>
  <c r="M109" i="92"/>
  <c r="Q108" i="92"/>
  <c r="P108" i="92"/>
  <c r="O108" i="92"/>
  <c r="N108" i="92"/>
  <c r="M108" i="92"/>
  <c r="Q107" i="92"/>
  <c r="P107" i="92"/>
  <c r="O107" i="92"/>
  <c r="N107" i="92"/>
  <c r="M107" i="92"/>
  <c r="Q106" i="92"/>
  <c r="P106" i="92"/>
  <c r="O106" i="92"/>
  <c r="N106" i="92"/>
  <c r="M106" i="92"/>
  <c r="Q105" i="92"/>
  <c r="P105" i="92"/>
  <c r="O105" i="92"/>
  <c r="N105" i="92"/>
  <c r="M105" i="92"/>
  <c r="Q104" i="92"/>
  <c r="P104" i="92"/>
  <c r="O104" i="92"/>
  <c r="N104" i="92"/>
  <c r="M104" i="92"/>
  <c r="Q103" i="92"/>
  <c r="P103" i="92"/>
  <c r="O103" i="92"/>
  <c r="N103" i="92"/>
  <c r="M103" i="92"/>
  <c r="Q102" i="92"/>
  <c r="P102" i="92"/>
  <c r="O102" i="92"/>
  <c r="N102" i="92"/>
  <c r="M102" i="92"/>
  <c r="Q101" i="92"/>
  <c r="P101" i="92"/>
  <c r="O101" i="92"/>
  <c r="N101" i="92"/>
  <c r="M101" i="92"/>
  <c r="Q100" i="92"/>
  <c r="P100" i="92"/>
  <c r="O100" i="92"/>
  <c r="N100" i="92"/>
  <c r="M100" i="92"/>
  <c r="Q99" i="92"/>
  <c r="P99" i="92"/>
  <c r="O99" i="92"/>
  <c r="N99" i="92"/>
  <c r="M99" i="92"/>
  <c r="Q98" i="92"/>
  <c r="P98" i="92"/>
  <c r="O98" i="92"/>
  <c r="N98" i="92"/>
  <c r="M98" i="92"/>
  <c r="Q97" i="92"/>
  <c r="P97" i="92"/>
  <c r="O97" i="92"/>
  <c r="N97" i="92"/>
  <c r="M97" i="92"/>
  <c r="Q96" i="92"/>
  <c r="P96" i="92"/>
  <c r="O96" i="92"/>
  <c r="N96" i="92"/>
  <c r="M96" i="92"/>
  <c r="Q95" i="92"/>
  <c r="P95" i="92"/>
  <c r="O95" i="92"/>
  <c r="N95" i="92"/>
  <c r="M95" i="92"/>
  <c r="Q94" i="92"/>
  <c r="P94" i="92"/>
  <c r="O94" i="92"/>
  <c r="N94" i="92"/>
  <c r="M94" i="92"/>
  <c r="Q93" i="92"/>
  <c r="P93" i="92"/>
  <c r="O93" i="92"/>
  <c r="N93" i="92"/>
  <c r="M93" i="92"/>
  <c r="Q92" i="92"/>
  <c r="P92" i="92"/>
  <c r="O92" i="92"/>
  <c r="N92" i="92"/>
  <c r="M92" i="92"/>
  <c r="Q91" i="92"/>
  <c r="P91" i="92"/>
  <c r="O91" i="92"/>
  <c r="N91" i="92"/>
  <c r="M91" i="92"/>
  <c r="Q90" i="92"/>
  <c r="P90" i="92"/>
  <c r="O90" i="92"/>
  <c r="N90" i="92"/>
  <c r="M90" i="92"/>
  <c r="Q89" i="92"/>
  <c r="P89" i="92"/>
  <c r="O89" i="92"/>
  <c r="N89" i="92"/>
  <c r="M89" i="92"/>
  <c r="Q88" i="92"/>
  <c r="P88" i="92"/>
  <c r="O88" i="92"/>
  <c r="N88" i="92"/>
  <c r="M88" i="92"/>
  <c r="Q87" i="92"/>
  <c r="P87" i="92"/>
  <c r="O87" i="92"/>
  <c r="N87" i="92"/>
  <c r="M87" i="92"/>
  <c r="Q86" i="92"/>
  <c r="P86" i="92"/>
  <c r="O86" i="92"/>
  <c r="N86" i="92"/>
  <c r="M86" i="92"/>
  <c r="Q85" i="92"/>
  <c r="P85" i="92"/>
  <c r="O85" i="92"/>
  <c r="N85" i="92"/>
  <c r="M85" i="92"/>
  <c r="Q84" i="92"/>
  <c r="P84" i="92"/>
  <c r="O84" i="92"/>
  <c r="N84" i="92"/>
  <c r="M84" i="92"/>
  <c r="Q83" i="92"/>
  <c r="P83" i="92"/>
  <c r="O83" i="92"/>
  <c r="N83" i="92"/>
  <c r="M83" i="92"/>
  <c r="Q82" i="92"/>
  <c r="P82" i="92"/>
  <c r="O82" i="92"/>
  <c r="N82" i="92"/>
  <c r="M82" i="92"/>
  <c r="Q81" i="92"/>
  <c r="P81" i="92"/>
  <c r="O81" i="92"/>
  <c r="N81" i="92"/>
  <c r="M81" i="92"/>
  <c r="Q80" i="92"/>
  <c r="P80" i="92"/>
  <c r="O80" i="92"/>
  <c r="N80" i="92"/>
  <c r="M80" i="92"/>
  <c r="Q79" i="92"/>
  <c r="P79" i="92"/>
  <c r="O79" i="92"/>
  <c r="N79" i="92"/>
  <c r="M79" i="92"/>
  <c r="Q78" i="92"/>
  <c r="P78" i="92"/>
  <c r="O78" i="92"/>
  <c r="N78" i="92"/>
  <c r="M78" i="92"/>
  <c r="Q77" i="92"/>
  <c r="P77" i="92"/>
  <c r="O77" i="92"/>
  <c r="N77" i="92"/>
  <c r="M77" i="92"/>
  <c r="Q76" i="92"/>
  <c r="P76" i="92"/>
  <c r="O76" i="92"/>
  <c r="N76" i="92"/>
  <c r="M76" i="92"/>
  <c r="Q75" i="92"/>
  <c r="P75" i="92"/>
  <c r="O75" i="92"/>
  <c r="N75" i="92"/>
  <c r="M75" i="92"/>
  <c r="Q74" i="92"/>
  <c r="P74" i="92"/>
  <c r="O74" i="92"/>
  <c r="N74" i="92"/>
  <c r="M74" i="92"/>
  <c r="Q73" i="92"/>
  <c r="P73" i="92"/>
  <c r="O73" i="92"/>
  <c r="N73" i="92"/>
  <c r="M73" i="92"/>
  <c r="Q72" i="92"/>
  <c r="P72" i="92"/>
  <c r="O72" i="92"/>
  <c r="N72" i="92"/>
  <c r="M72" i="92"/>
  <c r="Q71" i="92"/>
  <c r="P71" i="92"/>
  <c r="O71" i="92"/>
  <c r="N71" i="92"/>
  <c r="M71" i="92"/>
  <c r="Q70" i="92"/>
  <c r="P70" i="92"/>
  <c r="O70" i="92"/>
  <c r="N70" i="92"/>
  <c r="M70" i="92"/>
  <c r="Q69" i="92"/>
  <c r="P69" i="92"/>
  <c r="O69" i="92"/>
  <c r="N69" i="92"/>
  <c r="M69" i="92"/>
  <c r="Q68" i="92"/>
  <c r="P68" i="92"/>
  <c r="O68" i="92"/>
  <c r="N68" i="92"/>
  <c r="M68" i="92"/>
  <c r="Q67" i="92"/>
  <c r="P67" i="92"/>
  <c r="O67" i="92"/>
  <c r="N67" i="92"/>
  <c r="M67" i="92"/>
  <c r="Q66" i="92"/>
  <c r="P66" i="92"/>
  <c r="O66" i="92"/>
  <c r="N66" i="92"/>
  <c r="M66" i="92"/>
  <c r="Q65" i="92"/>
  <c r="P65" i="92"/>
  <c r="O65" i="92"/>
  <c r="N65" i="92"/>
  <c r="M65" i="92"/>
  <c r="Q64" i="92"/>
  <c r="P64" i="92"/>
  <c r="O64" i="92"/>
  <c r="N64" i="92"/>
  <c r="M64" i="92"/>
  <c r="Q63" i="92"/>
  <c r="P63" i="92"/>
  <c r="O63" i="92"/>
  <c r="N63" i="92"/>
  <c r="M63" i="92"/>
  <c r="Q62" i="92"/>
  <c r="P62" i="92"/>
  <c r="O62" i="92"/>
  <c r="N62" i="92"/>
  <c r="M62" i="92"/>
  <c r="Q61" i="92"/>
  <c r="P61" i="92"/>
  <c r="O61" i="92"/>
  <c r="N61" i="92"/>
  <c r="M61" i="92"/>
  <c r="Q60" i="92"/>
  <c r="P60" i="92"/>
  <c r="O60" i="92"/>
  <c r="N60" i="92"/>
  <c r="M60" i="92"/>
  <c r="Q59" i="92"/>
  <c r="P59" i="92"/>
  <c r="O59" i="92"/>
  <c r="N59" i="92"/>
  <c r="M59" i="92"/>
  <c r="Q58" i="92"/>
  <c r="P58" i="92"/>
  <c r="O58" i="92"/>
  <c r="N58" i="92"/>
  <c r="M58" i="92"/>
  <c r="Q57" i="92"/>
  <c r="P57" i="92"/>
  <c r="O57" i="92"/>
  <c r="N57" i="92"/>
  <c r="M57" i="92"/>
  <c r="Q56" i="92"/>
  <c r="P56" i="92"/>
  <c r="O56" i="92"/>
  <c r="N56" i="92"/>
  <c r="M56" i="92"/>
  <c r="Q55" i="92"/>
  <c r="P55" i="92"/>
  <c r="O55" i="92"/>
  <c r="N55" i="92"/>
  <c r="M55" i="92"/>
  <c r="Q54" i="92"/>
  <c r="P54" i="92"/>
  <c r="O54" i="92"/>
  <c r="N54" i="92"/>
  <c r="M54" i="92"/>
  <c r="Q53" i="92"/>
  <c r="P53" i="92"/>
  <c r="O53" i="92"/>
  <c r="N53" i="92"/>
  <c r="M53" i="92"/>
  <c r="Q52" i="92"/>
  <c r="P52" i="92"/>
  <c r="O52" i="92"/>
  <c r="N52" i="92"/>
  <c r="M52" i="92"/>
  <c r="Q51" i="92"/>
  <c r="P51" i="92"/>
  <c r="O51" i="92"/>
  <c r="N51" i="92"/>
  <c r="M51" i="92"/>
  <c r="Q50" i="92"/>
  <c r="P50" i="92"/>
  <c r="O50" i="92"/>
  <c r="N50" i="92"/>
  <c r="M50" i="92"/>
  <c r="Q49" i="92"/>
  <c r="P49" i="92"/>
  <c r="O49" i="92"/>
  <c r="N49" i="92"/>
  <c r="M49" i="92"/>
  <c r="Q48" i="92"/>
  <c r="P48" i="92"/>
  <c r="O48" i="92"/>
  <c r="N48" i="92"/>
  <c r="M48" i="92"/>
  <c r="Q47" i="92"/>
  <c r="P47" i="92"/>
  <c r="O47" i="92"/>
  <c r="N47" i="92"/>
  <c r="M47" i="92"/>
  <c r="Q46" i="92"/>
  <c r="P46" i="92"/>
  <c r="O46" i="92"/>
  <c r="N46" i="92"/>
  <c r="M46" i="92"/>
  <c r="Q45" i="92"/>
  <c r="P45" i="92"/>
  <c r="O45" i="92"/>
  <c r="N45" i="92"/>
  <c r="M45" i="92"/>
  <c r="Q44" i="92"/>
  <c r="P44" i="92"/>
  <c r="O44" i="92"/>
  <c r="N44" i="92"/>
  <c r="M44" i="92"/>
  <c r="Q43" i="92"/>
  <c r="P43" i="92"/>
  <c r="O43" i="92"/>
  <c r="N43" i="92"/>
  <c r="M43" i="92"/>
  <c r="Q42" i="92"/>
  <c r="P42" i="92"/>
  <c r="O42" i="92"/>
  <c r="N42" i="92"/>
  <c r="M42" i="92"/>
  <c r="Q41" i="92"/>
  <c r="P41" i="92"/>
  <c r="O41" i="92"/>
  <c r="N41" i="92"/>
  <c r="M41" i="92"/>
  <c r="Q40" i="92"/>
  <c r="P40" i="92"/>
  <c r="O40" i="92"/>
  <c r="N40" i="92"/>
  <c r="M40" i="92"/>
  <c r="Q39" i="92"/>
  <c r="P39" i="92"/>
  <c r="O39" i="92"/>
  <c r="N39" i="92"/>
  <c r="M39" i="92"/>
  <c r="Q38" i="92"/>
  <c r="P38" i="92"/>
  <c r="O38" i="92"/>
  <c r="N38" i="92"/>
  <c r="M38" i="92"/>
  <c r="Q37" i="92"/>
  <c r="P37" i="92"/>
  <c r="O37" i="92"/>
  <c r="N37" i="92"/>
  <c r="M37" i="92"/>
  <c r="Q36" i="92"/>
  <c r="P36" i="92"/>
  <c r="O36" i="92"/>
  <c r="N36" i="92"/>
  <c r="M36" i="92"/>
  <c r="Q35" i="92"/>
  <c r="P35" i="92"/>
  <c r="O35" i="92"/>
  <c r="N35" i="92"/>
  <c r="M35" i="92"/>
  <c r="Q34" i="92"/>
  <c r="P34" i="92"/>
  <c r="O34" i="92"/>
  <c r="N34" i="92"/>
  <c r="M34" i="92"/>
  <c r="Q33" i="92"/>
  <c r="P33" i="92"/>
  <c r="O33" i="92"/>
  <c r="N33" i="92"/>
  <c r="M33" i="92"/>
  <c r="Q32" i="92"/>
  <c r="P32" i="92"/>
  <c r="O32" i="92"/>
  <c r="N32" i="92"/>
  <c r="M32" i="92"/>
  <c r="Q31" i="92"/>
  <c r="P31" i="92"/>
  <c r="O31" i="92"/>
  <c r="N31" i="92"/>
  <c r="M31" i="92"/>
  <c r="Q30" i="92"/>
  <c r="P30" i="92"/>
  <c r="O30" i="92"/>
  <c r="N30" i="92"/>
  <c r="M30" i="92"/>
  <c r="Q29" i="92"/>
  <c r="P29" i="92"/>
  <c r="O29" i="92"/>
  <c r="N29" i="92"/>
  <c r="M29" i="92"/>
  <c r="Q28" i="92"/>
  <c r="P28" i="92"/>
  <c r="O28" i="92"/>
  <c r="N28" i="92"/>
  <c r="M28" i="92"/>
  <c r="Q27" i="92"/>
  <c r="P27" i="92"/>
  <c r="O27" i="92"/>
  <c r="N27" i="92"/>
  <c r="M27" i="92"/>
  <c r="Q26" i="92"/>
  <c r="P26" i="92"/>
  <c r="O26" i="92"/>
  <c r="N26" i="92"/>
  <c r="M26" i="92"/>
  <c r="Q25" i="92"/>
  <c r="P25" i="92"/>
  <c r="O25" i="92"/>
  <c r="N25" i="92"/>
  <c r="M25" i="92"/>
  <c r="Q24" i="92"/>
  <c r="P24" i="92"/>
  <c r="O24" i="92"/>
  <c r="N24" i="92"/>
  <c r="M24" i="92"/>
  <c r="Q23" i="92"/>
  <c r="P23" i="92"/>
  <c r="O23" i="92"/>
  <c r="N23" i="92"/>
  <c r="M23" i="92"/>
  <c r="Q22" i="92"/>
  <c r="P22" i="92"/>
  <c r="O22" i="92"/>
  <c r="N22" i="92"/>
  <c r="M22" i="92"/>
  <c r="Q21" i="92"/>
  <c r="P21" i="92"/>
  <c r="O21" i="92"/>
  <c r="N21" i="92"/>
  <c r="M21" i="92"/>
  <c r="Q20" i="92"/>
  <c r="P20" i="92"/>
  <c r="O20" i="92"/>
  <c r="N20" i="92"/>
  <c r="M20" i="92"/>
  <c r="Q19" i="92"/>
  <c r="P19" i="92"/>
  <c r="O19" i="92"/>
  <c r="N19" i="92"/>
  <c r="M19" i="92"/>
  <c r="Q18" i="92"/>
  <c r="P18" i="92"/>
  <c r="O18" i="92"/>
  <c r="N18" i="92"/>
  <c r="M18" i="92"/>
  <c r="Q17" i="92"/>
  <c r="P17" i="92"/>
  <c r="O17" i="92"/>
  <c r="N17" i="92"/>
  <c r="M17" i="92"/>
  <c r="Q16" i="92"/>
  <c r="P16" i="92"/>
  <c r="O16" i="92"/>
  <c r="N16" i="92"/>
  <c r="M16" i="92"/>
  <c r="Q15" i="92"/>
  <c r="P15" i="92"/>
  <c r="O15" i="92"/>
  <c r="N15" i="92"/>
  <c r="M15" i="92"/>
  <c r="Q14" i="92"/>
  <c r="P14" i="92"/>
  <c r="O14" i="92"/>
  <c r="N14" i="92"/>
  <c r="M14" i="92"/>
  <c r="Q13" i="92"/>
  <c r="P13" i="92"/>
  <c r="O13" i="92"/>
  <c r="N13" i="92"/>
  <c r="M13" i="92"/>
  <c r="Q12" i="92"/>
  <c r="P12" i="92"/>
  <c r="O12" i="92"/>
  <c r="N12" i="92"/>
  <c r="M12" i="92"/>
  <c r="Q11" i="92"/>
  <c r="P11" i="92"/>
  <c r="O11" i="92"/>
  <c r="N11" i="92"/>
  <c r="M11" i="92"/>
  <c r="Q10" i="92"/>
  <c r="P10" i="92"/>
  <c r="O10" i="92"/>
  <c r="N10" i="92"/>
  <c r="M10" i="92"/>
  <c r="Q9" i="92"/>
  <c r="P9" i="92"/>
  <c r="O9" i="92"/>
  <c r="N9" i="92"/>
  <c r="M9" i="92"/>
  <c r="Q8" i="92"/>
  <c r="P8" i="92"/>
  <c r="O8" i="92"/>
  <c r="N8" i="92"/>
  <c r="M8" i="92"/>
  <c r="Q7" i="92"/>
  <c r="P7" i="92"/>
  <c r="O7" i="92"/>
  <c r="N7" i="92"/>
  <c r="M7" i="92"/>
  <c r="Q6" i="92"/>
  <c r="P6" i="92"/>
  <c r="O6" i="92"/>
  <c r="N6" i="92"/>
  <c r="M6" i="92"/>
  <c r="Q5" i="92"/>
  <c r="P5" i="92"/>
  <c r="O5" i="92"/>
  <c r="N5" i="92"/>
  <c r="M5" i="92"/>
  <c r="A737" i="4" l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736" i="4"/>
  <c r="F1101" i="87" l="1"/>
  <c r="F1100" i="87"/>
  <c r="F1099" i="87"/>
  <c r="F1098" i="87"/>
  <c r="F1097" i="87"/>
  <c r="F1096" i="87"/>
  <c r="F1095" i="87"/>
  <c r="F1094" i="87"/>
  <c r="F1093" i="87"/>
  <c r="F1092" i="87"/>
  <c r="F1091" i="87"/>
  <c r="F1090" i="87"/>
  <c r="F1089" i="87"/>
  <c r="F1088" i="87"/>
  <c r="F1087" i="87"/>
  <c r="F1086" i="87"/>
  <c r="F1085" i="87"/>
  <c r="F1084" i="87"/>
  <c r="F1083" i="87"/>
  <c r="F1082" i="87"/>
  <c r="F1081" i="87"/>
  <c r="F1080" i="87"/>
  <c r="F1079" i="87"/>
  <c r="F1078" i="87"/>
  <c r="F1077" i="87"/>
  <c r="F1076" i="87"/>
  <c r="F1075" i="87"/>
  <c r="F1074" i="87"/>
  <c r="F1073" i="87"/>
  <c r="F1072" i="87"/>
  <c r="F1071" i="87"/>
  <c r="F1070" i="87"/>
  <c r="F1069" i="87"/>
  <c r="F1068" i="87"/>
  <c r="F1067" i="87"/>
  <c r="F1066" i="87"/>
  <c r="F1065" i="87"/>
  <c r="F1064" i="87"/>
  <c r="F1063" i="87"/>
  <c r="F1062" i="87"/>
  <c r="F1061" i="87"/>
  <c r="F1060" i="87"/>
  <c r="F1059" i="87"/>
  <c r="F1058" i="87"/>
  <c r="F1057" i="87"/>
  <c r="F1056" i="87"/>
  <c r="F1055" i="87"/>
  <c r="F1054" i="87"/>
  <c r="F1053" i="87"/>
  <c r="F1052" i="87"/>
  <c r="F1051" i="87"/>
  <c r="F1050" i="87"/>
  <c r="F1049" i="87"/>
  <c r="F1048" i="87"/>
  <c r="F1047" i="87"/>
  <c r="F1046" i="87"/>
  <c r="F1045" i="87"/>
  <c r="F1044" i="87"/>
  <c r="F1043" i="87"/>
  <c r="F1042" i="87"/>
  <c r="F1041" i="87"/>
  <c r="F1040" i="87"/>
  <c r="F1039" i="87"/>
  <c r="F1038" i="87"/>
  <c r="F1037" i="87"/>
  <c r="F1036" i="87"/>
  <c r="F1035" i="87"/>
  <c r="F1034" i="87"/>
  <c r="F1033" i="87"/>
  <c r="F1032" i="87"/>
  <c r="F1031" i="87"/>
  <c r="F1030" i="87"/>
  <c r="F1029" i="87"/>
  <c r="F1028" i="87"/>
  <c r="F1027" i="87"/>
  <c r="F1026" i="87"/>
  <c r="F1025" i="87"/>
  <c r="F1024" i="87"/>
  <c r="F1023" i="87"/>
  <c r="F1022" i="87"/>
  <c r="F1021" i="87"/>
  <c r="F1020" i="87"/>
  <c r="F1019" i="87"/>
  <c r="F1018" i="87"/>
  <c r="F1017" i="87"/>
  <c r="F1016" i="87"/>
  <c r="F1015" i="87"/>
  <c r="F1014" i="87"/>
  <c r="F1013" i="87"/>
  <c r="F1012" i="87"/>
  <c r="F1011" i="87"/>
  <c r="F1010" i="87"/>
  <c r="F1009" i="87"/>
  <c r="F1008" i="87"/>
  <c r="F1007" i="87"/>
  <c r="F1006" i="87"/>
  <c r="F1005" i="87"/>
  <c r="F1004" i="87"/>
  <c r="F1003" i="87"/>
  <c r="F1002" i="87"/>
  <c r="F1001" i="87"/>
  <c r="F1000" i="87"/>
  <c r="F999" i="87"/>
  <c r="F998" i="87"/>
  <c r="F997" i="87"/>
  <c r="F996" i="87"/>
  <c r="F995" i="87"/>
  <c r="F994" i="87"/>
  <c r="F993" i="87"/>
  <c r="F992" i="87"/>
  <c r="F991" i="87"/>
  <c r="F990" i="87"/>
  <c r="F989" i="87"/>
  <c r="F988" i="87"/>
  <c r="F987" i="87"/>
  <c r="F986" i="87"/>
  <c r="F985" i="87"/>
  <c r="F984" i="87"/>
  <c r="F983" i="87"/>
  <c r="F982" i="87"/>
  <c r="F981" i="87"/>
  <c r="F980" i="87"/>
  <c r="F979" i="87"/>
  <c r="F978" i="87"/>
  <c r="F977" i="87"/>
  <c r="F976" i="87"/>
  <c r="F975" i="87"/>
  <c r="F974" i="87"/>
  <c r="F973" i="87"/>
  <c r="F972" i="87"/>
  <c r="F971" i="87"/>
  <c r="F970" i="87"/>
  <c r="F969" i="87"/>
  <c r="F968" i="87"/>
  <c r="F967" i="87"/>
  <c r="F966" i="87"/>
  <c r="F965" i="87"/>
  <c r="F964" i="87"/>
  <c r="F963" i="87"/>
  <c r="F962" i="87"/>
  <c r="F961" i="87"/>
  <c r="F960" i="87"/>
  <c r="F959" i="87"/>
  <c r="F958" i="87"/>
  <c r="F957" i="87"/>
  <c r="F956" i="87"/>
  <c r="F955" i="87"/>
  <c r="F954" i="87"/>
  <c r="F953" i="87"/>
  <c r="F952" i="87"/>
  <c r="F951" i="87"/>
  <c r="F950" i="87"/>
  <c r="F949" i="87"/>
  <c r="F948" i="87"/>
  <c r="F947" i="87"/>
  <c r="F946" i="87"/>
  <c r="F945" i="87"/>
  <c r="F944" i="87"/>
  <c r="F943" i="87"/>
  <c r="F942" i="87"/>
  <c r="F941" i="87"/>
  <c r="F940" i="87"/>
  <c r="F939" i="87"/>
  <c r="F938" i="87"/>
  <c r="F937" i="87"/>
  <c r="F936" i="87"/>
  <c r="F935" i="87"/>
  <c r="F934" i="87"/>
  <c r="F933" i="87"/>
  <c r="F932" i="87"/>
  <c r="F931" i="87"/>
  <c r="F930" i="87"/>
  <c r="F929" i="87"/>
  <c r="F928" i="87"/>
  <c r="F927" i="87"/>
  <c r="F926" i="87"/>
  <c r="F925" i="87"/>
  <c r="F924" i="87"/>
  <c r="F923" i="87"/>
  <c r="F922" i="87"/>
  <c r="F921" i="87"/>
  <c r="F920" i="87"/>
  <c r="F919" i="87"/>
  <c r="F918" i="87"/>
  <c r="F917" i="87"/>
  <c r="F916" i="87"/>
  <c r="F915" i="87"/>
  <c r="F914" i="87"/>
  <c r="F913" i="87"/>
  <c r="F912" i="87"/>
  <c r="F911" i="87"/>
  <c r="F910" i="87"/>
  <c r="F909" i="87"/>
  <c r="F908" i="87"/>
  <c r="F907" i="87"/>
  <c r="F906" i="87"/>
  <c r="F905" i="87"/>
  <c r="F904" i="87"/>
  <c r="F903" i="87"/>
  <c r="F902" i="87"/>
  <c r="F901" i="87"/>
  <c r="F900" i="87"/>
  <c r="F899" i="87"/>
  <c r="F898" i="87"/>
  <c r="F897" i="87"/>
  <c r="F896" i="87"/>
  <c r="F895" i="87"/>
  <c r="F894" i="87"/>
  <c r="F893" i="87"/>
  <c r="F892" i="87"/>
  <c r="F891" i="87"/>
  <c r="F890" i="87"/>
  <c r="F889" i="87"/>
  <c r="F888" i="87"/>
  <c r="F887" i="87"/>
  <c r="F886" i="87"/>
  <c r="F885" i="87"/>
  <c r="F884" i="87"/>
  <c r="F883" i="87"/>
  <c r="F882" i="87"/>
  <c r="F881" i="87"/>
  <c r="F880" i="87"/>
  <c r="F879" i="87"/>
  <c r="F878" i="87"/>
  <c r="F877" i="87"/>
  <c r="F876" i="87"/>
  <c r="F875" i="87"/>
  <c r="F874" i="87"/>
  <c r="F873" i="87"/>
  <c r="F872" i="87"/>
  <c r="F871" i="87"/>
  <c r="F870" i="87"/>
  <c r="F869" i="87"/>
  <c r="F868" i="87"/>
  <c r="F867" i="87"/>
  <c r="F866" i="87"/>
  <c r="F865" i="87"/>
  <c r="F864" i="87"/>
  <c r="F863" i="87"/>
  <c r="F862" i="87"/>
  <c r="F861" i="87"/>
  <c r="F860" i="87"/>
  <c r="F859" i="87"/>
  <c r="F858" i="87"/>
  <c r="F857" i="87"/>
  <c r="F856" i="87"/>
  <c r="F855" i="87"/>
  <c r="F854" i="87"/>
  <c r="F853" i="87"/>
  <c r="F852" i="87"/>
  <c r="F851" i="87"/>
  <c r="F850" i="87"/>
  <c r="F849" i="87"/>
  <c r="F848" i="87"/>
  <c r="F847" i="87"/>
  <c r="F846" i="87"/>
  <c r="F845" i="87"/>
  <c r="F844" i="87"/>
  <c r="F843" i="87"/>
  <c r="F842" i="87"/>
  <c r="F841" i="87"/>
  <c r="F840" i="87"/>
  <c r="F839" i="87"/>
  <c r="F838" i="87"/>
  <c r="F837" i="87"/>
  <c r="F836" i="87"/>
  <c r="F835" i="87"/>
  <c r="F834" i="87"/>
  <c r="F833" i="87"/>
  <c r="F832" i="87"/>
  <c r="F831" i="87"/>
  <c r="F830" i="87"/>
  <c r="F829" i="87"/>
  <c r="F828" i="87"/>
  <c r="F827" i="87"/>
  <c r="F826" i="87"/>
  <c r="F825" i="87"/>
  <c r="F824" i="87"/>
  <c r="F823" i="87"/>
  <c r="F822" i="87"/>
  <c r="F821" i="87"/>
  <c r="F820" i="87"/>
  <c r="F819" i="87"/>
  <c r="F818" i="87"/>
  <c r="F817" i="87"/>
  <c r="F816" i="87"/>
  <c r="F815" i="87"/>
  <c r="F814" i="87"/>
  <c r="F813" i="87"/>
  <c r="F812" i="87"/>
  <c r="F811" i="87"/>
  <c r="F810" i="87"/>
  <c r="F809" i="87"/>
  <c r="F808" i="87"/>
  <c r="F807" i="87"/>
  <c r="F806" i="87"/>
  <c r="F805" i="87"/>
  <c r="F804" i="87"/>
  <c r="F803" i="87"/>
  <c r="F802" i="87"/>
  <c r="F801" i="87"/>
  <c r="F800" i="87"/>
  <c r="F799" i="87"/>
  <c r="F798" i="87"/>
  <c r="F797" i="87"/>
  <c r="F796" i="87"/>
  <c r="F795" i="87"/>
  <c r="F794" i="87"/>
  <c r="F793" i="87"/>
  <c r="F792" i="87"/>
  <c r="F791" i="87"/>
  <c r="F790" i="87"/>
  <c r="F789" i="87"/>
  <c r="F788" i="87"/>
  <c r="F787" i="87"/>
  <c r="F786" i="87"/>
  <c r="F785" i="87"/>
  <c r="F784" i="87"/>
  <c r="F783" i="87"/>
  <c r="F782" i="87"/>
  <c r="F781" i="87"/>
  <c r="F780" i="87"/>
  <c r="F779" i="87"/>
  <c r="F778" i="87"/>
  <c r="F777" i="87"/>
  <c r="F776" i="87"/>
  <c r="F775" i="87"/>
  <c r="F774" i="87"/>
  <c r="F773" i="87"/>
  <c r="F772" i="87"/>
  <c r="F771" i="87"/>
  <c r="F770" i="87"/>
  <c r="F769" i="87"/>
  <c r="F768" i="87"/>
  <c r="F767" i="87"/>
  <c r="F766" i="87"/>
  <c r="F765" i="87"/>
  <c r="F764" i="87"/>
  <c r="F763" i="87"/>
  <c r="F762" i="87"/>
  <c r="F761" i="87"/>
  <c r="F760" i="87"/>
  <c r="F759" i="87"/>
  <c r="F758" i="87"/>
  <c r="F757" i="87"/>
  <c r="F756" i="87"/>
  <c r="F755" i="87"/>
  <c r="F754" i="87"/>
  <c r="F753" i="87"/>
  <c r="F752" i="87"/>
  <c r="F751" i="87"/>
  <c r="F750" i="87"/>
  <c r="F749" i="87"/>
  <c r="F748" i="87"/>
  <c r="F747" i="87"/>
  <c r="F746" i="87"/>
  <c r="F745" i="87"/>
  <c r="F744" i="87"/>
  <c r="F743" i="87"/>
  <c r="F742" i="87"/>
  <c r="F741" i="87"/>
  <c r="F740" i="87"/>
  <c r="F739" i="87"/>
  <c r="F738" i="87"/>
  <c r="F737" i="87"/>
  <c r="F736" i="87"/>
  <c r="F735" i="87"/>
  <c r="F734" i="87"/>
  <c r="F733" i="87"/>
  <c r="F732" i="87"/>
  <c r="F731" i="87"/>
  <c r="F730" i="87"/>
  <c r="F729" i="87"/>
  <c r="F728" i="87"/>
  <c r="F727" i="87"/>
  <c r="F726" i="87"/>
  <c r="F725" i="87"/>
  <c r="F724" i="87"/>
  <c r="F723" i="87"/>
  <c r="F722" i="87"/>
  <c r="F721" i="87"/>
  <c r="F720" i="87"/>
  <c r="F719" i="87"/>
  <c r="F718" i="87"/>
  <c r="F717" i="87"/>
  <c r="F716" i="87"/>
  <c r="F715" i="87"/>
  <c r="F714" i="87"/>
  <c r="F713" i="87"/>
  <c r="F712" i="87"/>
  <c r="F711" i="87"/>
  <c r="F710" i="87"/>
  <c r="F709" i="87"/>
  <c r="F708" i="87"/>
  <c r="F707" i="87"/>
  <c r="F706" i="87"/>
  <c r="F705" i="87"/>
  <c r="F704" i="87"/>
  <c r="F703" i="87"/>
  <c r="F702" i="87"/>
  <c r="F701" i="87"/>
  <c r="F700" i="87"/>
  <c r="F699" i="87"/>
  <c r="F698" i="87"/>
  <c r="F697" i="87"/>
  <c r="F696" i="87"/>
  <c r="F695" i="87"/>
  <c r="F694" i="87"/>
  <c r="F693" i="87"/>
  <c r="F692" i="87"/>
  <c r="F691" i="87"/>
  <c r="F690" i="87"/>
  <c r="F689" i="87"/>
  <c r="F688" i="87"/>
  <c r="F687" i="87"/>
  <c r="F686" i="87"/>
  <c r="F685" i="87"/>
  <c r="F684" i="87"/>
  <c r="F683" i="87"/>
  <c r="F682" i="87"/>
  <c r="F681" i="87"/>
  <c r="F680" i="87"/>
  <c r="F679" i="87"/>
  <c r="F678" i="87"/>
  <c r="F677" i="87"/>
  <c r="F676" i="87"/>
  <c r="F675" i="87"/>
  <c r="F674" i="87"/>
  <c r="F673" i="87"/>
  <c r="F672" i="87"/>
  <c r="F671" i="87"/>
  <c r="F670" i="87"/>
  <c r="F669" i="87"/>
  <c r="F668" i="87"/>
  <c r="F667" i="87"/>
  <c r="F666" i="87"/>
  <c r="F665" i="87"/>
  <c r="F664" i="87"/>
  <c r="F663" i="87"/>
  <c r="F662" i="87"/>
  <c r="F661" i="87"/>
  <c r="F660" i="87"/>
  <c r="F659" i="87"/>
  <c r="F658" i="87"/>
  <c r="F657" i="87"/>
  <c r="F656" i="87"/>
  <c r="F655" i="87"/>
  <c r="F654" i="87"/>
  <c r="F653" i="87"/>
  <c r="F652" i="87"/>
  <c r="F651" i="87"/>
  <c r="F650" i="87"/>
  <c r="F649" i="87"/>
  <c r="F648" i="87"/>
  <c r="F647" i="87"/>
  <c r="F646" i="87"/>
  <c r="F645" i="87"/>
  <c r="F644" i="87"/>
  <c r="F643" i="87"/>
  <c r="F642" i="87"/>
  <c r="F641" i="87"/>
  <c r="F640" i="87"/>
  <c r="F639" i="87"/>
  <c r="F638" i="87"/>
  <c r="F637" i="87"/>
  <c r="F636" i="87"/>
  <c r="F635" i="87"/>
  <c r="F634" i="87"/>
  <c r="F633" i="87"/>
  <c r="F632" i="87"/>
  <c r="F631" i="87"/>
  <c r="F630" i="87"/>
  <c r="F629" i="87"/>
  <c r="F628" i="87"/>
  <c r="F627" i="87"/>
  <c r="F626" i="87"/>
  <c r="F625" i="87"/>
  <c r="F624" i="87"/>
  <c r="F623" i="87"/>
  <c r="F622" i="87"/>
  <c r="F621" i="87"/>
  <c r="F620" i="87"/>
  <c r="F619" i="87"/>
  <c r="F618" i="87"/>
  <c r="F617" i="87"/>
  <c r="F616" i="87"/>
  <c r="F615" i="87"/>
  <c r="F614" i="87"/>
  <c r="F613" i="87"/>
  <c r="F612" i="87"/>
  <c r="F611" i="87"/>
  <c r="F610" i="87"/>
  <c r="F609" i="87"/>
  <c r="F608" i="87"/>
  <c r="F607" i="87"/>
  <c r="F606" i="87"/>
  <c r="F605" i="87"/>
  <c r="F604" i="87"/>
  <c r="F603" i="87"/>
  <c r="F602" i="87"/>
  <c r="F601" i="87"/>
  <c r="F600" i="87"/>
  <c r="F599" i="87"/>
  <c r="F598" i="87"/>
  <c r="F597" i="87"/>
  <c r="F596" i="87"/>
  <c r="F595" i="87"/>
  <c r="F594" i="87"/>
  <c r="F593" i="87"/>
  <c r="F592" i="87"/>
  <c r="F591" i="87"/>
  <c r="F590" i="87"/>
  <c r="F589" i="87"/>
  <c r="F588" i="87"/>
  <c r="F587" i="87"/>
  <c r="F586" i="87"/>
  <c r="F585" i="87"/>
  <c r="F584" i="87"/>
  <c r="F583" i="87"/>
  <c r="F582" i="87"/>
  <c r="F581" i="87"/>
  <c r="F580" i="87"/>
  <c r="F579" i="87"/>
  <c r="F578" i="87"/>
  <c r="F577" i="87"/>
  <c r="F576" i="87"/>
  <c r="F575" i="87"/>
  <c r="F574" i="87"/>
  <c r="F573" i="87"/>
  <c r="F572" i="87"/>
  <c r="F571" i="87"/>
  <c r="F570" i="87"/>
  <c r="F569" i="87"/>
  <c r="F568" i="87"/>
  <c r="F567" i="87"/>
  <c r="F566" i="87"/>
  <c r="F565" i="87"/>
  <c r="F564" i="87"/>
  <c r="F563" i="87"/>
  <c r="F562" i="87"/>
  <c r="F561" i="87"/>
  <c r="F560" i="87"/>
  <c r="F559" i="87"/>
  <c r="F558" i="87"/>
  <c r="F557" i="87"/>
  <c r="F556" i="87"/>
  <c r="F555" i="87"/>
  <c r="F554" i="87"/>
  <c r="F553" i="87"/>
  <c r="F552" i="87"/>
  <c r="F551" i="87"/>
  <c r="F550" i="87"/>
  <c r="F549" i="87"/>
  <c r="F548" i="87"/>
  <c r="F547" i="87"/>
  <c r="F546" i="87"/>
  <c r="F545" i="87"/>
  <c r="F544" i="87"/>
  <c r="F543" i="87"/>
  <c r="F542" i="87"/>
  <c r="F541" i="87"/>
  <c r="F540" i="87"/>
  <c r="F539" i="87"/>
  <c r="F538" i="87"/>
  <c r="F537" i="87"/>
  <c r="F536" i="87"/>
  <c r="F535" i="87"/>
  <c r="F534" i="87"/>
  <c r="F533" i="87"/>
  <c r="F532" i="87"/>
  <c r="F531" i="87"/>
  <c r="F530" i="87"/>
  <c r="F529" i="87"/>
  <c r="F528" i="87"/>
  <c r="F527" i="87"/>
  <c r="F526" i="87"/>
  <c r="F525" i="87"/>
  <c r="F524" i="87"/>
  <c r="F523" i="87"/>
  <c r="F522" i="87"/>
  <c r="F521" i="87"/>
  <c r="F520" i="87"/>
  <c r="F519" i="87"/>
  <c r="F518" i="87"/>
  <c r="F517" i="87"/>
  <c r="F516" i="87"/>
  <c r="F515" i="87"/>
  <c r="F514" i="87"/>
  <c r="F513" i="87"/>
  <c r="F512" i="87"/>
  <c r="F511" i="87"/>
  <c r="F510" i="87"/>
  <c r="F509" i="87"/>
  <c r="F508" i="87"/>
  <c r="F507" i="87"/>
  <c r="F506" i="87"/>
  <c r="F505" i="87"/>
  <c r="F504" i="87"/>
  <c r="F503" i="87"/>
  <c r="F502" i="87"/>
  <c r="F501" i="87"/>
  <c r="F500" i="87"/>
  <c r="F499" i="87"/>
  <c r="F498" i="87"/>
  <c r="F497" i="87"/>
  <c r="F496" i="87"/>
  <c r="F495" i="87"/>
  <c r="F494" i="87"/>
  <c r="F493" i="87"/>
  <c r="F492" i="87"/>
  <c r="F491" i="87"/>
  <c r="F490" i="87"/>
  <c r="F489" i="87"/>
  <c r="F488" i="87"/>
  <c r="F487" i="87"/>
  <c r="F486" i="87"/>
  <c r="F485" i="87"/>
  <c r="F484" i="87"/>
  <c r="F483" i="87"/>
  <c r="F482" i="87"/>
  <c r="F481" i="87"/>
  <c r="F480" i="87"/>
  <c r="F479" i="87"/>
  <c r="F478" i="87"/>
  <c r="F477" i="87"/>
  <c r="F476" i="87"/>
  <c r="F475" i="87"/>
  <c r="F474" i="87"/>
  <c r="F473" i="87"/>
  <c r="F472" i="87"/>
  <c r="F471" i="87"/>
  <c r="F470" i="87"/>
  <c r="F469" i="87"/>
  <c r="F468" i="87"/>
  <c r="F467" i="87"/>
  <c r="F466" i="87"/>
  <c r="F465" i="87"/>
  <c r="F464" i="87"/>
  <c r="F463" i="87"/>
  <c r="F462" i="87"/>
  <c r="F461" i="87"/>
  <c r="F460" i="87"/>
  <c r="F459" i="87"/>
  <c r="F458" i="87"/>
  <c r="F457" i="87"/>
  <c r="F456" i="87"/>
  <c r="F455" i="87"/>
  <c r="F454" i="87"/>
  <c r="F453" i="87"/>
  <c r="F452" i="87"/>
  <c r="F451" i="87"/>
  <c r="F450" i="87"/>
  <c r="F449" i="87"/>
  <c r="F448" i="87"/>
  <c r="F447" i="87"/>
  <c r="F446" i="87"/>
  <c r="F445" i="87"/>
  <c r="F444" i="87"/>
  <c r="F443" i="87"/>
  <c r="F442" i="87"/>
  <c r="F441" i="87"/>
  <c r="F440" i="87"/>
  <c r="F439" i="87"/>
  <c r="F438" i="87"/>
  <c r="F437" i="87"/>
  <c r="F436" i="87"/>
  <c r="F435" i="87"/>
  <c r="F434" i="87"/>
  <c r="F433" i="87"/>
  <c r="F432" i="87"/>
  <c r="F431" i="87"/>
  <c r="F430" i="87"/>
  <c r="F429" i="87"/>
  <c r="F428" i="87"/>
  <c r="F427" i="87"/>
  <c r="F426" i="87"/>
  <c r="F425" i="87"/>
  <c r="F424" i="87"/>
  <c r="F423" i="87"/>
  <c r="F422" i="87"/>
  <c r="F421" i="87"/>
  <c r="F420" i="87"/>
  <c r="F419" i="87"/>
  <c r="F418" i="87"/>
  <c r="F417" i="87"/>
  <c r="F416" i="87"/>
  <c r="F415" i="87"/>
  <c r="F414" i="87"/>
  <c r="F413" i="87"/>
  <c r="F412" i="87"/>
  <c r="F411" i="87"/>
  <c r="F410" i="87"/>
  <c r="F409" i="87"/>
  <c r="F408" i="87"/>
  <c r="F407" i="87"/>
  <c r="F406" i="87"/>
  <c r="F405" i="87"/>
  <c r="F404" i="87"/>
  <c r="F403" i="87"/>
  <c r="F402" i="87"/>
  <c r="F401" i="87"/>
  <c r="F400" i="87"/>
  <c r="F399" i="87"/>
  <c r="F398" i="87"/>
  <c r="F397" i="87"/>
  <c r="F396" i="87"/>
  <c r="F395" i="87"/>
  <c r="F394" i="87"/>
  <c r="F393" i="87"/>
  <c r="F392" i="87"/>
  <c r="F391" i="87"/>
  <c r="F390" i="87"/>
  <c r="F389" i="87"/>
  <c r="F388" i="87"/>
  <c r="F387" i="87"/>
  <c r="F386" i="87"/>
  <c r="F385" i="87"/>
  <c r="F384" i="87"/>
  <c r="F383" i="87"/>
  <c r="F382" i="87"/>
  <c r="F381" i="87"/>
  <c r="F380" i="87"/>
  <c r="F379" i="87"/>
  <c r="F378" i="87"/>
  <c r="F377" i="87"/>
  <c r="F376" i="87"/>
  <c r="F375" i="87"/>
  <c r="F374" i="87"/>
  <c r="F373" i="87"/>
  <c r="F372" i="87"/>
  <c r="F371" i="87"/>
  <c r="F370" i="87"/>
  <c r="F369" i="87"/>
  <c r="F368" i="87"/>
  <c r="F367" i="87"/>
  <c r="F366" i="87"/>
  <c r="F365" i="87"/>
  <c r="F364" i="87"/>
  <c r="F363" i="87"/>
  <c r="F362" i="87"/>
  <c r="F361" i="87"/>
  <c r="F360" i="87"/>
  <c r="F359" i="87"/>
  <c r="F358" i="87"/>
  <c r="F357" i="87"/>
  <c r="F356" i="87"/>
  <c r="F355" i="87"/>
  <c r="F354" i="87"/>
  <c r="F353" i="87"/>
  <c r="F352" i="87"/>
  <c r="F351" i="87"/>
  <c r="F350" i="87"/>
  <c r="F349" i="87"/>
  <c r="F348" i="87"/>
  <c r="F347" i="87"/>
  <c r="F346" i="87"/>
  <c r="F345" i="87"/>
  <c r="F344" i="87"/>
  <c r="F343" i="87"/>
  <c r="F342" i="87"/>
  <c r="F341" i="87"/>
  <c r="F340" i="87"/>
  <c r="F339" i="87"/>
  <c r="F338" i="87"/>
  <c r="F337" i="87"/>
  <c r="F336" i="87"/>
  <c r="F335" i="87"/>
  <c r="F334" i="87"/>
  <c r="F333" i="87"/>
  <c r="F332" i="87"/>
  <c r="F331" i="87"/>
  <c r="F330" i="87"/>
  <c r="F329" i="87"/>
  <c r="F328" i="87"/>
  <c r="F327" i="87"/>
  <c r="F326" i="87"/>
  <c r="F325" i="87"/>
  <c r="F324" i="87"/>
  <c r="F323" i="87"/>
  <c r="F322" i="87"/>
  <c r="F321" i="87"/>
  <c r="F320" i="87"/>
  <c r="F319" i="87"/>
  <c r="F318" i="87"/>
  <c r="F317" i="87"/>
  <c r="F316" i="87"/>
  <c r="F315" i="87"/>
  <c r="F314" i="87"/>
  <c r="F313" i="87"/>
  <c r="F312" i="87"/>
  <c r="F311" i="87"/>
  <c r="F310" i="87"/>
  <c r="F278" i="87"/>
  <c r="F277" i="87"/>
  <c r="F276" i="87"/>
  <c r="F275" i="87"/>
  <c r="F274" i="87"/>
  <c r="F273" i="87"/>
  <c r="F272" i="87"/>
  <c r="F271" i="87"/>
  <c r="F270" i="87"/>
  <c r="F269" i="87"/>
  <c r="F268" i="87"/>
  <c r="F267" i="87"/>
  <c r="F266" i="87"/>
  <c r="F265" i="87"/>
  <c r="F264" i="87"/>
  <c r="F263" i="87"/>
  <c r="F262" i="87"/>
  <c r="F261" i="87"/>
  <c r="F260" i="87"/>
  <c r="F259" i="87"/>
  <c r="F258" i="87"/>
  <c r="F257" i="87"/>
  <c r="F256" i="87"/>
  <c r="F255" i="87"/>
  <c r="F254" i="87"/>
  <c r="F253" i="87"/>
  <c r="F252" i="87"/>
  <c r="F251" i="87"/>
  <c r="F250" i="87"/>
  <c r="F249" i="87"/>
  <c r="F248" i="87"/>
  <c r="F247" i="87"/>
  <c r="F246" i="87"/>
  <c r="F245" i="87"/>
  <c r="F244" i="87"/>
  <c r="F243" i="87"/>
  <c r="F242" i="87"/>
  <c r="F241" i="87"/>
  <c r="F240" i="87"/>
  <c r="F239" i="87"/>
  <c r="F238" i="87"/>
  <c r="F237" i="87"/>
  <c r="F236" i="87"/>
  <c r="F235" i="87"/>
  <c r="F234" i="87"/>
  <c r="F233" i="87"/>
  <c r="F232" i="87"/>
  <c r="F231" i="87"/>
  <c r="F230" i="87"/>
  <c r="F229" i="87"/>
  <c r="F228" i="87"/>
  <c r="F227" i="87"/>
  <c r="F226" i="87"/>
  <c r="F225" i="87"/>
  <c r="F224" i="87"/>
  <c r="F223" i="87"/>
  <c r="F222" i="87"/>
  <c r="F221" i="87"/>
  <c r="F220" i="87"/>
  <c r="F219" i="87"/>
  <c r="F218" i="87"/>
  <c r="F217" i="87"/>
  <c r="F216" i="87"/>
  <c r="F215" i="87"/>
  <c r="F214" i="87"/>
  <c r="F213" i="87"/>
  <c r="F212" i="87"/>
  <c r="F211" i="87"/>
  <c r="F210" i="87"/>
  <c r="F209" i="87"/>
  <c r="F208" i="87"/>
  <c r="F207" i="87"/>
  <c r="F206" i="87"/>
  <c r="F205" i="87"/>
  <c r="F204" i="87"/>
  <c r="F203" i="87"/>
  <c r="F202" i="87"/>
  <c r="F201" i="87"/>
  <c r="F200" i="87"/>
  <c r="F199" i="87"/>
  <c r="F198" i="87"/>
  <c r="F197" i="87"/>
  <c r="F196" i="87"/>
  <c r="F195" i="87"/>
  <c r="F194" i="87"/>
  <c r="F193" i="87"/>
  <c r="F192" i="87"/>
  <c r="F191" i="87"/>
  <c r="F190" i="87"/>
  <c r="F189" i="87"/>
  <c r="F188" i="87"/>
  <c r="F187" i="87"/>
  <c r="F186" i="87"/>
  <c r="F185" i="87"/>
  <c r="F184" i="87"/>
  <c r="F183" i="87"/>
  <c r="F182" i="87"/>
  <c r="F181" i="87"/>
  <c r="F180" i="87"/>
  <c r="F179" i="87"/>
  <c r="F178" i="87"/>
  <c r="F177" i="87"/>
  <c r="F176" i="87"/>
  <c r="F175" i="87"/>
  <c r="F174" i="87"/>
  <c r="F173" i="87"/>
  <c r="F172" i="87"/>
  <c r="F171" i="87"/>
  <c r="F170" i="87"/>
  <c r="F169" i="87"/>
  <c r="F168" i="87"/>
  <c r="F167" i="87"/>
  <c r="F166" i="87"/>
  <c r="F165" i="87"/>
  <c r="F164" i="87"/>
  <c r="F163" i="87"/>
  <c r="F162" i="87"/>
  <c r="F161" i="87"/>
  <c r="F160" i="87"/>
  <c r="F159" i="87"/>
  <c r="F158" i="87"/>
  <c r="F157" i="87"/>
  <c r="F156" i="87"/>
  <c r="F155" i="87"/>
  <c r="F154" i="87"/>
  <c r="F153" i="87"/>
  <c r="F152" i="87"/>
  <c r="F151" i="87"/>
  <c r="F150" i="87"/>
  <c r="F149" i="87"/>
  <c r="F148" i="87"/>
  <c r="F147" i="87"/>
  <c r="F146" i="87"/>
  <c r="F145" i="87"/>
  <c r="F144" i="87"/>
  <c r="F143" i="87"/>
  <c r="F142" i="87"/>
  <c r="F141" i="87"/>
  <c r="F140" i="87"/>
  <c r="F139" i="87"/>
  <c r="F138" i="87"/>
  <c r="F137" i="87"/>
  <c r="F136" i="87"/>
  <c r="F135" i="87"/>
  <c r="F134" i="87"/>
  <c r="F133" i="87"/>
  <c r="F132" i="87"/>
  <c r="F131" i="87"/>
  <c r="F130" i="87"/>
  <c r="F129" i="87"/>
  <c r="F128" i="87"/>
  <c r="F127" i="87"/>
  <c r="F126" i="87"/>
  <c r="F125" i="87"/>
  <c r="F124" i="87"/>
  <c r="F123" i="87"/>
  <c r="F122" i="87"/>
  <c r="F121" i="87"/>
  <c r="F120" i="87"/>
  <c r="F119" i="87"/>
  <c r="F118" i="87"/>
  <c r="F117" i="87"/>
  <c r="F116" i="87"/>
  <c r="F115" i="87"/>
  <c r="F114" i="87"/>
  <c r="F113" i="87"/>
  <c r="F112" i="87"/>
  <c r="F111" i="87"/>
  <c r="F110" i="87"/>
  <c r="F109" i="87"/>
  <c r="F108" i="87"/>
  <c r="F107" i="87"/>
  <c r="F106" i="87"/>
  <c r="F105" i="87"/>
  <c r="F104" i="87"/>
  <c r="F103" i="87"/>
  <c r="F102" i="87"/>
  <c r="F101" i="87"/>
  <c r="F100" i="87"/>
  <c r="F99" i="87"/>
  <c r="F98" i="87"/>
  <c r="F97" i="87"/>
  <c r="F96" i="87"/>
  <c r="F95" i="87"/>
  <c r="F94" i="87"/>
  <c r="F93" i="87"/>
  <c r="F92" i="87"/>
  <c r="F91" i="87"/>
  <c r="F90" i="87"/>
  <c r="F89" i="87"/>
  <c r="F88" i="87"/>
  <c r="F87" i="87"/>
  <c r="F86" i="87"/>
  <c r="F85" i="87"/>
  <c r="F84" i="87"/>
  <c r="F83" i="87"/>
  <c r="F82" i="87"/>
  <c r="F81" i="87"/>
  <c r="F80" i="87"/>
  <c r="F79" i="87"/>
  <c r="F78" i="87"/>
  <c r="F77" i="87"/>
  <c r="F76" i="87"/>
  <c r="F75" i="87"/>
  <c r="F74" i="87"/>
  <c r="F73" i="87"/>
  <c r="F72" i="87"/>
  <c r="F71" i="87"/>
  <c r="F70" i="87"/>
  <c r="F69" i="87"/>
  <c r="F68" i="87"/>
  <c r="F67" i="87"/>
  <c r="F66" i="87"/>
  <c r="F65" i="87"/>
  <c r="F64" i="87"/>
  <c r="F63" i="87"/>
  <c r="F62" i="87"/>
  <c r="F61" i="87"/>
  <c r="F60" i="87"/>
  <c r="F59" i="87"/>
  <c r="F58" i="87"/>
  <c r="F57" i="87"/>
  <c r="F56" i="87"/>
  <c r="F55" i="87"/>
  <c r="F54" i="87"/>
  <c r="F53" i="87"/>
  <c r="F52" i="87"/>
  <c r="F51" i="87"/>
  <c r="F50" i="87"/>
  <c r="F49" i="87"/>
  <c r="F48" i="87"/>
  <c r="F47" i="87"/>
  <c r="F46" i="87"/>
  <c r="F45" i="87"/>
  <c r="F44" i="87"/>
  <c r="F43" i="87"/>
  <c r="F42" i="87"/>
  <c r="F41" i="87"/>
  <c r="F40" i="87"/>
  <c r="F39" i="87"/>
  <c r="F38" i="87"/>
  <c r="F37" i="87"/>
  <c r="F36" i="87"/>
  <c r="F35" i="87"/>
  <c r="F34" i="87"/>
  <c r="F33" i="87"/>
  <c r="F32" i="87"/>
  <c r="F31" i="87"/>
  <c r="F30" i="87"/>
  <c r="F29" i="87"/>
  <c r="F28" i="87"/>
  <c r="F27" i="87"/>
  <c r="F26" i="87"/>
  <c r="F25" i="87"/>
  <c r="F24" i="87"/>
  <c r="F23" i="87"/>
  <c r="F22" i="87"/>
  <c r="F21" i="87"/>
  <c r="F20" i="87"/>
  <c r="F19" i="87"/>
  <c r="F18" i="87"/>
  <c r="F17" i="87"/>
  <c r="F16" i="87"/>
  <c r="F15" i="87"/>
  <c r="F14" i="87"/>
  <c r="F13" i="87"/>
  <c r="F12" i="87"/>
  <c r="F11" i="87"/>
  <c r="F10" i="87"/>
  <c r="F9" i="87"/>
  <c r="F8" i="87"/>
  <c r="F7" i="87"/>
  <c r="F6" i="87"/>
  <c r="F1836" i="4" l="1"/>
  <c r="D1836" i="4"/>
  <c r="F1835" i="4"/>
  <c r="D1835" i="4"/>
  <c r="F1833" i="4" l="1"/>
  <c r="D1833" i="4"/>
  <c r="A6" i="4" l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F1837" i="4" l="1"/>
  <c r="D1837" i="4"/>
  <c r="F1834" i="4"/>
  <c r="D1834" i="4"/>
</calcChain>
</file>

<file path=xl/sharedStrings.xml><?xml version="1.0" encoding="utf-8"?>
<sst xmlns="http://schemas.openxmlformats.org/spreadsheetml/2006/main" count="3523" uniqueCount="105">
  <si>
    <t>Datum</t>
  </si>
  <si>
    <t>Ort</t>
  </si>
  <si>
    <t>Parameter</t>
  </si>
  <si>
    <t>Einheit</t>
  </si>
  <si>
    <t>Stationierung km 3c</t>
  </si>
  <si>
    <t>E.coli</t>
  </si>
  <si>
    <t>1/100 ml</t>
  </si>
  <si>
    <t>Int. Enterokken</t>
  </si>
  <si>
    <t>mm/d</t>
  </si>
  <si>
    <t>nicht gemessen</t>
  </si>
  <si>
    <t>Anzahl Überschreitungen Ganzjahr</t>
  </si>
  <si>
    <t>Anzahl Überschreitungen Badesaison</t>
  </si>
  <si>
    <t>Anzahl Messungen Ganzjahr</t>
  </si>
  <si>
    <t>Anzahl Messungen Badesaison</t>
  </si>
  <si>
    <t>In den Wintermonaten sind die Konzentrationan an E.coli und Int.Ent höher als in der Badesaison</t>
  </si>
  <si>
    <t>Seaside Beach</t>
  </si>
  <si>
    <t>Anzahl Unterschreitungen Badesaison</t>
  </si>
  <si>
    <t>Niederschlag Essen-Steele (RV)</t>
  </si>
  <si>
    <t>Niederschlagsmessstationen</t>
  </si>
  <si>
    <t>Niederschlag Hattingen-Ludwigstal (RV, Stadt Hattingen)</t>
  </si>
  <si>
    <t>Niederschlag Hattingen-Am Stade (LANUV)</t>
  </si>
  <si>
    <t>Niederschlag Essen-Ruhrhaus (RV)</t>
  </si>
  <si>
    <t>Niederschlag Wetter (RV)</t>
  </si>
  <si>
    <t>Niederschlag Langenberg Sender (LANUV)</t>
  </si>
  <si>
    <t>Niederschlag Neviges L107 (LANUV)</t>
  </si>
  <si>
    <t>Es wurden die Niederschlagsmessstationen berücksichtigt, die im EZG der Ruhr zwischen Baldeneysee und Harkortsee liegen und deren Messdaten online verfügbar sind (Vorschlag Ruhrverband)</t>
  </si>
  <si>
    <t>STATION</t>
  </si>
  <si>
    <t>BETREIBER</t>
  </si>
  <si>
    <t>X</t>
  </si>
  <si>
    <t>Y</t>
  </si>
  <si>
    <t>Z</t>
  </si>
  <si>
    <t>DATEN</t>
  </si>
  <si>
    <t>BEMERKUNG</t>
  </si>
  <si>
    <t>Essen-Ruhrhaus</t>
  </si>
  <si>
    <t>Ruhrverband</t>
  </si>
  <si>
    <t>online</t>
  </si>
  <si>
    <t>Essen-Steele</t>
  </si>
  <si>
    <t>Wetter</t>
  </si>
  <si>
    <t>Hattingen-Ludwigstal</t>
  </si>
  <si>
    <t>Ruhrverband/Stadt Hattingen</t>
  </si>
  <si>
    <t>Mit Betreiber klären</t>
  </si>
  <si>
    <t>Langenberger Sender</t>
  </si>
  <si>
    <t>LANUV</t>
  </si>
  <si>
    <t>Verlbert-Neviges</t>
  </si>
  <si>
    <t>Essen-Kettwig</t>
  </si>
  <si>
    <t>Essen-Bredeney</t>
  </si>
  <si>
    <t>DWD</t>
  </si>
  <si>
    <t>Bochum</t>
  </si>
  <si>
    <t>Hattingen Am Stade</t>
  </si>
  <si>
    <t>?</t>
  </si>
  <si>
    <t>Es wird Bochum weggelassen und statt Essen Bredeney Essen BRW von LANUV genommen)</t>
  </si>
  <si>
    <t>Niederschlag Essen BRW (LANUV)</t>
  </si>
  <si>
    <t>Niederschlag Pörtingsiepen (LANUV)</t>
  </si>
  <si>
    <t>Die Niederschlagstationen von DWD (Essen Bredeney und Bochum sind nicht online verfügbar und liefern erst gegen Mittag einen Wert des Vortages und können nicht genommen werden</t>
  </si>
  <si>
    <t>Die Niederschlagsdaten des LANUV und des RV beziehen sich auf den Zeitraum 07:30 des Bewertungstages bis 07:30 des Folgetages. Niederschläge zwischen 00:00 und 07:30 werden immer dem Vortag zugerechnet.</t>
  </si>
  <si>
    <t>Essen BRW LANUV</t>
  </si>
  <si>
    <t>358577,081 (UTM-Ost)</t>
  </si>
  <si>
    <t>5696758,155 (UTM-Nord)</t>
  </si>
  <si>
    <t>370930,119 (UTM-Ost)</t>
  </si>
  <si>
    <t>5698362,38 (UTM-Nord)</t>
  </si>
  <si>
    <t>Essen Pörtingsiepen N</t>
  </si>
  <si>
    <t>364160,033 (UTM-Ost)</t>
  </si>
  <si>
    <t>5695745,012 (UTM-Nord)</t>
  </si>
  <si>
    <t>Kenngröße:</t>
  </si>
  <si>
    <t>Durchfluss [m³/s]</t>
  </si>
  <si>
    <t>Einheit:</t>
  </si>
  <si>
    <t>m³/s</t>
  </si>
  <si>
    <t>Bezeichnung:</t>
  </si>
  <si>
    <t>Pegel Hattingen (Ruhr)</t>
  </si>
  <si>
    <t>Pegel Essen-Werden (Ruhr)</t>
  </si>
  <si>
    <t>Pegel Spillenburg (Ruhr)</t>
  </si>
  <si>
    <t>Probe / Art:</t>
  </si>
  <si>
    <t>Tagesmittelwert</t>
  </si>
  <si>
    <t>Typ Bauwerk:</t>
  </si>
  <si>
    <t>Abflusspegel</t>
  </si>
  <si>
    <t xml:space="preserve"> ---</t>
  </si>
  <si>
    <t>ES werden verschiedene Maxima des Niederschlags gebildet (Max 1 bis Max 5). Dabei umfasst Max 1 die nächsten und Max 5 die amweitesten entfernten Niederschlagsmessstationen</t>
  </si>
  <si>
    <t>Mittelwert aus Tagesmittelwert Hattingen und Werden</t>
  </si>
  <si>
    <t>&lt;&gt;</t>
  </si>
  <si>
    <t>&lt;</t>
  </si>
  <si>
    <t>Pegel Ablauf (80)</t>
  </si>
  <si>
    <t xml:space="preserve"> Pegel Ablauf NK (40)</t>
  </si>
  <si>
    <t>Pegel Ablauf NK (40)</t>
  </si>
  <si>
    <t>Pegel Ablauf ST (80)</t>
  </si>
  <si>
    <t>Pegel Ablauf Filtr.(60)</t>
  </si>
  <si>
    <t>Q m3/d KA 395 (Witten-Herbede)</t>
  </si>
  <si>
    <t>Q m3/d  KA 445 (Hattingen)</t>
  </si>
  <si>
    <t>Q m3/d KA 494 (Essen-Burgaltendorf)</t>
  </si>
  <si>
    <t>Q m3/d  KA 515 (Essen-Süd)</t>
  </si>
  <si>
    <t>Q m3/d  KA 525 (Essen-Kupferdreh)</t>
  </si>
  <si>
    <t>Q m3/d   KA 570 (Essen-Kettwig)</t>
  </si>
  <si>
    <t>Q m3/d  KA 540 (Velbert-Hespertal)</t>
  </si>
  <si>
    <t>Q m3/d  KA 560 (Abtsküche)</t>
  </si>
  <si>
    <t>Kläranlagen im Oberstrom von Seaside Beach sind Essen-Süd und Essen Kupferdreh. Essen-Süd liegt auf derselben Ruhrseite wie Seaside Beach und ist bestimmt wichtig.</t>
  </si>
  <si>
    <t>Essen-Kupferdreh liegt auf der anderen Ruhrseite und hat wahrscheinlich keinen großen Einfluss auf Seaside Beach gemäß cfd Berechnungen, glaube ich aber nicht wirklich</t>
  </si>
  <si>
    <t>Andere Kläranlagen die in weiterer Entfernung einleiten und Einfluss haben können sind Burgaltendorf und Hattingen. Andere KA würde ich erst mal nicht betrachten.</t>
  </si>
  <si>
    <t>Max 1</t>
  </si>
  <si>
    <t>Max 2</t>
  </si>
  <si>
    <t>Max 3</t>
  </si>
  <si>
    <t>Max 4</t>
  </si>
  <si>
    <t>In google finden:</t>
  </si>
  <si>
    <t>51.404392 N, 6.966735600812521 E</t>
  </si>
  <si>
    <t>51.396653 N, 7.047340111373524 E</t>
  </si>
  <si>
    <t>51.421753 N, 7.143648109230519 E</t>
  </si>
  <si>
    <t>x, Mit Betreiber klären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</si>
</sst>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000000"/>
    <numFmt numFmtId="167" formatCode="#,##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">
    <xf numFmtId="0" fontId="0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65">
    <xf numFmtId="0" fontId="0" fillId="0" borderId="0" xfId="0"/>
    <xf numFmtId="14" fontId="0" fillId="0" borderId="0" xfId="0" applyNumberFormat="1"/>
    <xf numFmtId="1" fontId="0" fillId="0" borderId="0" xfId="0" applyNumberFormat="1"/>
    <xf numFmtId="3" fontId="2" fillId="0" borderId="0" xfId="0" applyNumberFormat="1" applyFont="1" applyFill="1" applyBorder="1" applyAlignment="1">
      <alignment horizontal="center"/>
    </xf>
    <xf numFmtId="3" fontId="0" fillId="0" borderId="0" xfId="0" applyNumberFormat="1"/>
    <xf numFmtId="0" fontId="1" fillId="0" borderId="0" xfId="0" applyFont="1"/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0" fillId="0" borderId="0" xfId="0" applyAlignment="1">
      <alignment horizontal="right" vertical="center" wrapText="1"/>
    </xf>
    <xf numFmtId="0" fontId="3" fillId="0" borderId="0" xfId="1"/>
    <xf numFmtId="0" fontId="4" fillId="0" borderId="0" xfId="0" applyFont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/>
    <xf numFmtId="3" fontId="0" fillId="0" borderId="0" xfId="0" applyNumberFormat="1" applyFont="1" applyFill="1" applyBorder="1" applyAlignment="1">
      <alignment horizontal="center"/>
    </xf>
    <xf numFmtId="0" fontId="1" fillId="2" borderId="0" xfId="0" applyFont="1" applyFill="1"/>
    <xf numFmtId="1" fontId="1" fillId="2" borderId="0" xfId="0" applyNumberFormat="1" applyFont="1" applyFill="1"/>
    <xf numFmtId="0" fontId="1" fillId="0" borderId="0" xfId="0" applyFont="1" applyAlignment="1"/>
    <xf numFmtId="0" fontId="0" fillId="0" borderId="0" xfId="0" applyFill="1"/>
    <xf numFmtId="164" fontId="0" fillId="0" borderId="0" xfId="0" applyNumberFormat="1"/>
    <xf numFmtId="164" fontId="7" fillId="0" borderId="1" xfId="0" applyNumberFormat="1" applyFont="1" applyFill="1" applyBorder="1" applyAlignment="1" applyProtection="1">
      <alignment horizontal="right" vertical="center" wrapText="1"/>
    </xf>
    <xf numFmtId="164" fontId="0" fillId="0" borderId="0" xfId="0" applyNumberFormat="1" applyFill="1" applyBorder="1"/>
    <xf numFmtId="0" fontId="8" fillId="0" borderId="2" xfId="0" applyFont="1" applyFill="1" applyBorder="1" applyAlignment="1">
      <alignment horizontal="right" vertical="center" wrapText="1"/>
    </xf>
    <xf numFmtId="0" fontId="0" fillId="0" borderId="2" xfId="0" applyFont="1" applyFill="1" applyBorder="1"/>
    <xf numFmtId="0" fontId="9" fillId="0" borderId="0" xfId="2" applyFont="1" applyFill="1" applyBorder="1" applyAlignment="1">
      <alignment horizontal="right" wrapText="1"/>
    </xf>
    <xf numFmtId="164" fontId="0" fillId="0" borderId="0" xfId="0" applyNumberFormat="1" applyBorder="1"/>
    <xf numFmtId="0" fontId="1" fillId="0" borderId="0" xfId="0" applyFont="1" applyFill="1" applyAlignment="1"/>
    <xf numFmtId="0" fontId="4" fillId="0" borderId="0" xfId="0" applyFont="1" applyFill="1" applyBorder="1" applyAlignment="1">
      <alignment wrapText="1"/>
    </xf>
    <xf numFmtId="0" fontId="0" fillId="0" borderId="0" xfId="0" applyFill="1" applyAlignment="1">
      <alignment horizontal="right" vertical="center" wrapText="1"/>
    </xf>
    <xf numFmtId="0" fontId="3" fillId="0" borderId="0" xfId="1" applyFill="1"/>
    <xf numFmtId="164" fontId="0" fillId="0" borderId="0" xfId="0" applyNumberFormat="1" applyFill="1"/>
    <xf numFmtId="0" fontId="6" fillId="0" borderId="0" xfId="0" applyFont="1" applyFill="1" applyBorder="1" applyAlignment="1">
      <alignment horizontal="right"/>
    </xf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5" fontId="0" fillId="0" borderId="0" xfId="0" applyNumberFormat="1" applyAlignment="1">
      <alignment horizontal="right"/>
    </xf>
    <xf numFmtId="49" fontId="0" fillId="0" borderId="0" xfId="0" applyNumberFormat="1"/>
    <xf numFmtId="165" fontId="0" fillId="0" borderId="0" xfId="0" applyNumberFormat="1" applyAlignment="1">
      <alignment horizontal="center"/>
    </xf>
    <xf numFmtId="49" fontId="1" fillId="0" borderId="0" xfId="0" applyNumberFormat="1" applyFont="1"/>
    <xf numFmtId="49" fontId="0" fillId="0" borderId="0" xfId="0" applyNumberFormat="1" applyBorder="1" applyAlignment="1">
      <alignment horizontal="right"/>
    </xf>
    <xf numFmtId="49" fontId="0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9" fontId="0" fillId="0" borderId="0" xfId="0" applyNumberFormat="1" applyFont="1" applyAlignment="1">
      <alignment horizontal="center"/>
    </xf>
    <xf numFmtId="49" fontId="1" fillId="2" borderId="0" xfId="0" applyNumberFormat="1" applyFont="1" applyFill="1"/>
    <xf numFmtId="49" fontId="8" fillId="0" borderId="2" xfId="0" applyNumberFormat="1" applyFont="1" applyFill="1" applyBorder="1" applyAlignment="1">
      <alignment horizontal="right" vertical="center" wrapText="1"/>
    </xf>
    <xf numFmtId="49" fontId="0" fillId="0" borderId="2" xfId="0" applyNumberFormat="1" applyFont="1" applyFill="1" applyBorder="1"/>
    <xf numFmtId="49" fontId="6" fillId="0" borderId="0" xfId="0" applyNumberFormat="1" applyFon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center"/>
    </xf>
    <xf numFmtId="167" fontId="10" fillId="0" borderId="0" xfId="0" applyNumberFormat="1" applyFont="1"/>
    <xf numFmtId="0" fontId="0" fillId="0" borderId="0" xfId="0" applyAlignment="1">
      <alignment vertical="center"/>
    </xf>
    <xf numFmtId="0" fontId="1" fillId="3" borderId="3" xfId="0" applyFont="1" applyFill="1" applyBorder="1" applyAlignment="1">
      <alignment horizontal="center"/>
    </xf>
    <xf numFmtId="167" fontId="1" fillId="3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Border="1" applyAlignment="1">
      <alignment horizontal="center"/>
    </xf>
    <xf numFmtId="167" fontId="1" fillId="3" borderId="0" xfId="0" applyNumberFormat="1" applyFont="1" applyFill="1" applyBorder="1" applyAlignment="1">
      <alignment horizontal="center"/>
    </xf>
    <xf numFmtId="0" fontId="9" fillId="0" borderId="4" xfId="3" applyFont="1" applyFill="1" applyBorder="1" applyAlignment="1">
      <alignment horizontal="right" wrapText="1"/>
    </xf>
    <xf numFmtId="0" fontId="9" fillId="0" borderId="4" xfId="4" applyFont="1" applyFill="1" applyBorder="1" applyAlignment="1">
      <alignment horizontal="right" wrapText="1"/>
    </xf>
    <xf numFmtId="0" fontId="9" fillId="0" borderId="4" xfId="5" applyFont="1" applyFill="1" applyBorder="1" applyAlignment="1">
      <alignment horizontal="right" wrapText="1"/>
    </xf>
    <xf numFmtId="0" fontId="9" fillId="0" borderId="4" xfId="6" applyFont="1" applyFill="1" applyBorder="1" applyAlignment="1">
      <alignment horizontal="right" wrapText="1"/>
    </xf>
    <xf numFmtId="1" fontId="9" fillId="0" borderId="4" xfId="7" applyNumberFormat="1" applyFont="1" applyFill="1" applyBorder="1" applyAlignment="1">
      <alignment horizontal="right" wrapText="1"/>
    </xf>
    <xf numFmtId="0" fontId="9" fillId="0" borderId="4" xfId="8" applyFont="1" applyFill="1" applyBorder="1" applyAlignment="1">
      <alignment horizontal="right" wrapText="1"/>
    </xf>
    <xf numFmtId="0" fontId="9" fillId="0" borderId="4" xfId="9" applyFont="1" applyFill="1" applyBorder="1" applyAlignment="1">
      <alignment horizontal="right" wrapText="1"/>
    </xf>
    <xf numFmtId="0" fontId="9" fillId="0" borderId="4" xfId="10" applyFont="1" applyFill="1" applyBorder="1" applyAlignment="1">
      <alignment horizontal="right" wrapText="1"/>
    </xf>
    <xf numFmtId="49" fontId="0" fillId="0" borderId="0" xfId="0" applyNumberFormat="1" applyAlignment="1">
      <alignment horizontal="center"/>
    </xf>
  </cellXfs>
  <cellStyles count="11">
    <cellStyle name="Standard" xfId="0" builtinId="0"/>
    <cellStyle name="Standard 2" xfId="1"/>
    <cellStyle name="Standard_Abtsküche" xfId="10"/>
    <cellStyle name="Standard_E-Burgaltendorf" xfId="5"/>
    <cellStyle name="Standard_E-Kettwig" xfId="8"/>
    <cellStyle name="Standard_E-Kupferdreh" xfId="7"/>
    <cellStyle name="Standard_Hattingen" xfId="4"/>
    <cellStyle name="Standard_S-Süd" xfId="6"/>
    <cellStyle name="Standard_Tabelle1" xfId="2"/>
    <cellStyle name="Standard_Velbert" xfId="9"/>
    <cellStyle name="Standard_Witten" xfId="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635000</xdr:colOff>
      <xdr:row>14</xdr:row>
      <xdr:rowOff>19050</xdr:rowOff>
    </xdr:from>
    <xdr:to>
      <xdr:col>5</xdr:col>
      <xdr:colOff>212422</xdr:colOff>
      <xdr:row>44</xdr:row>
      <xdr:rowOff>74550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0" y="2044700"/>
          <a:ext cx="6366667" cy="5580000"/>
        </a:xfrm>
        <a:prstGeom prst="rect">
          <a:avLst/>
        </a:prstGeom>
      </xdr:spPr>
    </xdr:pic>
    <xdr:clientData/>
  </xdr:twoCellAnchor>
  <xdr:twoCellAnchor>
    <xdr:from>
      <xdr:col>1</xdr:col>
      <xdr:colOff>1746250</xdr:colOff>
      <xdr:row>24</xdr:row>
      <xdr:rowOff>19050</xdr:rowOff>
    </xdr:from>
    <xdr:to>
      <xdr:col>1</xdr:col>
      <xdr:colOff>1879600</xdr:colOff>
      <xdr:row>24</xdr:row>
      <xdr:rowOff>146050</xdr:rowOff>
    </xdr:to>
    <xdr:sp macro="" textlink="">
      <xdr:nvSpPr>
        <xdr:cNvPr id="3" name="Ellipse 2"/>
        <xdr:cNvSpPr/>
      </xdr:nvSpPr>
      <xdr:spPr>
        <a:xfrm>
          <a:off x="3232150" y="3886200"/>
          <a:ext cx="133350" cy="127000"/>
        </a:xfrm>
        <a:prstGeom prst="ellipse">
          <a:avLst/>
        </a:prstGeom>
        <a:solidFill>
          <a:srgbClr val="00B0F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</xdr:col>
      <xdr:colOff>40508</xdr:colOff>
      <xdr:row>23</xdr:row>
      <xdr:rowOff>81236</xdr:rowOff>
    </xdr:from>
    <xdr:to>
      <xdr:col>3</xdr:col>
      <xdr:colOff>616170</xdr:colOff>
      <xdr:row>24</xdr:row>
      <xdr:rowOff>41305</xdr:rowOff>
    </xdr:to>
    <xdr:sp macro="" textlink="">
      <xdr:nvSpPr>
        <xdr:cNvPr id="4" name="Textfeld 3"/>
        <xdr:cNvSpPr txBox="1"/>
      </xdr:nvSpPr>
      <xdr:spPr>
        <a:xfrm>
          <a:off x="3288533" y="4415111"/>
          <a:ext cx="1947262" cy="15056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lang="de-DE" sz="700" b="1"/>
            <a:t>LANUV /Hattingen Am Stade</a:t>
          </a:r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18</xdr:col>
      <xdr:colOff>258000</xdr:colOff>
      <xdr:row>45</xdr:row>
      <xdr:rowOff>101037</xdr:rowOff>
    </xdr:to>
    <xdr:grpSp>
      <xdr:nvGrpSpPr>
        <xdr:cNvPr id="5" name="Gruppieren 4"/>
        <xdr:cNvGrpSpPr/>
      </xdr:nvGrpSpPr>
      <xdr:grpSpPr>
        <a:xfrm>
          <a:off x="8410575" y="2619375"/>
          <a:ext cx="9935400" cy="6006537"/>
          <a:chOff x="323528" y="404664"/>
          <a:chExt cx="8640000" cy="6006537"/>
        </a:xfrm>
      </xdr:grpSpPr>
      <xdr:pic>
        <xdr:nvPicPr>
          <xdr:cNvPr id="6" name="Picture 4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23528" y="404664"/>
            <a:ext cx="8640000" cy="600653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7" name="Textfeld 3"/>
          <xdr:cNvSpPr txBox="1"/>
        </xdr:nvSpPr>
        <xdr:spPr>
          <a:xfrm>
            <a:off x="2105861" y="2267580"/>
            <a:ext cx="1242003" cy="369332"/>
          </a:xfrm>
          <a:prstGeom prst="rect">
            <a:avLst/>
          </a:prstGeom>
          <a:solidFill>
            <a:schemeClr val="bg1"/>
          </a:solidFill>
        </xdr:spPr>
        <xdr:txBody>
          <a:bodyPr wrap="square" rtlCol="0">
            <a:sp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/>
              <a:t>Essen BRW</a:t>
            </a:r>
          </a:p>
        </xdr:txBody>
      </xdr:sp>
      <xdr:sp macro="" textlink="">
        <xdr:nvSpPr>
          <xdr:cNvPr id="8" name="Textfeld 7"/>
          <xdr:cNvSpPr txBox="1"/>
        </xdr:nvSpPr>
        <xdr:spPr>
          <a:xfrm>
            <a:off x="2565301" y="1265388"/>
            <a:ext cx="1728192" cy="369332"/>
          </a:xfrm>
          <a:prstGeom prst="rect">
            <a:avLst/>
          </a:prstGeom>
          <a:solidFill>
            <a:schemeClr val="bg1"/>
          </a:solidFill>
        </xdr:spPr>
        <xdr:txBody>
          <a:bodyPr wrap="square" rtlCol="0">
            <a:sp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/>
              <a:t>Essen Ruhrhaus</a:t>
            </a:r>
          </a:p>
        </xdr:txBody>
      </xdr:sp>
      <xdr:sp macro="" textlink="">
        <xdr:nvSpPr>
          <xdr:cNvPr id="9" name="Textfeld 8"/>
          <xdr:cNvSpPr txBox="1"/>
        </xdr:nvSpPr>
        <xdr:spPr>
          <a:xfrm>
            <a:off x="4875411" y="1324973"/>
            <a:ext cx="1512168" cy="369332"/>
          </a:xfrm>
          <a:prstGeom prst="rect">
            <a:avLst/>
          </a:prstGeom>
          <a:solidFill>
            <a:schemeClr val="bg1"/>
          </a:solidFill>
        </xdr:spPr>
        <xdr:txBody>
          <a:bodyPr wrap="square" rtlCol="0">
            <a:sp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/>
              <a:t>Essen Steele</a:t>
            </a:r>
          </a:p>
        </xdr:txBody>
      </xdr:sp>
      <xdr:sp macro="" textlink="">
        <xdr:nvSpPr>
          <xdr:cNvPr id="10" name="Textfeld 9"/>
          <xdr:cNvSpPr txBox="1"/>
        </xdr:nvSpPr>
        <xdr:spPr>
          <a:xfrm>
            <a:off x="6075887" y="3656057"/>
            <a:ext cx="1376433" cy="646331"/>
          </a:xfrm>
          <a:prstGeom prst="rect">
            <a:avLst/>
          </a:prstGeom>
          <a:solidFill>
            <a:schemeClr val="bg1"/>
          </a:solidFill>
        </xdr:spPr>
        <xdr:txBody>
          <a:bodyPr wrap="square" rtlCol="0">
            <a:sp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/>
              <a:t>Langenberg Sender</a:t>
            </a:r>
          </a:p>
        </xdr:txBody>
      </xdr:sp>
      <xdr:sp macro="" textlink="">
        <xdr:nvSpPr>
          <xdr:cNvPr id="11" name="Textfeld 10"/>
          <xdr:cNvSpPr txBox="1"/>
        </xdr:nvSpPr>
        <xdr:spPr>
          <a:xfrm>
            <a:off x="4190250" y="4990518"/>
            <a:ext cx="1512168" cy="369332"/>
          </a:xfrm>
          <a:prstGeom prst="rect">
            <a:avLst/>
          </a:prstGeom>
          <a:solidFill>
            <a:schemeClr val="bg1"/>
          </a:solidFill>
        </xdr:spPr>
        <xdr:txBody>
          <a:bodyPr wrap="square" rtlCol="0">
            <a:sp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/>
              <a:t>Neviges L107</a:t>
            </a:r>
          </a:p>
        </xdr:txBody>
      </xdr:sp>
      <xdr:sp macro="" textlink="">
        <xdr:nvSpPr>
          <xdr:cNvPr id="12" name="Textfeld 11"/>
          <xdr:cNvSpPr txBox="1"/>
        </xdr:nvSpPr>
        <xdr:spPr>
          <a:xfrm>
            <a:off x="3925201" y="3407932"/>
            <a:ext cx="1612895" cy="369332"/>
          </a:xfrm>
          <a:prstGeom prst="rect">
            <a:avLst/>
          </a:prstGeom>
          <a:solidFill>
            <a:schemeClr val="bg1"/>
          </a:solidFill>
        </xdr:spPr>
        <xdr:txBody>
          <a:bodyPr wrap="square" rtlCol="0">
            <a:sp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/>
              <a:t>Pörtingsiepen</a:t>
            </a:r>
          </a:p>
        </xdr:txBody>
      </xdr:sp>
      <xdr:sp macro="" textlink="">
        <xdr:nvSpPr>
          <xdr:cNvPr id="13" name="Ellipse 12"/>
          <xdr:cNvSpPr/>
        </xdr:nvSpPr>
        <xdr:spPr>
          <a:xfrm>
            <a:off x="5868144" y="3933056"/>
            <a:ext cx="180000" cy="180000"/>
          </a:xfrm>
          <a:prstGeom prst="ellipse">
            <a:avLst/>
          </a:prstGeom>
          <a:solidFill>
            <a:srgbClr val="FFC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de-DE"/>
          </a:p>
        </xdr:txBody>
      </xdr:sp>
      <xdr:sp macro="" textlink="">
        <xdr:nvSpPr>
          <xdr:cNvPr id="14" name="Ellipse 13"/>
          <xdr:cNvSpPr/>
        </xdr:nvSpPr>
        <xdr:spPr>
          <a:xfrm>
            <a:off x="5868144" y="5085184"/>
            <a:ext cx="180000" cy="180000"/>
          </a:xfrm>
          <a:prstGeom prst="ellipse">
            <a:avLst/>
          </a:prstGeom>
          <a:solidFill>
            <a:srgbClr val="FFC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de-DE"/>
          </a:p>
        </xdr:txBody>
      </xdr:sp>
      <xdr:sp macro="" textlink="">
        <xdr:nvSpPr>
          <xdr:cNvPr id="15" name="Ellipse 14"/>
          <xdr:cNvSpPr/>
        </xdr:nvSpPr>
        <xdr:spPr>
          <a:xfrm>
            <a:off x="3347864" y="2657583"/>
            <a:ext cx="180000" cy="180000"/>
          </a:xfrm>
          <a:prstGeom prst="ellipse">
            <a:avLst/>
          </a:prstGeom>
          <a:solidFill>
            <a:srgbClr val="FFC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de-DE"/>
          </a:p>
        </xdr:txBody>
      </xdr:sp>
      <xdr:sp macro="" textlink="">
        <xdr:nvSpPr>
          <xdr:cNvPr id="16" name="Ellipse 15"/>
          <xdr:cNvSpPr/>
        </xdr:nvSpPr>
        <xdr:spPr>
          <a:xfrm>
            <a:off x="4293493" y="1610808"/>
            <a:ext cx="180000" cy="180000"/>
          </a:xfrm>
          <a:prstGeom prst="ellipse">
            <a:avLst/>
          </a:prstGeom>
          <a:solidFill>
            <a:srgbClr val="FFC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de-DE"/>
          </a:p>
        </xdr:txBody>
      </xdr:sp>
      <xdr:sp macro="" textlink="">
        <xdr:nvSpPr>
          <xdr:cNvPr id="17" name="Ellipse 16"/>
          <xdr:cNvSpPr/>
        </xdr:nvSpPr>
        <xdr:spPr>
          <a:xfrm>
            <a:off x="4856334" y="1801954"/>
            <a:ext cx="180000" cy="180000"/>
          </a:xfrm>
          <a:prstGeom prst="ellipse">
            <a:avLst/>
          </a:prstGeom>
          <a:solidFill>
            <a:srgbClr val="FFC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de-DE"/>
          </a:p>
        </xdr:txBody>
      </xdr:sp>
      <xdr:sp macro="" textlink="">
        <xdr:nvSpPr>
          <xdr:cNvPr id="18" name="Ellipse 17"/>
          <xdr:cNvSpPr/>
        </xdr:nvSpPr>
        <xdr:spPr>
          <a:xfrm>
            <a:off x="4641649" y="2887696"/>
            <a:ext cx="180000" cy="180000"/>
          </a:xfrm>
          <a:prstGeom prst="ellipse">
            <a:avLst/>
          </a:prstGeom>
          <a:solidFill>
            <a:srgbClr val="FFC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de-DE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351048</xdr:colOff>
      <xdr:row>40</xdr:row>
      <xdr:rowOff>46667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19048" cy="7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3"/>
  <sheetViews>
    <sheetView workbookViewId="0">
      <selection activeCell="K16" sqref="K16"/>
    </sheetView>
  </sheetViews>
  <sheetFormatPr baseColWidth="10" defaultRowHeight="15" x14ac:dyDescent="0.25"/>
  <sheetData>
    <row r="1" spans="1:1" s="19" customFormat="1" x14ac:dyDescent="0.25">
      <c r="A1" s="19" t="s">
        <v>25</v>
      </c>
    </row>
    <row r="2" spans="1:1" x14ac:dyDescent="0.25">
      <c r="A2" t="s">
        <v>14</v>
      </c>
    </row>
    <row r="4" spans="1:1" x14ac:dyDescent="0.25">
      <c r="A4" t="s">
        <v>53</v>
      </c>
    </row>
    <row r="5" spans="1:1" x14ac:dyDescent="0.25">
      <c r="A5" t="s">
        <v>50</v>
      </c>
    </row>
    <row r="7" spans="1:1" x14ac:dyDescent="0.25">
      <c r="A7" t="s">
        <v>54</v>
      </c>
    </row>
    <row r="9" spans="1:1" x14ac:dyDescent="0.25">
      <c r="A9" t="s">
        <v>76</v>
      </c>
    </row>
    <row r="11" spans="1:1" x14ac:dyDescent="0.25">
      <c r="A11" t="s">
        <v>93</v>
      </c>
    </row>
    <row r="12" spans="1:1" x14ac:dyDescent="0.25">
      <c r="A12" t="s">
        <v>94</v>
      </c>
    </row>
    <row r="13" spans="1:1" x14ac:dyDescent="0.25">
      <c r="A13" t="s">
        <v>95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41"/>
  <sheetViews>
    <sheetView zoomScale="70" zoomScaleNormal="70" workbookViewId="0">
      <pane xSplit="1" topLeftCell="B1" activePane="topRight" state="frozen"/>
      <selection pane="topRight" activeCell="E1" sqref="E1:E1048576"/>
    </sheetView>
  </sheetViews>
  <sheetFormatPr baseColWidth="10" defaultColWidth="11.42578125" defaultRowHeight="15" x14ac:dyDescent="0.25"/>
  <cols>
    <col min="1" max="1" width="18.140625" customWidth="1"/>
    <col min="3" max="3" width="11.42578125" style="37"/>
    <col min="5" max="5" width="11.42578125" style="37"/>
  </cols>
  <sheetData>
    <row r="1" spans="1:6" s="5" customFormat="1" x14ac:dyDescent="0.25">
      <c r="B1" s="5" t="s">
        <v>1</v>
      </c>
      <c r="C1" s="39"/>
      <c r="D1" s="5" t="s">
        <v>15</v>
      </c>
      <c r="E1" s="39"/>
      <c r="F1" s="5" t="s">
        <v>15</v>
      </c>
    </row>
    <row r="2" spans="1:6" s="5" customFormat="1" x14ac:dyDescent="0.25">
      <c r="B2" s="5" t="s">
        <v>4</v>
      </c>
      <c r="C2" s="39"/>
      <c r="D2" s="5">
        <v>32.44</v>
      </c>
      <c r="E2" s="39"/>
      <c r="F2" s="5">
        <v>32.44</v>
      </c>
    </row>
    <row r="3" spans="1:6" s="5" customFormat="1" x14ac:dyDescent="0.25">
      <c r="B3" s="5" t="s">
        <v>2</v>
      </c>
      <c r="C3" s="39"/>
      <c r="D3" s="5" t="s">
        <v>5</v>
      </c>
      <c r="E3" s="39"/>
      <c r="F3" s="5" t="s">
        <v>7</v>
      </c>
    </row>
    <row r="4" spans="1:6" s="5" customFormat="1" x14ac:dyDescent="0.25">
      <c r="A4" s="5" t="s">
        <v>0</v>
      </c>
      <c r="B4" s="5" t="s">
        <v>3</v>
      </c>
      <c r="C4" s="39" t="s">
        <v>78</v>
      </c>
      <c r="D4" s="5" t="s">
        <v>6</v>
      </c>
      <c r="E4" s="39" t="s">
        <v>78</v>
      </c>
      <c r="F4" s="5" t="s">
        <v>6</v>
      </c>
    </row>
    <row r="5" spans="1:6" x14ac:dyDescent="0.25">
      <c r="A5" s="1">
        <v>41640</v>
      </c>
      <c r="C5" s="40"/>
      <c r="D5" s="4" t="s">
        <v>9</v>
      </c>
      <c r="F5" s="4" t="s">
        <v>9</v>
      </c>
    </row>
    <row r="6" spans="1:6" x14ac:dyDescent="0.25">
      <c r="A6" s="1">
        <f t="shared" ref="A6:A43" si="0">A5+1</f>
        <v>41641</v>
      </c>
      <c r="C6" s="40"/>
      <c r="D6" s="4" t="s">
        <v>9</v>
      </c>
      <c r="F6" s="4" t="s">
        <v>9</v>
      </c>
    </row>
    <row r="7" spans="1:6" x14ac:dyDescent="0.25">
      <c r="A7" s="1">
        <f t="shared" si="0"/>
        <v>41642</v>
      </c>
      <c r="C7" s="40"/>
      <c r="D7" s="4" t="s">
        <v>9</v>
      </c>
      <c r="F7" s="4" t="s">
        <v>9</v>
      </c>
    </row>
    <row r="8" spans="1:6" x14ac:dyDescent="0.25">
      <c r="A8" s="1">
        <f t="shared" si="0"/>
        <v>41643</v>
      </c>
      <c r="C8" s="40"/>
      <c r="D8" s="4" t="s">
        <v>9</v>
      </c>
      <c r="F8" s="4" t="s">
        <v>9</v>
      </c>
    </row>
    <row r="9" spans="1:6" x14ac:dyDescent="0.25">
      <c r="A9" s="1">
        <f t="shared" si="0"/>
        <v>41644</v>
      </c>
      <c r="C9" s="40"/>
      <c r="D9" s="4" t="s">
        <v>9</v>
      </c>
      <c r="F9" s="4" t="s">
        <v>9</v>
      </c>
    </row>
    <row r="10" spans="1:6" x14ac:dyDescent="0.25">
      <c r="A10" s="1">
        <f t="shared" si="0"/>
        <v>41645</v>
      </c>
      <c r="C10" s="40"/>
      <c r="D10" s="4" t="s">
        <v>9</v>
      </c>
      <c r="F10" s="4" t="s">
        <v>9</v>
      </c>
    </row>
    <row r="11" spans="1:6" x14ac:dyDescent="0.25">
      <c r="A11" s="1">
        <f t="shared" si="0"/>
        <v>41646</v>
      </c>
      <c r="C11" s="40"/>
      <c r="D11" s="4" t="s">
        <v>9</v>
      </c>
      <c r="F11" s="4" t="s">
        <v>9</v>
      </c>
    </row>
    <row r="12" spans="1:6" x14ac:dyDescent="0.25">
      <c r="A12" s="1">
        <f t="shared" si="0"/>
        <v>41647</v>
      </c>
      <c r="C12" s="40"/>
      <c r="D12" s="4" t="s">
        <v>9</v>
      </c>
      <c r="F12" s="4" t="s">
        <v>9</v>
      </c>
    </row>
    <row r="13" spans="1:6" x14ac:dyDescent="0.25">
      <c r="A13" s="1">
        <f t="shared" si="0"/>
        <v>41648</v>
      </c>
      <c r="C13" s="40"/>
      <c r="D13" s="4" t="s">
        <v>9</v>
      </c>
      <c r="F13" s="4" t="s">
        <v>9</v>
      </c>
    </row>
    <row r="14" spans="1:6" x14ac:dyDescent="0.25">
      <c r="A14" s="1">
        <f t="shared" si="0"/>
        <v>41649</v>
      </c>
      <c r="C14" s="40"/>
      <c r="D14" s="4" t="s">
        <v>9</v>
      </c>
      <c r="F14" s="4" t="s">
        <v>9</v>
      </c>
    </row>
    <row r="15" spans="1:6" x14ac:dyDescent="0.25">
      <c r="A15" s="1">
        <f t="shared" si="0"/>
        <v>41650</v>
      </c>
      <c r="C15" s="40"/>
      <c r="D15" s="4" t="s">
        <v>9</v>
      </c>
      <c r="F15" s="4" t="s">
        <v>9</v>
      </c>
    </row>
    <row r="16" spans="1:6" x14ac:dyDescent="0.25">
      <c r="A16" s="1">
        <f t="shared" si="0"/>
        <v>41651</v>
      </c>
      <c r="C16" s="40"/>
      <c r="D16" s="4" t="s">
        <v>9</v>
      </c>
      <c r="F16" s="4" t="s">
        <v>9</v>
      </c>
    </row>
    <row r="17" spans="1:6" x14ac:dyDescent="0.25">
      <c r="A17" s="1">
        <f t="shared" si="0"/>
        <v>41652</v>
      </c>
      <c r="C17" s="40"/>
      <c r="D17" s="4" t="s">
        <v>9</v>
      </c>
      <c r="F17" s="4" t="s">
        <v>9</v>
      </c>
    </row>
    <row r="18" spans="1:6" x14ac:dyDescent="0.25">
      <c r="A18" s="1">
        <f t="shared" si="0"/>
        <v>41653</v>
      </c>
      <c r="C18" s="40"/>
      <c r="D18" s="4" t="s">
        <v>9</v>
      </c>
      <c r="F18" s="4" t="s">
        <v>9</v>
      </c>
    </row>
    <row r="19" spans="1:6" x14ac:dyDescent="0.25">
      <c r="A19" s="1">
        <f t="shared" si="0"/>
        <v>41654</v>
      </c>
      <c r="C19" s="40"/>
      <c r="D19" s="4" t="s">
        <v>9</v>
      </c>
      <c r="F19" s="4" t="s">
        <v>9</v>
      </c>
    </row>
    <row r="20" spans="1:6" x14ac:dyDescent="0.25">
      <c r="A20" s="1">
        <f t="shared" si="0"/>
        <v>41655</v>
      </c>
      <c r="C20" s="40"/>
      <c r="D20" s="4" t="s">
        <v>9</v>
      </c>
      <c r="F20" s="4" t="s">
        <v>9</v>
      </c>
    </row>
    <row r="21" spans="1:6" x14ac:dyDescent="0.25">
      <c r="A21" s="1">
        <f t="shared" si="0"/>
        <v>41656</v>
      </c>
      <c r="C21" s="40"/>
      <c r="D21" s="4" t="s">
        <v>9</v>
      </c>
      <c r="F21" s="4" t="s">
        <v>9</v>
      </c>
    </row>
    <row r="22" spans="1:6" x14ac:dyDescent="0.25">
      <c r="A22" s="1">
        <f t="shared" si="0"/>
        <v>41657</v>
      </c>
      <c r="C22" s="40"/>
      <c r="D22" s="4" t="s">
        <v>9</v>
      </c>
      <c r="F22" s="4" t="s">
        <v>9</v>
      </c>
    </row>
    <row r="23" spans="1:6" x14ac:dyDescent="0.25">
      <c r="A23" s="1">
        <f t="shared" si="0"/>
        <v>41658</v>
      </c>
      <c r="C23" s="40"/>
      <c r="D23" s="4" t="s">
        <v>9</v>
      </c>
      <c r="F23" s="4" t="s">
        <v>9</v>
      </c>
    </row>
    <row r="24" spans="1:6" x14ac:dyDescent="0.25">
      <c r="A24" s="1">
        <f t="shared" si="0"/>
        <v>41659</v>
      </c>
      <c r="C24" s="40"/>
      <c r="D24" s="4" t="s">
        <v>9</v>
      </c>
      <c r="F24" s="4" t="s">
        <v>9</v>
      </c>
    </row>
    <row r="25" spans="1:6" x14ac:dyDescent="0.25">
      <c r="A25" s="1">
        <f t="shared" si="0"/>
        <v>41660</v>
      </c>
      <c r="C25" s="40"/>
      <c r="D25" s="4" t="s">
        <v>9</v>
      </c>
      <c r="F25" s="4" t="s">
        <v>9</v>
      </c>
    </row>
    <row r="26" spans="1:6" x14ac:dyDescent="0.25">
      <c r="A26" s="1">
        <f t="shared" si="0"/>
        <v>41661</v>
      </c>
      <c r="C26" s="40"/>
      <c r="D26" s="4" t="s">
        <v>9</v>
      </c>
      <c r="F26" s="4" t="s">
        <v>9</v>
      </c>
    </row>
    <row r="27" spans="1:6" x14ac:dyDescent="0.25">
      <c r="A27" s="1">
        <f t="shared" si="0"/>
        <v>41662</v>
      </c>
      <c r="C27" s="40"/>
      <c r="D27" s="4" t="s">
        <v>9</v>
      </c>
      <c r="F27" s="4" t="s">
        <v>9</v>
      </c>
    </row>
    <row r="28" spans="1:6" x14ac:dyDescent="0.25">
      <c r="A28" s="1">
        <f t="shared" si="0"/>
        <v>41663</v>
      </c>
      <c r="C28" s="40"/>
      <c r="D28" s="4" t="s">
        <v>9</v>
      </c>
      <c r="F28" s="4" t="s">
        <v>9</v>
      </c>
    </row>
    <row r="29" spans="1:6" x14ac:dyDescent="0.25">
      <c r="A29" s="1">
        <f t="shared" si="0"/>
        <v>41664</v>
      </c>
      <c r="C29" s="40"/>
      <c r="D29" s="4" t="s">
        <v>9</v>
      </c>
      <c r="F29" s="4" t="s">
        <v>9</v>
      </c>
    </row>
    <row r="30" spans="1:6" x14ac:dyDescent="0.25">
      <c r="A30" s="1">
        <f t="shared" si="0"/>
        <v>41665</v>
      </c>
      <c r="C30" s="40"/>
      <c r="D30" s="4" t="s">
        <v>9</v>
      </c>
      <c r="F30" s="4" t="s">
        <v>9</v>
      </c>
    </row>
    <row r="31" spans="1:6" x14ac:dyDescent="0.25">
      <c r="A31" s="1">
        <f t="shared" si="0"/>
        <v>41666</v>
      </c>
      <c r="C31" s="40"/>
      <c r="D31" s="4" t="s">
        <v>9</v>
      </c>
      <c r="F31" s="4" t="s">
        <v>9</v>
      </c>
    </row>
    <row r="32" spans="1:6" x14ac:dyDescent="0.25">
      <c r="A32" s="1">
        <f t="shared" si="0"/>
        <v>41667</v>
      </c>
      <c r="C32" s="40"/>
      <c r="D32" s="4" t="s">
        <v>9</v>
      </c>
      <c r="F32" s="4" t="s">
        <v>9</v>
      </c>
    </row>
    <row r="33" spans="1:6" x14ac:dyDescent="0.25">
      <c r="A33" s="1">
        <f t="shared" si="0"/>
        <v>41668</v>
      </c>
      <c r="C33" s="40"/>
      <c r="D33" s="4" t="s">
        <v>9</v>
      </c>
      <c r="F33" s="4" t="s">
        <v>9</v>
      </c>
    </row>
    <row r="34" spans="1:6" x14ac:dyDescent="0.25">
      <c r="A34" s="1">
        <f t="shared" si="0"/>
        <v>41669</v>
      </c>
      <c r="C34" s="40"/>
      <c r="D34" s="4" t="s">
        <v>9</v>
      </c>
      <c r="F34" s="4" t="s">
        <v>9</v>
      </c>
    </row>
    <row r="35" spans="1:6" x14ac:dyDescent="0.25">
      <c r="A35" s="1">
        <f t="shared" si="0"/>
        <v>41670</v>
      </c>
      <c r="C35" s="40"/>
      <c r="D35" s="4" t="s">
        <v>9</v>
      </c>
      <c r="F35" s="4" t="s">
        <v>9</v>
      </c>
    </row>
    <row r="36" spans="1:6" x14ac:dyDescent="0.25">
      <c r="A36" s="1">
        <f t="shared" si="0"/>
        <v>41671</v>
      </c>
      <c r="C36" s="40"/>
      <c r="D36" s="4" t="s">
        <v>9</v>
      </c>
      <c r="F36" s="4" t="s">
        <v>9</v>
      </c>
    </row>
    <row r="37" spans="1:6" x14ac:dyDescent="0.25">
      <c r="A37" s="1">
        <f t="shared" si="0"/>
        <v>41672</v>
      </c>
      <c r="C37" s="40"/>
      <c r="D37" s="4" t="s">
        <v>9</v>
      </c>
      <c r="F37" s="4" t="s">
        <v>9</v>
      </c>
    </row>
    <row r="38" spans="1:6" x14ac:dyDescent="0.25">
      <c r="A38" s="1">
        <f t="shared" si="0"/>
        <v>41673</v>
      </c>
      <c r="C38" s="40"/>
      <c r="D38" s="4" t="s">
        <v>9</v>
      </c>
      <c r="F38" s="4" t="s">
        <v>9</v>
      </c>
    </row>
    <row r="39" spans="1:6" x14ac:dyDescent="0.25">
      <c r="A39" s="1">
        <f t="shared" si="0"/>
        <v>41674</v>
      </c>
      <c r="C39" s="40"/>
      <c r="D39" s="4" t="s">
        <v>9</v>
      </c>
      <c r="F39" s="4" t="s">
        <v>9</v>
      </c>
    </row>
    <row r="40" spans="1:6" x14ac:dyDescent="0.25">
      <c r="A40" s="1">
        <f t="shared" si="0"/>
        <v>41675</v>
      </c>
      <c r="C40" s="40"/>
      <c r="D40" s="4" t="s">
        <v>9</v>
      </c>
      <c r="F40" s="4" t="s">
        <v>9</v>
      </c>
    </row>
    <row r="41" spans="1:6" x14ac:dyDescent="0.25">
      <c r="A41" s="1">
        <f t="shared" si="0"/>
        <v>41676</v>
      </c>
      <c r="C41" s="40"/>
      <c r="D41" s="4" t="s">
        <v>9</v>
      </c>
      <c r="F41" s="4" t="s">
        <v>9</v>
      </c>
    </row>
    <row r="42" spans="1:6" x14ac:dyDescent="0.25">
      <c r="A42" s="1">
        <f t="shared" si="0"/>
        <v>41677</v>
      </c>
      <c r="C42" s="40"/>
      <c r="D42" s="4" t="s">
        <v>9</v>
      </c>
      <c r="F42" s="4" t="s">
        <v>9</v>
      </c>
    </row>
    <row r="43" spans="1:6" x14ac:dyDescent="0.25">
      <c r="A43" s="1">
        <f t="shared" si="0"/>
        <v>41678</v>
      </c>
      <c r="C43" s="40"/>
      <c r="D43" s="4" t="s">
        <v>9</v>
      </c>
      <c r="F43" s="4" t="s">
        <v>9</v>
      </c>
    </row>
    <row r="44" spans="1:6" x14ac:dyDescent="0.25">
      <c r="A44" s="1">
        <f t="shared" ref="A44:A107" si="1">A43+1</f>
        <v>41679</v>
      </c>
      <c r="C44" s="40"/>
      <c r="D44" s="4" t="s">
        <v>9</v>
      </c>
      <c r="F44" s="4" t="s">
        <v>9</v>
      </c>
    </row>
    <row r="45" spans="1:6" x14ac:dyDescent="0.25">
      <c r="A45" s="1">
        <f t="shared" si="1"/>
        <v>41680</v>
      </c>
      <c r="C45" s="40"/>
      <c r="D45" s="4" t="s">
        <v>9</v>
      </c>
      <c r="F45" s="4" t="s">
        <v>9</v>
      </c>
    </row>
    <row r="46" spans="1:6" x14ac:dyDescent="0.25">
      <c r="A46" s="1">
        <f t="shared" si="1"/>
        <v>41681</v>
      </c>
      <c r="C46" s="40"/>
      <c r="D46" s="4" t="s">
        <v>9</v>
      </c>
      <c r="F46" s="4" t="s">
        <v>9</v>
      </c>
    </row>
    <row r="47" spans="1:6" x14ac:dyDescent="0.25">
      <c r="A47" s="1">
        <f t="shared" si="1"/>
        <v>41682</v>
      </c>
      <c r="C47" s="40"/>
      <c r="D47" s="4" t="s">
        <v>9</v>
      </c>
      <c r="F47" s="4" t="s">
        <v>9</v>
      </c>
    </row>
    <row r="48" spans="1:6" x14ac:dyDescent="0.25">
      <c r="A48" s="1">
        <f t="shared" si="1"/>
        <v>41683</v>
      </c>
      <c r="C48" s="40"/>
      <c r="D48" s="4" t="s">
        <v>9</v>
      </c>
      <c r="F48" s="4" t="s">
        <v>9</v>
      </c>
    </row>
    <row r="49" spans="1:6" x14ac:dyDescent="0.25">
      <c r="A49" s="1">
        <f t="shared" si="1"/>
        <v>41684</v>
      </c>
      <c r="C49" s="40"/>
      <c r="D49" s="4" t="s">
        <v>9</v>
      </c>
      <c r="F49" s="4" t="s">
        <v>9</v>
      </c>
    </row>
    <row r="50" spans="1:6" x14ac:dyDescent="0.25">
      <c r="A50" s="1">
        <f t="shared" si="1"/>
        <v>41685</v>
      </c>
      <c r="C50" s="40"/>
      <c r="D50" s="4" t="s">
        <v>9</v>
      </c>
      <c r="F50" s="4" t="s">
        <v>9</v>
      </c>
    </row>
    <row r="51" spans="1:6" x14ac:dyDescent="0.25">
      <c r="A51" s="1">
        <f t="shared" si="1"/>
        <v>41686</v>
      </c>
      <c r="C51" s="40"/>
      <c r="D51" s="4" t="s">
        <v>9</v>
      </c>
      <c r="F51" s="4" t="s">
        <v>9</v>
      </c>
    </row>
    <row r="52" spans="1:6" x14ac:dyDescent="0.25">
      <c r="A52" s="1">
        <f t="shared" si="1"/>
        <v>41687</v>
      </c>
      <c r="C52" s="40"/>
      <c r="D52" s="4" t="s">
        <v>9</v>
      </c>
      <c r="F52" s="4" t="s">
        <v>9</v>
      </c>
    </row>
    <row r="53" spans="1:6" x14ac:dyDescent="0.25">
      <c r="A53" s="1">
        <f t="shared" si="1"/>
        <v>41688</v>
      </c>
      <c r="C53" s="40"/>
      <c r="D53" s="4" t="s">
        <v>9</v>
      </c>
      <c r="F53" s="4" t="s">
        <v>9</v>
      </c>
    </row>
    <row r="54" spans="1:6" x14ac:dyDescent="0.25">
      <c r="A54" s="1">
        <f t="shared" si="1"/>
        <v>41689</v>
      </c>
      <c r="C54" s="40"/>
      <c r="D54" s="4" t="s">
        <v>9</v>
      </c>
      <c r="F54" s="4" t="s">
        <v>9</v>
      </c>
    </row>
    <row r="55" spans="1:6" x14ac:dyDescent="0.25">
      <c r="A55" s="1">
        <f t="shared" si="1"/>
        <v>41690</v>
      </c>
      <c r="C55" s="40"/>
      <c r="D55" s="4" t="s">
        <v>9</v>
      </c>
      <c r="F55" s="4" t="s">
        <v>9</v>
      </c>
    </row>
    <row r="56" spans="1:6" x14ac:dyDescent="0.25">
      <c r="A56" s="1">
        <f t="shared" si="1"/>
        <v>41691</v>
      </c>
      <c r="C56" s="40"/>
      <c r="D56" s="4" t="s">
        <v>9</v>
      </c>
      <c r="F56" s="4" t="s">
        <v>9</v>
      </c>
    </row>
    <row r="57" spans="1:6" x14ac:dyDescent="0.25">
      <c r="A57" s="1">
        <f t="shared" si="1"/>
        <v>41692</v>
      </c>
      <c r="C57" s="40"/>
      <c r="D57" s="4" t="s">
        <v>9</v>
      </c>
      <c r="F57" s="4" t="s">
        <v>9</v>
      </c>
    </row>
    <row r="58" spans="1:6" x14ac:dyDescent="0.25">
      <c r="A58" s="1">
        <f t="shared" si="1"/>
        <v>41693</v>
      </c>
      <c r="C58" s="40"/>
      <c r="D58" s="4" t="s">
        <v>9</v>
      </c>
      <c r="F58" s="4" t="s">
        <v>9</v>
      </c>
    </row>
    <row r="59" spans="1:6" x14ac:dyDescent="0.25">
      <c r="A59" s="1">
        <f t="shared" si="1"/>
        <v>41694</v>
      </c>
      <c r="C59" s="40"/>
      <c r="D59" s="4" t="s">
        <v>9</v>
      </c>
      <c r="F59" s="4" t="s">
        <v>9</v>
      </c>
    </row>
    <row r="60" spans="1:6" x14ac:dyDescent="0.25">
      <c r="A60" s="1">
        <f t="shared" si="1"/>
        <v>41695</v>
      </c>
      <c r="C60" s="40"/>
      <c r="D60" s="4" t="s">
        <v>9</v>
      </c>
      <c r="F60" s="4" t="s">
        <v>9</v>
      </c>
    </row>
    <row r="61" spans="1:6" x14ac:dyDescent="0.25">
      <c r="A61" s="1">
        <f t="shared" si="1"/>
        <v>41696</v>
      </c>
      <c r="C61" s="40"/>
      <c r="D61" s="4" t="s">
        <v>9</v>
      </c>
      <c r="F61" s="4" t="s">
        <v>9</v>
      </c>
    </row>
    <row r="62" spans="1:6" x14ac:dyDescent="0.25">
      <c r="A62" s="1">
        <f t="shared" si="1"/>
        <v>41697</v>
      </c>
      <c r="C62" s="40"/>
      <c r="D62" s="4" t="s">
        <v>9</v>
      </c>
      <c r="F62" s="4" t="s">
        <v>9</v>
      </c>
    </row>
    <row r="63" spans="1:6" x14ac:dyDescent="0.25">
      <c r="A63" s="1">
        <f t="shared" si="1"/>
        <v>41698</v>
      </c>
      <c r="C63" s="40"/>
      <c r="D63" s="4" t="s">
        <v>9</v>
      </c>
      <c r="F63" s="4" t="s">
        <v>9</v>
      </c>
    </row>
    <row r="64" spans="1:6" x14ac:dyDescent="0.25">
      <c r="A64" s="1">
        <f t="shared" si="1"/>
        <v>41699</v>
      </c>
      <c r="C64" s="40"/>
      <c r="D64" s="4" t="s">
        <v>9</v>
      </c>
      <c r="F64" s="4" t="s">
        <v>9</v>
      </c>
    </row>
    <row r="65" spans="1:6" x14ac:dyDescent="0.25">
      <c r="A65" s="1">
        <f t="shared" si="1"/>
        <v>41700</v>
      </c>
      <c r="C65" s="40"/>
      <c r="D65" s="4" t="s">
        <v>9</v>
      </c>
      <c r="F65" s="4" t="s">
        <v>9</v>
      </c>
    </row>
    <row r="66" spans="1:6" x14ac:dyDescent="0.25">
      <c r="A66" s="1">
        <f t="shared" si="1"/>
        <v>41701</v>
      </c>
      <c r="C66" s="40"/>
      <c r="D66" s="4" t="s">
        <v>9</v>
      </c>
      <c r="F66" s="4" t="s">
        <v>9</v>
      </c>
    </row>
    <row r="67" spans="1:6" x14ac:dyDescent="0.25">
      <c r="A67" s="1">
        <f t="shared" si="1"/>
        <v>41702</v>
      </c>
      <c r="C67" s="40"/>
      <c r="D67" s="4" t="s">
        <v>9</v>
      </c>
      <c r="F67" s="4" t="s">
        <v>9</v>
      </c>
    </row>
    <row r="68" spans="1:6" x14ac:dyDescent="0.25">
      <c r="A68" s="1">
        <f t="shared" si="1"/>
        <v>41703</v>
      </c>
      <c r="C68" s="40"/>
      <c r="D68" s="4" t="s">
        <v>9</v>
      </c>
      <c r="F68" s="4" t="s">
        <v>9</v>
      </c>
    </row>
    <row r="69" spans="1:6" x14ac:dyDescent="0.25">
      <c r="A69" s="1">
        <f t="shared" si="1"/>
        <v>41704</v>
      </c>
      <c r="C69" s="40"/>
      <c r="D69" s="4" t="s">
        <v>9</v>
      </c>
      <c r="F69" s="4" t="s">
        <v>9</v>
      </c>
    </row>
    <row r="70" spans="1:6" x14ac:dyDescent="0.25">
      <c r="A70" s="1">
        <f t="shared" si="1"/>
        <v>41705</v>
      </c>
      <c r="C70" s="40"/>
      <c r="D70" s="4" t="s">
        <v>9</v>
      </c>
      <c r="F70" s="4" t="s">
        <v>9</v>
      </c>
    </row>
    <row r="71" spans="1:6" x14ac:dyDescent="0.25">
      <c r="A71" s="1">
        <f t="shared" si="1"/>
        <v>41706</v>
      </c>
      <c r="C71" s="40"/>
      <c r="D71" s="4" t="s">
        <v>9</v>
      </c>
      <c r="F71" s="4" t="s">
        <v>9</v>
      </c>
    </row>
    <row r="72" spans="1:6" x14ac:dyDescent="0.25">
      <c r="A72" s="1">
        <f t="shared" si="1"/>
        <v>41707</v>
      </c>
      <c r="C72" s="40"/>
      <c r="D72" s="4" t="s">
        <v>9</v>
      </c>
      <c r="F72" s="4" t="s">
        <v>9</v>
      </c>
    </row>
    <row r="73" spans="1:6" x14ac:dyDescent="0.25">
      <c r="A73" s="1">
        <f t="shared" si="1"/>
        <v>41708</v>
      </c>
      <c r="C73" s="40"/>
      <c r="D73" s="4" t="s">
        <v>9</v>
      </c>
      <c r="F73" s="4" t="s">
        <v>9</v>
      </c>
    </row>
    <row r="74" spans="1:6" x14ac:dyDescent="0.25">
      <c r="A74" s="1">
        <f t="shared" si="1"/>
        <v>41709</v>
      </c>
      <c r="C74" s="40"/>
      <c r="D74" s="4" t="s">
        <v>9</v>
      </c>
      <c r="F74" s="4" t="s">
        <v>9</v>
      </c>
    </row>
    <row r="75" spans="1:6" x14ac:dyDescent="0.25">
      <c r="A75" s="1">
        <f t="shared" si="1"/>
        <v>41710</v>
      </c>
      <c r="C75" s="40"/>
      <c r="D75" s="4" t="s">
        <v>9</v>
      </c>
      <c r="F75" s="4" t="s">
        <v>9</v>
      </c>
    </row>
    <row r="76" spans="1:6" x14ac:dyDescent="0.25">
      <c r="A76" s="1">
        <f t="shared" si="1"/>
        <v>41711</v>
      </c>
      <c r="C76" s="40"/>
      <c r="D76" s="4" t="s">
        <v>9</v>
      </c>
      <c r="F76" s="4" t="s">
        <v>9</v>
      </c>
    </row>
    <row r="77" spans="1:6" x14ac:dyDescent="0.25">
      <c r="A77" s="1">
        <f t="shared" si="1"/>
        <v>41712</v>
      </c>
      <c r="C77" s="40"/>
      <c r="D77" s="4" t="s">
        <v>9</v>
      </c>
      <c r="F77" s="4" t="s">
        <v>9</v>
      </c>
    </row>
    <row r="78" spans="1:6" x14ac:dyDescent="0.25">
      <c r="A78" s="1">
        <f t="shared" si="1"/>
        <v>41713</v>
      </c>
      <c r="C78" s="40"/>
      <c r="D78" s="4" t="s">
        <v>9</v>
      </c>
      <c r="F78" s="4" t="s">
        <v>9</v>
      </c>
    </row>
    <row r="79" spans="1:6" x14ac:dyDescent="0.25">
      <c r="A79" s="1">
        <f t="shared" si="1"/>
        <v>41714</v>
      </c>
      <c r="C79" s="40"/>
      <c r="D79" s="4" t="s">
        <v>9</v>
      </c>
      <c r="F79" s="4" t="s">
        <v>9</v>
      </c>
    </row>
    <row r="80" spans="1:6" x14ac:dyDescent="0.25">
      <c r="A80" s="1">
        <f t="shared" si="1"/>
        <v>41715</v>
      </c>
      <c r="C80" s="40"/>
      <c r="D80" s="4" t="s">
        <v>9</v>
      </c>
      <c r="F80" s="4" t="s">
        <v>9</v>
      </c>
    </row>
    <row r="81" spans="1:6" x14ac:dyDescent="0.25">
      <c r="A81" s="1">
        <f t="shared" si="1"/>
        <v>41716</v>
      </c>
      <c r="C81" s="40"/>
      <c r="D81" s="4" t="s">
        <v>9</v>
      </c>
      <c r="F81" s="4" t="s">
        <v>9</v>
      </c>
    </row>
    <row r="82" spans="1:6" x14ac:dyDescent="0.25">
      <c r="A82" s="1">
        <f t="shared" si="1"/>
        <v>41717</v>
      </c>
      <c r="C82" s="40"/>
      <c r="D82" s="4" t="s">
        <v>9</v>
      </c>
      <c r="F82" s="4" t="s">
        <v>9</v>
      </c>
    </row>
    <row r="83" spans="1:6" x14ac:dyDescent="0.25">
      <c r="A83" s="1">
        <f t="shared" si="1"/>
        <v>41718</v>
      </c>
      <c r="C83" s="40"/>
      <c r="D83" s="4" t="s">
        <v>9</v>
      </c>
      <c r="F83" s="4" t="s">
        <v>9</v>
      </c>
    </row>
    <row r="84" spans="1:6" x14ac:dyDescent="0.25">
      <c r="A84" s="1">
        <f t="shared" si="1"/>
        <v>41719</v>
      </c>
      <c r="C84" s="40"/>
      <c r="D84" s="4" t="s">
        <v>9</v>
      </c>
      <c r="F84" s="4" t="s">
        <v>9</v>
      </c>
    </row>
    <row r="85" spans="1:6" x14ac:dyDescent="0.25">
      <c r="A85" s="1">
        <f t="shared" si="1"/>
        <v>41720</v>
      </c>
      <c r="C85" s="40"/>
      <c r="D85" s="4" t="s">
        <v>9</v>
      </c>
      <c r="F85" s="4" t="s">
        <v>9</v>
      </c>
    </row>
    <row r="86" spans="1:6" x14ac:dyDescent="0.25">
      <c r="A86" s="1">
        <f t="shared" si="1"/>
        <v>41721</v>
      </c>
      <c r="C86" s="40"/>
      <c r="D86" s="4" t="s">
        <v>9</v>
      </c>
      <c r="F86" s="4" t="s">
        <v>9</v>
      </c>
    </row>
    <row r="87" spans="1:6" x14ac:dyDescent="0.25">
      <c r="A87" s="1">
        <f t="shared" si="1"/>
        <v>41722</v>
      </c>
      <c r="C87" s="40"/>
      <c r="D87" s="4" t="s">
        <v>9</v>
      </c>
      <c r="F87" s="4" t="s">
        <v>9</v>
      </c>
    </row>
    <row r="88" spans="1:6" x14ac:dyDescent="0.25">
      <c r="A88" s="1">
        <f t="shared" si="1"/>
        <v>41723</v>
      </c>
      <c r="C88" s="40"/>
      <c r="D88" s="4" t="s">
        <v>9</v>
      </c>
      <c r="F88" s="4" t="s">
        <v>9</v>
      </c>
    </row>
    <row r="89" spans="1:6" x14ac:dyDescent="0.25">
      <c r="A89" s="1">
        <f t="shared" si="1"/>
        <v>41724</v>
      </c>
      <c r="C89" s="40"/>
      <c r="D89" s="4" t="s">
        <v>9</v>
      </c>
      <c r="F89" s="4" t="s">
        <v>9</v>
      </c>
    </row>
    <row r="90" spans="1:6" x14ac:dyDescent="0.25">
      <c r="A90" s="1">
        <f t="shared" si="1"/>
        <v>41725</v>
      </c>
      <c r="C90" s="40"/>
      <c r="D90" s="4" t="s">
        <v>9</v>
      </c>
      <c r="F90" s="4" t="s">
        <v>9</v>
      </c>
    </row>
    <row r="91" spans="1:6" x14ac:dyDescent="0.25">
      <c r="A91" s="1">
        <f t="shared" si="1"/>
        <v>41726</v>
      </c>
      <c r="C91" s="40"/>
      <c r="D91" s="4" t="s">
        <v>9</v>
      </c>
      <c r="F91" s="4" t="s">
        <v>9</v>
      </c>
    </row>
    <row r="92" spans="1:6" x14ac:dyDescent="0.25">
      <c r="A92" s="1">
        <f t="shared" si="1"/>
        <v>41727</v>
      </c>
      <c r="C92" s="40"/>
      <c r="D92" s="4" t="s">
        <v>9</v>
      </c>
      <c r="F92" s="4" t="s">
        <v>9</v>
      </c>
    </row>
    <row r="93" spans="1:6" x14ac:dyDescent="0.25">
      <c r="A93" s="1">
        <f t="shared" si="1"/>
        <v>41728</v>
      </c>
      <c r="C93" s="40"/>
      <c r="D93" s="4" t="s">
        <v>9</v>
      </c>
      <c r="F93" s="4" t="s">
        <v>9</v>
      </c>
    </row>
    <row r="94" spans="1:6" x14ac:dyDescent="0.25">
      <c r="A94" s="1">
        <f t="shared" si="1"/>
        <v>41729</v>
      </c>
      <c r="C94" s="40"/>
      <c r="D94" s="4" t="s">
        <v>9</v>
      </c>
      <c r="F94" s="4" t="s">
        <v>9</v>
      </c>
    </row>
    <row r="95" spans="1:6" x14ac:dyDescent="0.25">
      <c r="A95" s="1">
        <f t="shared" si="1"/>
        <v>41730</v>
      </c>
      <c r="C95" s="40"/>
      <c r="D95" s="4" t="s">
        <v>9</v>
      </c>
      <c r="F95" s="4" t="s">
        <v>9</v>
      </c>
    </row>
    <row r="96" spans="1:6" x14ac:dyDescent="0.25">
      <c r="A96" s="1">
        <f t="shared" si="1"/>
        <v>41731</v>
      </c>
      <c r="C96" s="40"/>
      <c r="D96" s="4" t="s">
        <v>9</v>
      </c>
      <c r="F96" s="4" t="s">
        <v>9</v>
      </c>
    </row>
    <row r="97" spans="1:6" x14ac:dyDescent="0.25">
      <c r="A97" s="1">
        <f t="shared" si="1"/>
        <v>41732</v>
      </c>
      <c r="C97" s="40"/>
      <c r="D97" s="4" t="s">
        <v>9</v>
      </c>
      <c r="F97" s="4" t="s">
        <v>9</v>
      </c>
    </row>
    <row r="98" spans="1:6" x14ac:dyDescent="0.25">
      <c r="A98" s="1">
        <f t="shared" si="1"/>
        <v>41733</v>
      </c>
      <c r="C98" s="40"/>
      <c r="D98" s="4" t="s">
        <v>9</v>
      </c>
      <c r="F98" s="4" t="s">
        <v>9</v>
      </c>
    </row>
    <row r="99" spans="1:6" x14ac:dyDescent="0.25">
      <c r="A99" s="1">
        <f t="shared" si="1"/>
        <v>41734</v>
      </c>
      <c r="C99" s="40"/>
      <c r="D99" s="4" t="s">
        <v>9</v>
      </c>
      <c r="F99" s="4" t="s">
        <v>9</v>
      </c>
    </row>
    <row r="100" spans="1:6" x14ac:dyDescent="0.25">
      <c r="A100" s="1">
        <f t="shared" si="1"/>
        <v>41735</v>
      </c>
      <c r="C100" s="40"/>
      <c r="D100" s="4" t="s">
        <v>9</v>
      </c>
      <c r="F100" s="4" t="s">
        <v>9</v>
      </c>
    </row>
    <row r="101" spans="1:6" x14ac:dyDescent="0.25">
      <c r="A101" s="1">
        <f t="shared" si="1"/>
        <v>41736</v>
      </c>
      <c r="C101" s="40"/>
      <c r="D101" s="4" t="s">
        <v>9</v>
      </c>
      <c r="F101" s="4" t="s">
        <v>9</v>
      </c>
    </row>
    <row r="102" spans="1:6" x14ac:dyDescent="0.25">
      <c r="A102" s="1">
        <f t="shared" si="1"/>
        <v>41737</v>
      </c>
      <c r="C102" s="40"/>
      <c r="D102" s="4" t="s">
        <v>9</v>
      </c>
      <c r="F102" s="4" t="s">
        <v>9</v>
      </c>
    </row>
    <row r="103" spans="1:6" x14ac:dyDescent="0.25">
      <c r="A103" s="1">
        <f t="shared" si="1"/>
        <v>41738</v>
      </c>
      <c r="C103" s="40"/>
      <c r="D103" s="4" t="s">
        <v>9</v>
      </c>
      <c r="F103" s="4" t="s">
        <v>9</v>
      </c>
    </row>
    <row r="104" spans="1:6" x14ac:dyDescent="0.25">
      <c r="A104" s="1">
        <f t="shared" si="1"/>
        <v>41739</v>
      </c>
      <c r="C104" s="40"/>
      <c r="D104" s="4" t="s">
        <v>9</v>
      </c>
      <c r="F104" s="4" t="s">
        <v>9</v>
      </c>
    </row>
    <row r="105" spans="1:6" x14ac:dyDescent="0.25">
      <c r="A105" s="1">
        <f t="shared" si="1"/>
        <v>41740</v>
      </c>
      <c r="C105" s="40"/>
      <c r="D105" s="4" t="s">
        <v>9</v>
      </c>
      <c r="F105" s="4" t="s">
        <v>9</v>
      </c>
    </row>
    <row r="106" spans="1:6" x14ac:dyDescent="0.25">
      <c r="A106" s="1">
        <f t="shared" si="1"/>
        <v>41741</v>
      </c>
      <c r="C106" s="40"/>
      <c r="D106" s="4" t="s">
        <v>9</v>
      </c>
      <c r="F106" s="4" t="s">
        <v>9</v>
      </c>
    </row>
    <row r="107" spans="1:6" x14ac:dyDescent="0.25">
      <c r="A107" s="1">
        <f t="shared" si="1"/>
        <v>41742</v>
      </c>
      <c r="C107" s="40"/>
      <c r="D107" s="4" t="s">
        <v>9</v>
      </c>
      <c r="F107" s="4" t="s">
        <v>9</v>
      </c>
    </row>
    <row r="108" spans="1:6" x14ac:dyDescent="0.25">
      <c r="A108" s="1">
        <f t="shared" ref="A108:A171" si="2">A107+1</f>
        <v>41743</v>
      </c>
      <c r="C108" s="40"/>
      <c r="D108" s="4" t="s">
        <v>9</v>
      </c>
      <c r="F108" s="4" t="s">
        <v>9</v>
      </c>
    </row>
    <row r="109" spans="1:6" x14ac:dyDescent="0.25">
      <c r="A109" s="1">
        <f t="shared" si="2"/>
        <v>41744</v>
      </c>
      <c r="C109" s="40"/>
      <c r="D109" s="4" t="s">
        <v>9</v>
      </c>
      <c r="F109" s="4" t="s">
        <v>9</v>
      </c>
    </row>
    <row r="110" spans="1:6" x14ac:dyDescent="0.25">
      <c r="A110" s="1">
        <f t="shared" si="2"/>
        <v>41745</v>
      </c>
      <c r="C110" s="40"/>
      <c r="D110" s="4" t="s">
        <v>9</v>
      </c>
      <c r="F110" s="4" t="s">
        <v>9</v>
      </c>
    </row>
    <row r="111" spans="1:6" x14ac:dyDescent="0.25">
      <c r="A111" s="1">
        <f t="shared" si="2"/>
        <v>41746</v>
      </c>
      <c r="C111" s="40"/>
      <c r="D111" s="4" t="s">
        <v>9</v>
      </c>
      <c r="F111" s="4" t="s">
        <v>9</v>
      </c>
    </row>
    <row r="112" spans="1:6" x14ac:dyDescent="0.25">
      <c r="A112" s="1">
        <f t="shared" si="2"/>
        <v>41747</v>
      </c>
      <c r="C112" s="40"/>
      <c r="D112" s="4" t="s">
        <v>9</v>
      </c>
      <c r="F112" s="4" t="s">
        <v>9</v>
      </c>
    </row>
    <row r="113" spans="1:6" x14ac:dyDescent="0.25">
      <c r="A113" s="1">
        <f t="shared" si="2"/>
        <v>41748</v>
      </c>
      <c r="C113" s="40"/>
      <c r="D113" s="4" t="s">
        <v>9</v>
      </c>
      <c r="F113" s="4" t="s">
        <v>9</v>
      </c>
    </row>
    <row r="114" spans="1:6" x14ac:dyDescent="0.25">
      <c r="A114" s="1">
        <f t="shared" si="2"/>
        <v>41749</v>
      </c>
      <c r="C114" s="40"/>
      <c r="D114" s="4" t="s">
        <v>9</v>
      </c>
      <c r="F114" s="4" t="s">
        <v>9</v>
      </c>
    </row>
    <row r="115" spans="1:6" x14ac:dyDescent="0.25">
      <c r="A115" s="1">
        <f t="shared" si="2"/>
        <v>41750</v>
      </c>
      <c r="C115" s="40"/>
      <c r="D115" s="4" t="s">
        <v>9</v>
      </c>
      <c r="F115" s="4" t="s">
        <v>9</v>
      </c>
    </row>
    <row r="116" spans="1:6" x14ac:dyDescent="0.25">
      <c r="A116" s="1">
        <f t="shared" si="2"/>
        <v>41751</v>
      </c>
      <c r="C116" s="40"/>
      <c r="D116" s="4" t="s">
        <v>9</v>
      </c>
      <c r="F116" s="4" t="s">
        <v>9</v>
      </c>
    </row>
    <row r="117" spans="1:6" x14ac:dyDescent="0.25">
      <c r="A117" s="1">
        <f t="shared" si="2"/>
        <v>41752</v>
      </c>
      <c r="C117" s="40"/>
      <c r="D117" s="4" t="s">
        <v>9</v>
      </c>
      <c r="F117" s="4" t="s">
        <v>9</v>
      </c>
    </row>
    <row r="118" spans="1:6" x14ac:dyDescent="0.25">
      <c r="A118" s="1">
        <f t="shared" si="2"/>
        <v>41753</v>
      </c>
      <c r="C118" s="40"/>
      <c r="D118" s="4" t="s">
        <v>9</v>
      </c>
      <c r="F118" s="4" t="s">
        <v>9</v>
      </c>
    </row>
    <row r="119" spans="1:6" x14ac:dyDescent="0.25">
      <c r="A119" s="1">
        <f t="shared" si="2"/>
        <v>41754</v>
      </c>
      <c r="C119" s="40"/>
      <c r="D119" s="4" t="s">
        <v>9</v>
      </c>
      <c r="F119" s="4" t="s">
        <v>9</v>
      </c>
    </row>
    <row r="120" spans="1:6" x14ac:dyDescent="0.25">
      <c r="A120" s="1">
        <f t="shared" si="2"/>
        <v>41755</v>
      </c>
      <c r="C120" s="40"/>
      <c r="D120" s="4" t="s">
        <v>9</v>
      </c>
      <c r="F120" s="4" t="s">
        <v>9</v>
      </c>
    </row>
    <row r="121" spans="1:6" x14ac:dyDescent="0.25">
      <c r="A121" s="1">
        <f t="shared" si="2"/>
        <v>41756</v>
      </c>
      <c r="C121" s="40"/>
      <c r="D121" s="4" t="s">
        <v>9</v>
      </c>
      <c r="F121" s="4" t="s">
        <v>9</v>
      </c>
    </row>
    <row r="122" spans="1:6" x14ac:dyDescent="0.25">
      <c r="A122" s="1">
        <f t="shared" si="2"/>
        <v>41757</v>
      </c>
      <c r="C122" s="40"/>
      <c r="D122" s="4">
        <v>824</v>
      </c>
      <c r="F122" s="4">
        <v>46</v>
      </c>
    </row>
    <row r="123" spans="1:6" x14ac:dyDescent="0.25">
      <c r="A123" s="1">
        <f t="shared" si="2"/>
        <v>41758</v>
      </c>
      <c r="C123" s="40"/>
      <c r="D123" s="4" t="s">
        <v>9</v>
      </c>
      <c r="F123" s="4" t="s">
        <v>9</v>
      </c>
    </row>
    <row r="124" spans="1:6" x14ac:dyDescent="0.25">
      <c r="A124" s="1">
        <f t="shared" si="2"/>
        <v>41759</v>
      </c>
      <c r="C124" s="40"/>
      <c r="D124" s="4" t="s">
        <v>9</v>
      </c>
      <c r="F124" s="4" t="s">
        <v>9</v>
      </c>
    </row>
    <row r="125" spans="1:6" x14ac:dyDescent="0.25">
      <c r="A125" s="1">
        <f t="shared" si="2"/>
        <v>41760</v>
      </c>
      <c r="C125" s="40"/>
      <c r="D125" s="4" t="s">
        <v>9</v>
      </c>
      <c r="F125" s="4" t="s">
        <v>9</v>
      </c>
    </row>
    <row r="126" spans="1:6" x14ac:dyDescent="0.25">
      <c r="A126" s="1">
        <f t="shared" si="2"/>
        <v>41761</v>
      </c>
      <c r="C126" s="40"/>
      <c r="D126" s="4" t="s">
        <v>9</v>
      </c>
      <c r="F126" s="4" t="s">
        <v>9</v>
      </c>
    </row>
    <row r="127" spans="1:6" x14ac:dyDescent="0.25">
      <c r="A127" s="1">
        <f t="shared" si="2"/>
        <v>41762</v>
      </c>
      <c r="C127" s="40"/>
      <c r="D127" s="4" t="s">
        <v>9</v>
      </c>
      <c r="F127" s="4" t="s">
        <v>9</v>
      </c>
    </row>
    <row r="128" spans="1:6" x14ac:dyDescent="0.25">
      <c r="A128" s="1">
        <f t="shared" si="2"/>
        <v>41763</v>
      </c>
      <c r="C128" s="40"/>
      <c r="D128" s="4" t="s">
        <v>9</v>
      </c>
      <c r="F128" s="4" t="s">
        <v>9</v>
      </c>
    </row>
    <row r="129" spans="1:6" x14ac:dyDescent="0.25">
      <c r="A129" s="1">
        <f t="shared" si="2"/>
        <v>41764</v>
      </c>
      <c r="C129" s="40"/>
      <c r="D129" s="4" t="s">
        <v>9</v>
      </c>
      <c r="F129" s="4" t="s">
        <v>9</v>
      </c>
    </row>
    <row r="130" spans="1:6" x14ac:dyDescent="0.25">
      <c r="A130" s="1">
        <f t="shared" si="2"/>
        <v>41765</v>
      </c>
      <c r="C130" s="40"/>
      <c r="D130" s="4" t="s">
        <v>9</v>
      </c>
      <c r="F130" s="4" t="s">
        <v>9</v>
      </c>
    </row>
    <row r="131" spans="1:6" x14ac:dyDescent="0.25">
      <c r="A131" s="1">
        <f t="shared" si="2"/>
        <v>41766</v>
      </c>
      <c r="C131" s="40"/>
      <c r="D131" s="4" t="s">
        <v>9</v>
      </c>
      <c r="F131" s="4" t="s">
        <v>9</v>
      </c>
    </row>
    <row r="132" spans="1:6" x14ac:dyDescent="0.25">
      <c r="A132" s="1">
        <f t="shared" si="2"/>
        <v>41767</v>
      </c>
      <c r="C132" s="40"/>
      <c r="D132" s="4" t="s">
        <v>9</v>
      </c>
      <c r="F132" s="4" t="s">
        <v>9</v>
      </c>
    </row>
    <row r="133" spans="1:6" x14ac:dyDescent="0.25">
      <c r="A133" s="1">
        <f t="shared" si="2"/>
        <v>41768</v>
      </c>
      <c r="C133" s="40"/>
      <c r="D133" s="4" t="s">
        <v>9</v>
      </c>
      <c r="F133" s="4" t="s">
        <v>9</v>
      </c>
    </row>
    <row r="134" spans="1:6" x14ac:dyDescent="0.25">
      <c r="A134" s="1">
        <f t="shared" si="2"/>
        <v>41769</v>
      </c>
      <c r="C134" s="40"/>
      <c r="D134" s="4" t="s">
        <v>9</v>
      </c>
      <c r="F134" s="4" t="s">
        <v>9</v>
      </c>
    </row>
    <row r="135" spans="1:6" x14ac:dyDescent="0.25">
      <c r="A135" s="1">
        <f t="shared" si="2"/>
        <v>41770</v>
      </c>
      <c r="C135" s="40"/>
      <c r="D135" s="4" t="s">
        <v>9</v>
      </c>
      <c r="F135" s="4" t="s">
        <v>9</v>
      </c>
    </row>
    <row r="136" spans="1:6" x14ac:dyDescent="0.25">
      <c r="A136" s="1">
        <f t="shared" si="2"/>
        <v>41771</v>
      </c>
      <c r="C136" s="40"/>
      <c r="D136" s="4">
        <v>1007</v>
      </c>
      <c r="F136" s="4">
        <v>30</v>
      </c>
    </row>
    <row r="137" spans="1:6" x14ac:dyDescent="0.25">
      <c r="A137" s="1">
        <f t="shared" si="2"/>
        <v>41772</v>
      </c>
      <c r="C137" s="40"/>
      <c r="D137" s="4" t="s">
        <v>9</v>
      </c>
      <c r="F137" s="4" t="s">
        <v>9</v>
      </c>
    </row>
    <row r="138" spans="1:6" x14ac:dyDescent="0.25">
      <c r="A138" s="1">
        <f t="shared" si="2"/>
        <v>41773</v>
      </c>
      <c r="C138" s="40"/>
      <c r="D138" s="4" t="s">
        <v>9</v>
      </c>
      <c r="F138" s="4" t="s">
        <v>9</v>
      </c>
    </row>
    <row r="139" spans="1:6" x14ac:dyDescent="0.25">
      <c r="A139" s="1">
        <f t="shared" si="2"/>
        <v>41774</v>
      </c>
      <c r="C139" s="40"/>
      <c r="D139" s="4" t="s">
        <v>9</v>
      </c>
      <c r="F139" s="4" t="s">
        <v>9</v>
      </c>
    </row>
    <row r="140" spans="1:6" x14ac:dyDescent="0.25">
      <c r="A140" s="1">
        <f t="shared" si="2"/>
        <v>41775</v>
      </c>
      <c r="C140" s="40"/>
      <c r="D140" s="4" t="s">
        <v>9</v>
      </c>
      <c r="F140" s="4" t="s">
        <v>9</v>
      </c>
    </row>
    <row r="141" spans="1:6" x14ac:dyDescent="0.25">
      <c r="A141" s="1">
        <f t="shared" si="2"/>
        <v>41776</v>
      </c>
      <c r="C141" s="40"/>
      <c r="D141" s="4" t="s">
        <v>9</v>
      </c>
      <c r="F141" s="4" t="s">
        <v>9</v>
      </c>
    </row>
    <row r="142" spans="1:6" x14ac:dyDescent="0.25">
      <c r="A142" s="1">
        <f t="shared" si="2"/>
        <v>41777</v>
      </c>
      <c r="C142" s="40"/>
      <c r="D142" s="4" t="s">
        <v>9</v>
      </c>
      <c r="F142" s="4" t="s">
        <v>9</v>
      </c>
    </row>
    <row r="143" spans="1:6" x14ac:dyDescent="0.25">
      <c r="A143" s="1">
        <f t="shared" si="2"/>
        <v>41778</v>
      </c>
      <c r="C143" s="40"/>
      <c r="D143" s="4" t="s">
        <v>9</v>
      </c>
      <c r="F143" s="4" t="s">
        <v>9</v>
      </c>
    </row>
    <row r="144" spans="1:6" x14ac:dyDescent="0.25">
      <c r="A144" s="1">
        <f t="shared" si="2"/>
        <v>41779</v>
      </c>
      <c r="C144" s="40"/>
      <c r="D144" s="4" t="s">
        <v>9</v>
      </c>
      <c r="F144" s="4" t="s">
        <v>9</v>
      </c>
    </row>
    <row r="145" spans="1:6" x14ac:dyDescent="0.25">
      <c r="A145" s="1">
        <f t="shared" si="2"/>
        <v>41780</v>
      </c>
      <c r="C145" s="40"/>
      <c r="D145" s="4" t="s">
        <v>9</v>
      </c>
      <c r="F145" s="4" t="s">
        <v>9</v>
      </c>
    </row>
    <row r="146" spans="1:6" x14ac:dyDescent="0.25">
      <c r="A146" s="1">
        <f t="shared" si="2"/>
        <v>41781</v>
      </c>
      <c r="C146" s="40"/>
      <c r="D146" s="4" t="s">
        <v>9</v>
      </c>
      <c r="F146" s="4" t="s">
        <v>9</v>
      </c>
    </row>
    <row r="147" spans="1:6" x14ac:dyDescent="0.25">
      <c r="A147" s="1">
        <f t="shared" si="2"/>
        <v>41782</v>
      </c>
      <c r="C147" s="40"/>
      <c r="D147" s="4" t="s">
        <v>9</v>
      </c>
      <c r="F147" s="4" t="s">
        <v>9</v>
      </c>
    </row>
    <row r="148" spans="1:6" x14ac:dyDescent="0.25">
      <c r="A148" s="1">
        <f t="shared" si="2"/>
        <v>41783</v>
      </c>
      <c r="C148" s="40"/>
      <c r="D148" s="4" t="s">
        <v>9</v>
      </c>
      <c r="F148" s="4" t="s">
        <v>9</v>
      </c>
    </row>
    <row r="149" spans="1:6" x14ac:dyDescent="0.25">
      <c r="A149" s="1">
        <f t="shared" si="2"/>
        <v>41784</v>
      </c>
      <c r="C149" s="40"/>
      <c r="D149" s="4" t="s">
        <v>9</v>
      </c>
      <c r="F149" s="4" t="s">
        <v>9</v>
      </c>
    </row>
    <row r="150" spans="1:6" x14ac:dyDescent="0.25">
      <c r="A150" s="1">
        <f t="shared" si="2"/>
        <v>41785</v>
      </c>
      <c r="C150" s="40"/>
      <c r="D150" s="4">
        <v>15</v>
      </c>
      <c r="F150" s="4">
        <v>15</v>
      </c>
    </row>
    <row r="151" spans="1:6" x14ac:dyDescent="0.25">
      <c r="A151" s="1">
        <f t="shared" si="2"/>
        <v>41786</v>
      </c>
      <c r="C151" s="40"/>
      <c r="D151" s="4" t="s">
        <v>9</v>
      </c>
      <c r="F151" s="4" t="s">
        <v>9</v>
      </c>
    </row>
    <row r="152" spans="1:6" x14ac:dyDescent="0.25">
      <c r="A152" s="1">
        <f t="shared" si="2"/>
        <v>41787</v>
      </c>
      <c r="C152" s="40"/>
      <c r="D152" s="4" t="s">
        <v>9</v>
      </c>
      <c r="F152" s="4" t="s">
        <v>9</v>
      </c>
    </row>
    <row r="153" spans="1:6" x14ac:dyDescent="0.25">
      <c r="A153" s="1">
        <f t="shared" si="2"/>
        <v>41788</v>
      </c>
      <c r="C153" s="40"/>
      <c r="D153" s="4" t="s">
        <v>9</v>
      </c>
      <c r="F153" s="4" t="s">
        <v>9</v>
      </c>
    </row>
    <row r="154" spans="1:6" x14ac:dyDescent="0.25">
      <c r="A154" s="1">
        <f t="shared" si="2"/>
        <v>41789</v>
      </c>
      <c r="C154" s="40"/>
      <c r="D154" s="4" t="s">
        <v>9</v>
      </c>
      <c r="F154" s="4" t="s">
        <v>9</v>
      </c>
    </row>
    <row r="155" spans="1:6" x14ac:dyDescent="0.25">
      <c r="A155" s="1">
        <f t="shared" si="2"/>
        <v>41790</v>
      </c>
      <c r="C155" s="40"/>
      <c r="D155" s="4" t="s">
        <v>9</v>
      </c>
      <c r="F155" s="4" t="s">
        <v>9</v>
      </c>
    </row>
    <row r="156" spans="1:6" x14ac:dyDescent="0.25">
      <c r="A156" s="1">
        <f t="shared" si="2"/>
        <v>41791</v>
      </c>
      <c r="C156" s="40"/>
      <c r="D156" s="4" t="s">
        <v>9</v>
      </c>
      <c r="F156" s="4" t="s">
        <v>9</v>
      </c>
    </row>
    <row r="157" spans="1:6" x14ac:dyDescent="0.25">
      <c r="A157" s="1">
        <f t="shared" si="2"/>
        <v>41792</v>
      </c>
      <c r="C157" s="40"/>
      <c r="D157" s="4">
        <v>30</v>
      </c>
      <c r="F157" s="4">
        <v>15</v>
      </c>
    </row>
    <row r="158" spans="1:6" x14ac:dyDescent="0.25">
      <c r="A158" s="1">
        <f t="shared" si="2"/>
        <v>41793</v>
      </c>
      <c r="C158" s="40"/>
      <c r="D158" s="4">
        <v>61</v>
      </c>
      <c r="F158" s="4">
        <v>15</v>
      </c>
    </row>
    <row r="159" spans="1:6" x14ac:dyDescent="0.25">
      <c r="A159" s="1">
        <f t="shared" si="2"/>
        <v>41794</v>
      </c>
      <c r="C159" s="40"/>
      <c r="D159" s="4">
        <v>46</v>
      </c>
      <c r="F159" s="4">
        <v>15</v>
      </c>
    </row>
    <row r="160" spans="1:6" x14ac:dyDescent="0.25">
      <c r="A160" s="1">
        <f t="shared" si="2"/>
        <v>41795</v>
      </c>
      <c r="C160" s="40"/>
      <c r="D160" s="4">
        <v>15</v>
      </c>
      <c r="F160" s="4">
        <v>15</v>
      </c>
    </row>
    <row r="161" spans="1:6" x14ac:dyDescent="0.25">
      <c r="A161" s="1">
        <f t="shared" si="2"/>
        <v>41796</v>
      </c>
      <c r="C161" s="40"/>
      <c r="D161" s="4" t="s">
        <v>9</v>
      </c>
      <c r="F161" s="4" t="s">
        <v>9</v>
      </c>
    </row>
    <row r="162" spans="1:6" x14ac:dyDescent="0.25">
      <c r="A162" s="1">
        <f t="shared" si="2"/>
        <v>41797</v>
      </c>
      <c r="C162" s="40"/>
      <c r="D162" s="4" t="s">
        <v>9</v>
      </c>
      <c r="F162" s="4" t="s">
        <v>9</v>
      </c>
    </row>
    <row r="163" spans="1:6" x14ac:dyDescent="0.25">
      <c r="A163" s="1">
        <f t="shared" si="2"/>
        <v>41798</v>
      </c>
      <c r="C163" s="40"/>
      <c r="D163" s="4" t="s">
        <v>9</v>
      </c>
      <c r="F163" s="4" t="s">
        <v>9</v>
      </c>
    </row>
    <row r="164" spans="1:6" x14ac:dyDescent="0.25">
      <c r="A164" s="1">
        <f t="shared" si="2"/>
        <v>41799</v>
      </c>
      <c r="C164" s="40"/>
      <c r="D164" s="4" t="s">
        <v>9</v>
      </c>
      <c r="F164" s="4" t="s">
        <v>9</v>
      </c>
    </row>
    <row r="165" spans="1:6" x14ac:dyDescent="0.25">
      <c r="A165" s="1">
        <f t="shared" si="2"/>
        <v>41800</v>
      </c>
      <c r="C165" s="40"/>
      <c r="D165" s="4" t="s">
        <v>9</v>
      </c>
      <c r="F165" s="4" t="s">
        <v>9</v>
      </c>
    </row>
    <row r="166" spans="1:6" x14ac:dyDescent="0.25">
      <c r="A166" s="1">
        <f t="shared" si="2"/>
        <v>41801</v>
      </c>
      <c r="C166" s="40"/>
      <c r="D166" s="4">
        <v>9200</v>
      </c>
      <c r="F166" s="4">
        <v>1170</v>
      </c>
    </row>
    <row r="167" spans="1:6" x14ac:dyDescent="0.25">
      <c r="A167" s="1">
        <f t="shared" si="2"/>
        <v>41802</v>
      </c>
      <c r="C167" s="40"/>
      <c r="D167" s="4">
        <v>3500</v>
      </c>
      <c r="F167" s="4">
        <v>38</v>
      </c>
    </row>
    <row r="168" spans="1:6" x14ac:dyDescent="0.25">
      <c r="A168" s="1">
        <f t="shared" si="2"/>
        <v>41803</v>
      </c>
      <c r="C168" s="40"/>
      <c r="D168" s="4">
        <v>1633</v>
      </c>
      <c r="F168" s="4">
        <v>30</v>
      </c>
    </row>
    <row r="169" spans="1:6" x14ac:dyDescent="0.25">
      <c r="A169" s="1">
        <f t="shared" si="2"/>
        <v>41804</v>
      </c>
      <c r="C169" s="40"/>
      <c r="D169" s="4" t="s">
        <v>9</v>
      </c>
      <c r="F169" s="4" t="s">
        <v>9</v>
      </c>
    </row>
    <row r="170" spans="1:6" x14ac:dyDescent="0.25">
      <c r="A170" s="1">
        <f t="shared" si="2"/>
        <v>41805</v>
      </c>
      <c r="C170" s="40"/>
      <c r="D170" s="4" t="s">
        <v>9</v>
      </c>
      <c r="F170" s="4" t="s">
        <v>9</v>
      </c>
    </row>
    <row r="171" spans="1:6" x14ac:dyDescent="0.25">
      <c r="A171" s="1">
        <f t="shared" si="2"/>
        <v>41806</v>
      </c>
      <c r="C171" s="40"/>
      <c r="D171" s="4">
        <v>109</v>
      </c>
      <c r="F171" s="4">
        <v>15</v>
      </c>
    </row>
    <row r="172" spans="1:6" x14ac:dyDescent="0.25">
      <c r="A172" s="1">
        <f t="shared" ref="A172:A235" si="3">A171+1</f>
        <v>41807</v>
      </c>
      <c r="C172" s="40"/>
      <c r="D172" s="4">
        <v>77</v>
      </c>
      <c r="F172" s="4">
        <v>15</v>
      </c>
    </row>
    <row r="173" spans="1:6" x14ac:dyDescent="0.25">
      <c r="A173" s="1">
        <f t="shared" si="3"/>
        <v>41808</v>
      </c>
      <c r="C173" s="40"/>
      <c r="D173" s="4">
        <v>30</v>
      </c>
      <c r="F173" s="4">
        <v>15</v>
      </c>
    </row>
    <row r="174" spans="1:6" x14ac:dyDescent="0.25">
      <c r="A174" s="1">
        <f t="shared" si="3"/>
        <v>41809</v>
      </c>
      <c r="C174" s="40"/>
      <c r="D174" s="4" t="s">
        <v>9</v>
      </c>
      <c r="F174" s="4" t="s">
        <v>9</v>
      </c>
    </row>
    <row r="175" spans="1:6" x14ac:dyDescent="0.25">
      <c r="A175" s="1">
        <f t="shared" si="3"/>
        <v>41810</v>
      </c>
      <c r="C175" s="40"/>
      <c r="D175" s="4">
        <v>15</v>
      </c>
      <c r="F175" s="4">
        <v>110</v>
      </c>
    </row>
    <row r="176" spans="1:6" x14ac:dyDescent="0.25">
      <c r="A176" s="1">
        <f t="shared" si="3"/>
        <v>41811</v>
      </c>
      <c r="C176" s="40"/>
      <c r="D176" s="4" t="s">
        <v>9</v>
      </c>
      <c r="F176" s="4" t="s">
        <v>9</v>
      </c>
    </row>
    <row r="177" spans="1:6" x14ac:dyDescent="0.25">
      <c r="A177" s="1">
        <f t="shared" si="3"/>
        <v>41812</v>
      </c>
      <c r="C177" s="40"/>
      <c r="D177" s="4" t="s">
        <v>9</v>
      </c>
      <c r="F177" s="4" t="s">
        <v>9</v>
      </c>
    </row>
    <row r="178" spans="1:6" x14ac:dyDescent="0.25">
      <c r="A178" s="1">
        <f t="shared" si="3"/>
        <v>41813</v>
      </c>
      <c r="C178" s="40"/>
      <c r="D178" s="4">
        <v>46</v>
      </c>
      <c r="F178" s="4">
        <v>15</v>
      </c>
    </row>
    <row r="179" spans="1:6" x14ac:dyDescent="0.25">
      <c r="A179" s="1">
        <f t="shared" si="3"/>
        <v>41814</v>
      </c>
      <c r="C179" s="40"/>
      <c r="D179" s="4">
        <v>77</v>
      </c>
      <c r="F179" s="4">
        <v>46</v>
      </c>
    </row>
    <row r="180" spans="1:6" x14ac:dyDescent="0.25">
      <c r="A180" s="1">
        <f t="shared" si="3"/>
        <v>41815</v>
      </c>
      <c r="C180" s="40"/>
      <c r="D180" s="4">
        <v>30</v>
      </c>
      <c r="F180" s="4">
        <v>15</v>
      </c>
    </row>
    <row r="181" spans="1:6" x14ac:dyDescent="0.25">
      <c r="A181" s="1">
        <f t="shared" si="3"/>
        <v>41816</v>
      </c>
      <c r="C181" s="40"/>
      <c r="D181" s="4">
        <v>45</v>
      </c>
      <c r="F181" s="4">
        <v>46</v>
      </c>
    </row>
    <row r="182" spans="1:6" x14ac:dyDescent="0.25">
      <c r="A182" s="1">
        <f t="shared" si="3"/>
        <v>41817</v>
      </c>
      <c r="C182" s="40"/>
      <c r="D182" s="4" t="s">
        <v>9</v>
      </c>
      <c r="F182" s="4" t="s">
        <v>9</v>
      </c>
    </row>
    <row r="183" spans="1:6" x14ac:dyDescent="0.25">
      <c r="A183" s="1">
        <f t="shared" si="3"/>
        <v>41818</v>
      </c>
      <c r="C183" s="40"/>
      <c r="D183" s="4" t="s">
        <v>9</v>
      </c>
      <c r="F183" s="4" t="s">
        <v>9</v>
      </c>
    </row>
    <row r="184" spans="1:6" x14ac:dyDescent="0.25">
      <c r="A184" s="1">
        <f t="shared" si="3"/>
        <v>41819</v>
      </c>
      <c r="C184" s="40"/>
      <c r="D184" s="4" t="s">
        <v>9</v>
      </c>
      <c r="F184" s="4" t="s">
        <v>9</v>
      </c>
    </row>
    <row r="185" spans="1:6" x14ac:dyDescent="0.25">
      <c r="A185" s="1">
        <f t="shared" si="3"/>
        <v>41820</v>
      </c>
      <c r="C185" s="40"/>
      <c r="D185" s="4">
        <v>1929</v>
      </c>
      <c r="F185" s="4">
        <v>110</v>
      </c>
    </row>
    <row r="186" spans="1:6" x14ac:dyDescent="0.25">
      <c r="A186" s="1">
        <f t="shared" si="3"/>
        <v>41821</v>
      </c>
      <c r="C186" s="40"/>
      <c r="D186" s="4">
        <v>2994</v>
      </c>
      <c r="F186" s="4">
        <v>77</v>
      </c>
    </row>
    <row r="187" spans="1:6" x14ac:dyDescent="0.25">
      <c r="A187" s="1">
        <f t="shared" si="3"/>
        <v>41822</v>
      </c>
      <c r="C187" s="40"/>
      <c r="D187" s="4">
        <v>408</v>
      </c>
      <c r="F187" s="4">
        <v>30</v>
      </c>
    </row>
    <row r="188" spans="1:6" x14ac:dyDescent="0.25">
      <c r="A188" s="1">
        <f t="shared" si="3"/>
        <v>41823</v>
      </c>
      <c r="C188" s="40"/>
      <c r="D188" s="4">
        <v>94</v>
      </c>
      <c r="F188" s="4">
        <v>15</v>
      </c>
    </row>
    <row r="189" spans="1:6" x14ac:dyDescent="0.25">
      <c r="A189" s="1">
        <f t="shared" si="3"/>
        <v>41824</v>
      </c>
      <c r="C189" s="40"/>
      <c r="D189" s="4" t="s">
        <v>9</v>
      </c>
      <c r="F189" s="4" t="s">
        <v>9</v>
      </c>
    </row>
    <row r="190" spans="1:6" x14ac:dyDescent="0.25">
      <c r="A190" s="1">
        <f t="shared" si="3"/>
        <v>41825</v>
      </c>
      <c r="C190" s="40"/>
      <c r="D190" s="4" t="s">
        <v>9</v>
      </c>
      <c r="F190" s="4" t="s">
        <v>9</v>
      </c>
    </row>
    <row r="191" spans="1:6" x14ac:dyDescent="0.25">
      <c r="A191" s="1">
        <f t="shared" si="3"/>
        <v>41826</v>
      </c>
      <c r="C191" s="40"/>
      <c r="D191" s="4" t="s">
        <v>9</v>
      </c>
      <c r="F191" s="4" t="s">
        <v>9</v>
      </c>
    </row>
    <row r="192" spans="1:6" x14ac:dyDescent="0.25">
      <c r="A192" s="1">
        <f t="shared" si="3"/>
        <v>41827</v>
      </c>
      <c r="C192" s="40"/>
      <c r="D192" s="4">
        <v>415</v>
      </c>
      <c r="F192" s="4">
        <v>15</v>
      </c>
    </row>
    <row r="193" spans="1:6" x14ac:dyDescent="0.25">
      <c r="A193" s="1">
        <f t="shared" si="3"/>
        <v>41828</v>
      </c>
      <c r="C193" s="40"/>
      <c r="D193" s="4">
        <v>661</v>
      </c>
      <c r="F193" s="4">
        <v>15</v>
      </c>
    </row>
    <row r="194" spans="1:6" x14ac:dyDescent="0.25">
      <c r="A194" s="1">
        <f t="shared" si="3"/>
        <v>41829</v>
      </c>
      <c r="C194" s="40"/>
      <c r="D194" s="4">
        <v>23671</v>
      </c>
      <c r="F194" s="4">
        <v>2640</v>
      </c>
    </row>
    <row r="195" spans="1:6" x14ac:dyDescent="0.25">
      <c r="A195" s="1">
        <f t="shared" si="3"/>
        <v>41830</v>
      </c>
      <c r="C195" s="40"/>
      <c r="D195" s="4">
        <v>15000</v>
      </c>
      <c r="F195" s="4">
        <v>1900</v>
      </c>
    </row>
    <row r="196" spans="1:6" x14ac:dyDescent="0.25">
      <c r="A196" s="1">
        <f t="shared" si="3"/>
        <v>41831</v>
      </c>
      <c r="C196" s="40"/>
      <c r="D196" s="4" t="s">
        <v>9</v>
      </c>
      <c r="F196" s="4" t="s">
        <v>9</v>
      </c>
    </row>
    <row r="197" spans="1:6" x14ac:dyDescent="0.25">
      <c r="A197" s="1">
        <f t="shared" si="3"/>
        <v>41832</v>
      </c>
      <c r="C197" s="40"/>
      <c r="D197" s="4" t="s">
        <v>9</v>
      </c>
      <c r="F197" s="4" t="s">
        <v>9</v>
      </c>
    </row>
    <row r="198" spans="1:6" x14ac:dyDescent="0.25">
      <c r="A198" s="1">
        <f t="shared" si="3"/>
        <v>41833</v>
      </c>
      <c r="C198" s="40"/>
      <c r="D198" s="4" t="s">
        <v>9</v>
      </c>
      <c r="F198" s="4" t="s">
        <v>9</v>
      </c>
    </row>
    <row r="199" spans="1:6" x14ac:dyDescent="0.25">
      <c r="A199" s="1">
        <f t="shared" si="3"/>
        <v>41834</v>
      </c>
      <c r="C199" s="40"/>
      <c r="D199" s="4">
        <v>559</v>
      </c>
      <c r="F199" s="4">
        <v>61</v>
      </c>
    </row>
    <row r="200" spans="1:6" x14ac:dyDescent="0.25">
      <c r="A200" s="1">
        <f t="shared" si="3"/>
        <v>41835</v>
      </c>
      <c r="C200" s="40"/>
      <c r="D200" s="4">
        <v>697</v>
      </c>
      <c r="F200" s="4">
        <v>77</v>
      </c>
    </row>
    <row r="201" spans="1:6" x14ac:dyDescent="0.25">
      <c r="A201" s="1">
        <f t="shared" si="3"/>
        <v>41836</v>
      </c>
      <c r="C201" s="40"/>
      <c r="D201" s="4">
        <v>253</v>
      </c>
      <c r="F201" s="4">
        <v>15</v>
      </c>
    </row>
    <row r="202" spans="1:6" x14ac:dyDescent="0.25">
      <c r="A202" s="1">
        <f t="shared" si="3"/>
        <v>41837</v>
      </c>
      <c r="C202" s="40"/>
      <c r="D202" s="4">
        <v>46</v>
      </c>
      <c r="F202" s="4">
        <v>15</v>
      </c>
    </row>
    <row r="203" spans="1:6" x14ac:dyDescent="0.25">
      <c r="A203" s="1">
        <f t="shared" si="3"/>
        <v>41838</v>
      </c>
      <c r="C203" s="40"/>
      <c r="D203" s="4" t="s">
        <v>9</v>
      </c>
      <c r="F203" s="4" t="s">
        <v>9</v>
      </c>
    </row>
    <row r="204" spans="1:6" x14ac:dyDescent="0.25">
      <c r="A204" s="1">
        <f t="shared" si="3"/>
        <v>41839</v>
      </c>
      <c r="C204" s="40"/>
      <c r="D204" s="4" t="s">
        <v>9</v>
      </c>
      <c r="F204" s="4" t="s">
        <v>9</v>
      </c>
    </row>
    <row r="205" spans="1:6" x14ac:dyDescent="0.25">
      <c r="A205" s="1">
        <f t="shared" si="3"/>
        <v>41840</v>
      </c>
      <c r="C205" s="40"/>
      <c r="D205" s="4" t="s">
        <v>9</v>
      </c>
      <c r="F205" s="4" t="s">
        <v>9</v>
      </c>
    </row>
    <row r="206" spans="1:6" x14ac:dyDescent="0.25">
      <c r="A206" s="1">
        <f t="shared" si="3"/>
        <v>41841</v>
      </c>
      <c r="C206" s="40"/>
      <c r="D206" s="4">
        <v>465</v>
      </c>
      <c r="F206" s="4">
        <v>828</v>
      </c>
    </row>
    <row r="207" spans="1:6" x14ac:dyDescent="0.25">
      <c r="A207" s="1">
        <f t="shared" si="3"/>
        <v>41842</v>
      </c>
      <c r="C207" s="40"/>
      <c r="D207" s="4">
        <v>12687</v>
      </c>
      <c r="F207" s="4">
        <v>1317</v>
      </c>
    </row>
    <row r="208" spans="1:6" x14ac:dyDescent="0.25">
      <c r="A208" s="1">
        <f t="shared" si="3"/>
        <v>41843</v>
      </c>
      <c r="C208" s="40"/>
      <c r="D208" s="4">
        <v>1927</v>
      </c>
      <c r="F208" s="4">
        <v>61</v>
      </c>
    </row>
    <row r="209" spans="1:6" x14ac:dyDescent="0.25">
      <c r="A209" s="1">
        <f t="shared" si="3"/>
        <v>41844</v>
      </c>
      <c r="C209" s="40"/>
      <c r="D209" s="4">
        <v>110</v>
      </c>
      <c r="F209" s="4">
        <v>15</v>
      </c>
    </row>
    <row r="210" spans="1:6" x14ac:dyDescent="0.25">
      <c r="A210" s="1">
        <f t="shared" si="3"/>
        <v>41845</v>
      </c>
      <c r="C210" s="40"/>
      <c r="D210" s="4" t="s">
        <v>9</v>
      </c>
      <c r="F210" s="4" t="s">
        <v>9</v>
      </c>
    </row>
    <row r="211" spans="1:6" x14ac:dyDescent="0.25">
      <c r="A211" s="1">
        <f t="shared" si="3"/>
        <v>41846</v>
      </c>
      <c r="C211" s="40"/>
      <c r="D211" s="4" t="s">
        <v>9</v>
      </c>
      <c r="F211" s="4" t="s">
        <v>9</v>
      </c>
    </row>
    <row r="212" spans="1:6" x14ac:dyDescent="0.25">
      <c r="A212" s="1">
        <f t="shared" si="3"/>
        <v>41847</v>
      </c>
      <c r="C212" s="40"/>
      <c r="D212" s="4" t="s">
        <v>9</v>
      </c>
      <c r="F212" s="4" t="s">
        <v>9</v>
      </c>
    </row>
    <row r="213" spans="1:6" x14ac:dyDescent="0.25">
      <c r="A213" s="1">
        <f t="shared" si="3"/>
        <v>41848</v>
      </c>
      <c r="C213" s="40"/>
      <c r="D213" s="4">
        <v>127</v>
      </c>
      <c r="F213" s="4">
        <v>15</v>
      </c>
    </row>
    <row r="214" spans="1:6" x14ac:dyDescent="0.25">
      <c r="A214" s="1">
        <f t="shared" si="3"/>
        <v>41849</v>
      </c>
      <c r="C214" s="40"/>
      <c r="D214" s="4">
        <v>94</v>
      </c>
      <c r="F214" s="4">
        <v>15</v>
      </c>
    </row>
    <row r="215" spans="1:6" x14ac:dyDescent="0.25">
      <c r="A215" s="1">
        <f t="shared" si="3"/>
        <v>41850</v>
      </c>
      <c r="C215" s="40"/>
      <c r="D215" s="4">
        <v>2748</v>
      </c>
      <c r="F215" s="4">
        <v>77</v>
      </c>
    </row>
    <row r="216" spans="1:6" x14ac:dyDescent="0.25">
      <c r="A216" s="1">
        <f t="shared" si="3"/>
        <v>41851</v>
      </c>
      <c r="C216" s="40"/>
      <c r="D216" s="4">
        <v>2500</v>
      </c>
      <c r="F216" s="4">
        <v>210</v>
      </c>
    </row>
    <row r="217" spans="1:6" x14ac:dyDescent="0.25">
      <c r="A217" s="1">
        <f t="shared" si="3"/>
        <v>41852</v>
      </c>
      <c r="C217" s="40"/>
      <c r="D217" s="4" t="s">
        <v>9</v>
      </c>
      <c r="F217" s="4" t="s">
        <v>9</v>
      </c>
    </row>
    <row r="218" spans="1:6" x14ac:dyDescent="0.25">
      <c r="A218" s="1">
        <f t="shared" si="3"/>
        <v>41853</v>
      </c>
      <c r="C218" s="40"/>
      <c r="D218" s="4" t="s">
        <v>9</v>
      </c>
      <c r="F218" s="4" t="s">
        <v>9</v>
      </c>
    </row>
    <row r="219" spans="1:6" x14ac:dyDescent="0.25">
      <c r="A219" s="1">
        <f t="shared" si="3"/>
        <v>41854</v>
      </c>
      <c r="C219" s="40"/>
      <c r="D219" s="4" t="s">
        <v>9</v>
      </c>
      <c r="F219" s="4" t="s">
        <v>9</v>
      </c>
    </row>
    <row r="220" spans="1:6" x14ac:dyDescent="0.25">
      <c r="A220" s="1">
        <f t="shared" si="3"/>
        <v>41855</v>
      </c>
      <c r="C220" s="40"/>
      <c r="D220" s="4">
        <v>1482</v>
      </c>
      <c r="F220" s="4">
        <v>15</v>
      </c>
    </row>
    <row r="221" spans="1:6" x14ac:dyDescent="0.25">
      <c r="A221" s="1">
        <f t="shared" si="3"/>
        <v>41856</v>
      </c>
      <c r="C221" s="40"/>
      <c r="D221" s="4">
        <v>2900</v>
      </c>
      <c r="F221" s="4">
        <v>61</v>
      </c>
    </row>
    <row r="222" spans="1:6" x14ac:dyDescent="0.25">
      <c r="A222" s="1">
        <f t="shared" si="3"/>
        <v>41857</v>
      </c>
      <c r="C222" s="40"/>
      <c r="D222" s="4">
        <v>612</v>
      </c>
      <c r="F222" s="4">
        <v>15</v>
      </c>
    </row>
    <row r="223" spans="1:6" x14ac:dyDescent="0.25">
      <c r="A223" s="1">
        <f t="shared" si="3"/>
        <v>41858</v>
      </c>
      <c r="C223" s="40"/>
      <c r="D223" s="4">
        <v>77</v>
      </c>
      <c r="F223" s="4">
        <v>30</v>
      </c>
    </row>
    <row r="224" spans="1:6" x14ac:dyDescent="0.25">
      <c r="A224" s="1">
        <f t="shared" si="3"/>
        <v>41859</v>
      </c>
      <c r="C224" s="40"/>
      <c r="D224" s="4" t="s">
        <v>9</v>
      </c>
      <c r="F224" s="4" t="s">
        <v>9</v>
      </c>
    </row>
    <row r="225" spans="1:6" x14ac:dyDescent="0.25">
      <c r="A225" s="1">
        <f t="shared" si="3"/>
        <v>41860</v>
      </c>
      <c r="C225" s="40"/>
      <c r="D225" s="4" t="s">
        <v>9</v>
      </c>
      <c r="F225" s="4" t="s">
        <v>9</v>
      </c>
    </row>
    <row r="226" spans="1:6" x14ac:dyDescent="0.25">
      <c r="A226" s="1">
        <f t="shared" si="3"/>
        <v>41861</v>
      </c>
      <c r="C226" s="40"/>
      <c r="D226" s="4" t="s">
        <v>9</v>
      </c>
      <c r="F226" s="4" t="s">
        <v>9</v>
      </c>
    </row>
    <row r="227" spans="1:6" x14ac:dyDescent="0.25">
      <c r="A227" s="1">
        <f t="shared" si="3"/>
        <v>41862</v>
      </c>
      <c r="C227" s="40"/>
      <c r="D227" s="4">
        <v>251</v>
      </c>
      <c r="F227" s="4">
        <v>15</v>
      </c>
    </row>
    <row r="228" spans="1:6" x14ac:dyDescent="0.25">
      <c r="A228" s="1">
        <f t="shared" si="3"/>
        <v>41863</v>
      </c>
      <c r="C228" s="40"/>
      <c r="D228" s="4">
        <v>15</v>
      </c>
      <c r="F228" s="4">
        <v>15</v>
      </c>
    </row>
    <row r="229" spans="1:6" x14ac:dyDescent="0.25">
      <c r="A229" s="1">
        <f t="shared" si="3"/>
        <v>41864</v>
      </c>
      <c r="C229" s="40"/>
      <c r="D229" s="4">
        <v>61</v>
      </c>
      <c r="F229" s="4">
        <v>15</v>
      </c>
    </row>
    <row r="230" spans="1:6" x14ac:dyDescent="0.25">
      <c r="A230" s="1">
        <f t="shared" si="3"/>
        <v>41865</v>
      </c>
      <c r="C230" s="40"/>
      <c r="D230" s="4">
        <v>130</v>
      </c>
      <c r="F230" s="4">
        <v>46</v>
      </c>
    </row>
    <row r="231" spans="1:6" x14ac:dyDescent="0.25">
      <c r="A231" s="1">
        <f t="shared" si="3"/>
        <v>41866</v>
      </c>
      <c r="C231" s="40"/>
      <c r="D231" s="4" t="s">
        <v>9</v>
      </c>
      <c r="F231" s="4" t="s">
        <v>9</v>
      </c>
    </row>
    <row r="232" spans="1:6" x14ac:dyDescent="0.25">
      <c r="A232" s="1">
        <f t="shared" si="3"/>
        <v>41867</v>
      </c>
      <c r="C232" s="40"/>
      <c r="D232" s="4" t="s">
        <v>9</v>
      </c>
      <c r="F232" s="4" t="s">
        <v>9</v>
      </c>
    </row>
    <row r="233" spans="1:6" x14ac:dyDescent="0.25">
      <c r="A233" s="1">
        <f t="shared" si="3"/>
        <v>41868</v>
      </c>
      <c r="C233" s="40"/>
      <c r="D233" s="4" t="s">
        <v>9</v>
      </c>
      <c r="F233" s="4" t="s">
        <v>9</v>
      </c>
    </row>
    <row r="234" spans="1:6" x14ac:dyDescent="0.25">
      <c r="A234" s="1">
        <f t="shared" si="3"/>
        <v>41869</v>
      </c>
      <c r="C234" s="40"/>
      <c r="D234" s="4">
        <v>2404</v>
      </c>
      <c r="F234" s="4">
        <v>46</v>
      </c>
    </row>
    <row r="235" spans="1:6" x14ac:dyDescent="0.25">
      <c r="A235" s="1">
        <f t="shared" si="3"/>
        <v>41870</v>
      </c>
      <c r="C235" s="40"/>
      <c r="D235" s="4">
        <v>467</v>
      </c>
      <c r="F235" s="4">
        <v>30</v>
      </c>
    </row>
    <row r="236" spans="1:6" x14ac:dyDescent="0.25">
      <c r="A236" s="1">
        <f t="shared" ref="A236:A299" si="4">A235+1</f>
        <v>41871</v>
      </c>
      <c r="C236" s="40"/>
      <c r="D236" s="4">
        <v>386</v>
      </c>
      <c r="F236" s="4">
        <v>30</v>
      </c>
    </row>
    <row r="237" spans="1:6" x14ac:dyDescent="0.25">
      <c r="A237" s="1">
        <f t="shared" si="4"/>
        <v>41872</v>
      </c>
      <c r="C237" s="40"/>
      <c r="D237" s="4">
        <v>470</v>
      </c>
      <c r="F237" s="4">
        <v>38</v>
      </c>
    </row>
    <row r="238" spans="1:6" x14ac:dyDescent="0.25">
      <c r="A238" s="1">
        <f t="shared" si="4"/>
        <v>41873</v>
      </c>
      <c r="C238" s="40"/>
      <c r="D238" s="4" t="s">
        <v>9</v>
      </c>
      <c r="F238" s="4" t="s">
        <v>9</v>
      </c>
    </row>
    <row r="239" spans="1:6" x14ac:dyDescent="0.25">
      <c r="A239" s="1">
        <f t="shared" si="4"/>
        <v>41874</v>
      </c>
      <c r="C239" s="40"/>
      <c r="D239" s="4" t="s">
        <v>9</v>
      </c>
      <c r="F239" s="4" t="s">
        <v>9</v>
      </c>
    </row>
    <row r="240" spans="1:6" x14ac:dyDescent="0.25">
      <c r="A240" s="1">
        <f t="shared" si="4"/>
        <v>41875</v>
      </c>
      <c r="C240" s="40"/>
      <c r="D240" s="4" t="s">
        <v>9</v>
      </c>
      <c r="F240" s="4" t="s">
        <v>9</v>
      </c>
    </row>
    <row r="241" spans="1:6" x14ac:dyDescent="0.25">
      <c r="A241" s="1">
        <f t="shared" si="4"/>
        <v>41876</v>
      </c>
      <c r="C241" s="40"/>
      <c r="D241" s="4">
        <v>110</v>
      </c>
      <c r="F241" s="4">
        <v>15</v>
      </c>
    </row>
    <row r="242" spans="1:6" x14ac:dyDescent="0.25">
      <c r="A242" s="1">
        <f t="shared" si="4"/>
        <v>41877</v>
      </c>
      <c r="C242" s="40"/>
      <c r="D242" s="4">
        <v>110</v>
      </c>
      <c r="F242" s="4">
        <v>30</v>
      </c>
    </row>
    <row r="243" spans="1:6" x14ac:dyDescent="0.25">
      <c r="A243" s="1">
        <f t="shared" si="4"/>
        <v>41878</v>
      </c>
      <c r="C243" s="40"/>
      <c r="D243" s="4">
        <v>5035</v>
      </c>
      <c r="F243" s="4">
        <v>412</v>
      </c>
    </row>
    <row r="244" spans="1:6" x14ac:dyDescent="0.25">
      <c r="A244" s="1">
        <f t="shared" si="4"/>
        <v>41879</v>
      </c>
      <c r="C244" s="40"/>
      <c r="D244" s="4">
        <v>2400</v>
      </c>
      <c r="F244" s="4">
        <v>200</v>
      </c>
    </row>
    <row r="245" spans="1:6" x14ac:dyDescent="0.25">
      <c r="A245" s="1">
        <f t="shared" si="4"/>
        <v>41880</v>
      </c>
      <c r="C245" s="40"/>
      <c r="D245" s="4" t="s">
        <v>9</v>
      </c>
      <c r="F245" s="4" t="s">
        <v>9</v>
      </c>
    </row>
    <row r="246" spans="1:6" x14ac:dyDescent="0.25">
      <c r="A246" s="1">
        <f t="shared" si="4"/>
        <v>41881</v>
      </c>
      <c r="C246" s="40"/>
      <c r="D246" s="4" t="s">
        <v>9</v>
      </c>
      <c r="F246" s="4" t="s">
        <v>9</v>
      </c>
    </row>
    <row r="247" spans="1:6" x14ac:dyDescent="0.25">
      <c r="A247" s="1">
        <f t="shared" si="4"/>
        <v>41882</v>
      </c>
      <c r="C247" s="40"/>
      <c r="D247" s="4" t="s">
        <v>9</v>
      </c>
      <c r="F247" s="4" t="s">
        <v>9</v>
      </c>
    </row>
    <row r="248" spans="1:6" x14ac:dyDescent="0.25">
      <c r="A248" s="1">
        <f t="shared" si="4"/>
        <v>41883</v>
      </c>
      <c r="C248" s="40"/>
      <c r="D248" s="4">
        <v>2035</v>
      </c>
      <c r="F248" s="4">
        <v>110</v>
      </c>
    </row>
    <row r="249" spans="1:6" x14ac:dyDescent="0.25">
      <c r="A249" s="1">
        <f t="shared" si="4"/>
        <v>41884</v>
      </c>
      <c r="C249" s="40"/>
      <c r="D249" s="4">
        <v>1213</v>
      </c>
      <c r="F249" s="4">
        <v>61</v>
      </c>
    </row>
    <row r="250" spans="1:6" x14ac:dyDescent="0.25">
      <c r="A250" s="1">
        <f t="shared" si="4"/>
        <v>41885</v>
      </c>
      <c r="C250" s="40"/>
      <c r="D250" s="4">
        <v>127</v>
      </c>
      <c r="F250" s="4">
        <v>46</v>
      </c>
    </row>
    <row r="251" spans="1:6" x14ac:dyDescent="0.25">
      <c r="A251" s="1">
        <f t="shared" si="4"/>
        <v>41886</v>
      </c>
      <c r="C251" s="40"/>
      <c r="D251" s="4">
        <v>77</v>
      </c>
      <c r="F251" s="4">
        <v>15</v>
      </c>
    </row>
    <row r="252" spans="1:6" x14ac:dyDescent="0.25">
      <c r="A252" s="1">
        <f t="shared" si="4"/>
        <v>41887</v>
      </c>
      <c r="C252" s="40"/>
      <c r="D252" s="4" t="s">
        <v>9</v>
      </c>
      <c r="F252" s="4" t="s">
        <v>9</v>
      </c>
    </row>
    <row r="253" spans="1:6" x14ac:dyDescent="0.25">
      <c r="A253" s="1">
        <f t="shared" si="4"/>
        <v>41888</v>
      </c>
      <c r="C253" s="40"/>
      <c r="D253" s="4" t="s">
        <v>9</v>
      </c>
      <c r="F253" s="4" t="s">
        <v>9</v>
      </c>
    </row>
    <row r="254" spans="1:6" x14ac:dyDescent="0.25">
      <c r="A254" s="1">
        <f t="shared" si="4"/>
        <v>41889</v>
      </c>
      <c r="C254" s="40"/>
      <c r="D254" s="4" t="s">
        <v>9</v>
      </c>
      <c r="F254" s="4" t="s">
        <v>9</v>
      </c>
    </row>
    <row r="255" spans="1:6" x14ac:dyDescent="0.25">
      <c r="A255" s="1">
        <f t="shared" si="4"/>
        <v>41890</v>
      </c>
      <c r="C255" s="40"/>
      <c r="D255" s="4">
        <v>46</v>
      </c>
      <c r="F255" s="4">
        <v>15</v>
      </c>
    </row>
    <row r="256" spans="1:6" x14ac:dyDescent="0.25">
      <c r="A256" s="1">
        <f t="shared" si="4"/>
        <v>41891</v>
      </c>
      <c r="C256" s="40"/>
      <c r="D256" s="4">
        <v>61</v>
      </c>
      <c r="F256" s="4">
        <v>15</v>
      </c>
    </row>
    <row r="257" spans="1:6" x14ac:dyDescent="0.25">
      <c r="A257" s="1">
        <f t="shared" si="4"/>
        <v>41892</v>
      </c>
      <c r="C257" s="40"/>
      <c r="D257" s="4">
        <v>77</v>
      </c>
      <c r="F257" s="4">
        <v>15</v>
      </c>
    </row>
    <row r="258" spans="1:6" x14ac:dyDescent="0.25">
      <c r="A258" s="1">
        <f t="shared" si="4"/>
        <v>41893</v>
      </c>
      <c r="C258" s="40"/>
      <c r="D258" s="4">
        <v>15</v>
      </c>
      <c r="F258" s="4">
        <v>15</v>
      </c>
    </row>
    <row r="259" spans="1:6" x14ac:dyDescent="0.25">
      <c r="A259" s="1">
        <f t="shared" si="4"/>
        <v>41894</v>
      </c>
      <c r="C259" s="40"/>
      <c r="D259" s="4" t="s">
        <v>9</v>
      </c>
      <c r="F259" s="4" t="s">
        <v>9</v>
      </c>
    </row>
    <row r="260" spans="1:6" x14ac:dyDescent="0.25">
      <c r="A260" s="1">
        <f t="shared" si="4"/>
        <v>41895</v>
      </c>
      <c r="C260" s="40"/>
      <c r="D260" s="4" t="s">
        <v>9</v>
      </c>
      <c r="F260" s="4" t="s">
        <v>9</v>
      </c>
    </row>
    <row r="261" spans="1:6" x14ac:dyDescent="0.25">
      <c r="A261" s="1">
        <f t="shared" si="4"/>
        <v>41896</v>
      </c>
      <c r="C261" s="40"/>
      <c r="D261" s="4" t="s">
        <v>9</v>
      </c>
      <c r="F261" s="4" t="s">
        <v>9</v>
      </c>
    </row>
    <row r="262" spans="1:6" x14ac:dyDescent="0.25">
      <c r="A262" s="1">
        <f t="shared" si="4"/>
        <v>41897</v>
      </c>
      <c r="C262" s="40"/>
      <c r="D262" s="4" t="s">
        <v>9</v>
      </c>
      <c r="F262" s="4" t="s">
        <v>9</v>
      </c>
    </row>
    <row r="263" spans="1:6" x14ac:dyDescent="0.25">
      <c r="A263" s="1">
        <f t="shared" si="4"/>
        <v>41898</v>
      </c>
      <c r="C263" s="40"/>
      <c r="D263" s="4" t="s">
        <v>9</v>
      </c>
      <c r="F263" s="4" t="s">
        <v>9</v>
      </c>
    </row>
    <row r="264" spans="1:6" x14ac:dyDescent="0.25">
      <c r="A264" s="1">
        <f t="shared" si="4"/>
        <v>41899</v>
      </c>
      <c r="C264" s="40"/>
      <c r="D264" s="4" t="s">
        <v>9</v>
      </c>
      <c r="F264" s="4" t="s">
        <v>9</v>
      </c>
    </row>
    <row r="265" spans="1:6" x14ac:dyDescent="0.25">
      <c r="A265" s="1">
        <f t="shared" si="4"/>
        <v>41900</v>
      </c>
      <c r="C265" s="40"/>
      <c r="D265" s="4" t="s">
        <v>9</v>
      </c>
      <c r="F265" s="4" t="s">
        <v>9</v>
      </c>
    </row>
    <row r="266" spans="1:6" x14ac:dyDescent="0.25">
      <c r="A266" s="1">
        <f t="shared" si="4"/>
        <v>41901</v>
      </c>
      <c r="C266" s="40"/>
      <c r="D266" s="4" t="s">
        <v>9</v>
      </c>
      <c r="F266" s="4" t="s">
        <v>9</v>
      </c>
    </row>
    <row r="267" spans="1:6" x14ac:dyDescent="0.25">
      <c r="A267" s="1">
        <f t="shared" si="4"/>
        <v>41902</v>
      </c>
      <c r="C267" s="40"/>
      <c r="D267" s="4" t="s">
        <v>9</v>
      </c>
      <c r="F267" s="4" t="s">
        <v>9</v>
      </c>
    </row>
    <row r="268" spans="1:6" x14ac:dyDescent="0.25">
      <c r="A268" s="1">
        <f t="shared" si="4"/>
        <v>41903</v>
      </c>
      <c r="C268" s="40"/>
      <c r="D268" s="4" t="s">
        <v>9</v>
      </c>
      <c r="F268" s="4" t="s">
        <v>9</v>
      </c>
    </row>
    <row r="269" spans="1:6" x14ac:dyDescent="0.25">
      <c r="A269" s="1">
        <f t="shared" si="4"/>
        <v>41904</v>
      </c>
      <c r="C269" s="40"/>
      <c r="D269" s="4" t="s">
        <v>9</v>
      </c>
      <c r="F269" s="4" t="s">
        <v>9</v>
      </c>
    </row>
    <row r="270" spans="1:6" x14ac:dyDescent="0.25">
      <c r="A270" s="1">
        <f t="shared" si="4"/>
        <v>41905</v>
      </c>
      <c r="C270" s="40"/>
      <c r="D270" s="4" t="s">
        <v>9</v>
      </c>
      <c r="F270" s="4" t="s">
        <v>9</v>
      </c>
    </row>
    <row r="271" spans="1:6" x14ac:dyDescent="0.25">
      <c r="A271" s="1">
        <f t="shared" si="4"/>
        <v>41906</v>
      </c>
      <c r="C271" s="40"/>
      <c r="D271" s="4" t="s">
        <v>9</v>
      </c>
      <c r="F271" s="4" t="s">
        <v>9</v>
      </c>
    </row>
    <row r="272" spans="1:6" x14ac:dyDescent="0.25">
      <c r="A272" s="1">
        <f t="shared" si="4"/>
        <v>41907</v>
      </c>
      <c r="C272" s="40"/>
      <c r="D272" s="4" t="s">
        <v>9</v>
      </c>
      <c r="F272" s="4" t="s">
        <v>9</v>
      </c>
    </row>
    <row r="273" spans="1:6" x14ac:dyDescent="0.25">
      <c r="A273" s="1">
        <f t="shared" si="4"/>
        <v>41908</v>
      </c>
      <c r="C273" s="40"/>
      <c r="D273" s="4" t="s">
        <v>9</v>
      </c>
      <c r="F273" s="4" t="s">
        <v>9</v>
      </c>
    </row>
    <row r="274" spans="1:6" x14ac:dyDescent="0.25">
      <c r="A274" s="1">
        <f t="shared" si="4"/>
        <v>41909</v>
      </c>
      <c r="C274" s="40"/>
      <c r="D274" s="4" t="s">
        <v>9</v>
      </c>
      <c r="F274" s="4" t="s">
        <v>9</v>
      </c>
    </row>
    <row r="275" spans="1:6" x14ac:dyDescent="0.25">
      <c r="A275" s="1">
        <f t="shared" si="4"/>
        <v>41910</v>
      </c>
      <c r="C275" s="40"/>
      <c r="D275" s="4" t="s">
        <v>9</v>
      </c>
      <c r="F275" s="4" t="s">
        <v>9</v>
      </c>
    </row>
    <row r="276" spans="1:6" x14ac:dyDescent="0.25">
      <c r="A276" s="1">
        <f t="shared" si="4"/>
        <v>41911</v>
      </c>
      <c r="C276" s="40"/>
      <c r="D276" s="4" t="s">
        <v>9</v>
      </c>
      <c r="F276" s="4" t="s">
        <v>9</v>
      </c>
    </row>
    <row r="277" spans="1:6" x14ac:dyDescent="0.25">
      <c r="A277" s="1">
        <f t="shared" si="4"/>
        <v>41912</v>
      </c>
      <c r="C277" s="40"/>
      <c r="D277" s="4" t="s">
        <v>9</v>
      </c>
      <c r="F277" s="4" t="s">
        <v>9</v>
      </c>
    </row>
    <row r="278" spans="1:6" x14ac:dyDescent="0.25">
      <c r="A278" s="1">
        <f t="shared" si="4"/>
        <v>41913</v>
      </c>
      <c r="C278" s="40"/>
      <c r="D278" s="2" t="s">
        <v>9</v>
      </c>
      <c r="F278" s="2" t="s">
        <v>9</v>
      </c>
    </row>
    <row r="279" spans="1:6" x14ac:dyDescent="0.25">
      <c r="A279" s="1">
        <f t="shared" si="4"/>
        <v>41914</v>
      </c>
      <c r="C279" s="40"/>
      <c r="D279" s="2" t="s">
        <v>9</v>
      </c>
      <c r="F279" s="2" t="s">
        <v>9</v>
      </c>
    </row>
    <row r="280" spans="1:6" x14ac:dyDescent="0.25">
      <c r="A280" s="1">
        <f t="shared" si="4"/>
        <v>41915</v>
      </c>
      <c r="C280" s="40"/>
      <c r="D280" s="2" t="s">
        <v>9</v>
      </c>
      <c r="F280" s="2" t="s">
        <v>9</v>
      </c>
    </row>
    <row r="281" spans="1:6" x14ac:dyDescent="0.25">
      <c r="A281" s="1">
        <f t="shared" si="4"/>
        <v>41916</v>
      </c>
      <c r="C281" s="40"/>
      <c r="D281" s="2" t="s">
        <v>9</v>
      </c>
      <c r="F281" s="2" t="s">
        <v>9</v>
      </c>
    </row>
    <row r="282" spans="1:6" x14ac:dyDescent="0.25">
      <c r="A282" s="1">
        <f t="shared" si="4"/>
        <v>41917</v>
      </c>
      <c r="C282" s="40"/>
      <c r="D282" s="2" t="s">
        <v>9</v>
      </c>
      <c r="F282" s="2" t="s">
        <v>9</v>
      </c>
    </row>
    <row r="283" spans="1:6" x14ac:dyDescent="0.25">
      <c r="A283" s="1">
        <f t="shared" si="4"/>
        <v>41918</v>
      </c>
      <c r="C283" s="40"/>
      <c r="D283" s="2" t="s">
        <v>9</v>
      </c>
      <c r="F283" s="2" t="s">
        <v>9</v>
      </c>
    </row>
    <row r="284" spans="1:6" x14ac:dyDescent="0.25">
      <c r="A284" s="1">
        <f t="shared" si="4"/>
        <v>41919</v>
      </c>
      <c r="C284" s="40"/>
      <c r="D284" s="2" t="s">
        <v>9</v>
      </c>
      <c r="F284" s="2" t="s">
        <v>9</v>
      </c>
    </row>
    <row r="285" spans="1:6" x14ac:dyDescent="0.25">
      <c r="A285" s="1">
        <f t="shared" si="4"/>
        <v>41920</v>
      </c>
      <c r="C285" s="40"/>
      <c r="D285" s="2" t="s">
        <v>9</v>
      </c>
      <c r="F285" s="2" t="s">
        <v>9</v>
      </c>
    </row>
    <row r="286" spans="1:6" x14ac:dyDescent="0.25">
      <c r="A286" s="1">
        <f t="shared" si="4"/>
        <v>41921</v>
      </c>
      <c r="C286" s="40"/>
      <c r="D286" s="2" t="s">
        <v>9</v>
      </c>
      <c r="F286" s="2" t="s">
        <v>9</v>
      </c>
    </row>
    <row r="287" spans="1:6" x14ac:dyDescent="0.25">
      <c r="A287" s="1">
        <f t="shared" si="4"/>
        <v>41922</v>
      </c>
      <c r="C287" s="40"/>
      <c r="D287" s="2" t="s">
        <v>9</v>
      </c>
      <c r="F287" s="2" t="s">
        <v>9</v>
      </c>
    </row>
    <row r="288" spans="1:6" x14ac:dyDescent="0.25">
      <c r="A288" s="1">
        <f t="shared" si="4"/>
        <v>41923</v>
      </c>
      <c r="C288" s="40"/>
      <c r="D288" s="2" t="s">
        <v>9</v>
      </c>
      <c r="F288" s="2" t="s">
        <v>9</v>
      </c>
    </row>
    <row r="289" spans="1:6" x14ac:dyDescent="0.25">
      <c r="A289" s="1">
        <f t="shared" si="4"/>
        <v>41924</v>
      </c>
      <c r="C289" s="40"/>
      <c r="D289" s="2" t="s">
        <v>9</v>
      </c>
      <c r="F289" s="2" t="s">
        <v>9</v>
      </c>
    </row>
    <row r="290" spans="1:6" x14ac:dyDescent="0.25">
      <c r="A290" s="1">
        <f t="shared" si="4"/>
        <v>41925</v>
      </c>
      <c r="C290" s="40"/>
      <c r="D290" s="2" t="s">
        <v>9</v>
      </c>
      <c r="F290" s="2" t="s">
        <v>9</v>
      </c>
    </row>
    <row r="291" spans="1:6" x14ac:dyDescent="0.25">
      <c r="A291" s="1">
        <f t="shared" si="4"/>
        <v>41926</v>
      </c>
      <c r="C291" s="40"/>
      <c r="D291" s="2" t="s">
        <v>9</v>
      </c>
      <c r="F291" s="2" t="s">
        <v>9</v>
      </c>
    </row>
    <row r="292" spans="1:6" x14ac:dyDescent="0.25">
      <c r="A292" s="1">
        <f t="shared" si="4"/>
        <v>41927</v>
      </c>
      <c r="C292" s="40"/>
      <c r="D292" s="2" t="s">
        <v>9</v>
      </c>
      <c r="F292" s="2" t="s">
        <v>9</v>
      </c>
    </row>
    <row r="293" spans="1:6" x14ac:dyDescent="0.25">
      <c r="A293" s="1">
        <f t="shared" si="4"/>
        <v>41928</v>
      </c>
      <c r="C293" s="40"/>
      <c r="D293" s="2" t="s">
        <v>9</v>
      </c>
      <c r="F293" s="2" t="s">
        <v>9</v>
      </c>
    </row>
    <row r="294" spans="1:6" x14ac:dyDescent="0.25">
      <c r="A294" s="1">
        <f t="shared" si="4"/>
        <v>41929</v>
      </c>
      <c r="C294" s="40"/>
      <c r="D294" s="2" t="s">
        <v>9</v>
      </c>
      <c r="F294" s="2" t="s">
        <v>9</v>
      </c>
    </row>
    <row r="295" spans="1:6" x14ac:dyDescent="0.25">
      <c r="A295" s="1">
        <f t="shared" si="4"/>
        <v>41930</v>
      </c>
      <c r="C295" s="40"/>
      <c r="D295" s="2" t="s">
        <v>9</v>
      </c>
      <c r="F295" s="2" t="s">
        <v>9</v>
      </c>
    </row>
    <row r="296" spans="1:6" x14ac:dyDescent="0.25">
      <c r="A296" s="1">
        <f t="shared" si="4"/>
        <v>41931</v>
      </c>
      <c r="C296" s="40"/>
      <c r="D296" s="2" t="s">
        <v>9</v>
      </c>
      <c r="F296" s="2" t="s">
        <v>9</v>
      </c>
    </row>
    <row r="297" spans="1:6" x14ac:dyDescent="0.25">
      <c r="A297" s="1">
        <f t="shared" si="4"/>
        <v>41932</v>
      </c>
      <c r="C297" s="40"/>
      <c r="D297" s="2" t="s">
        <v>9</v>
      </c>
      <c r="F297" s="2" t="s">
        <v>9</v>
      </c>
    </row>
    <row r="298" spans="1:6" x14ac:dyDescent="0.25">
      <c r="A298" s="1">
        <f t="shared" si="4"/>
        <v>41933</v>
      </c>
      <c r="C298" s="40"/>
      <c r="D298" s="2" t="s">
        <v>9</v>
      </c>
      <c r="F298" s="2" t="s">
        <v>9</v>
      </c>
    </row>
    <row r="299" spans="1:6" x14ac:dyDescent="0.25">
      <c r="A299" s="1">
        <f t="shared" si="4"/>
        <v>41934</v>
      </c>
      <c r="C299" s="40"/>
      <c r="D299" s="2" t="s">
        <v>9</v>
      </c>
      <c r="F299" s="2" t="s">
        <v>9</v>
      </c>
    </row>
    <row r="300" spans="1:6" x14ac:dyDescent="0.25">
      <c r="A300" s="1">
        <f t="shared" ref="A300:A363" si="5">A299+1</f>
        <v>41935</v>
      </c>
      <c r="C300" s="40"/>
      <c r="D300" s="2" t="s">
        <v>9</v>
      </c>
      <c r="F300" s="2" t="s">
        <v>9</v>
      </c>
    </row>
    <row r="301" spans="1:6" x14ac:dyDescent="0.25">
      <c r="A301" s="1">
        <f t="shared" si="5"/>
        <v>41936</v>
      </c>
      <c r="C301" s="40"/>
      <c r="D301" s="2" t="s">
        <v>9</v>
      </c>
      <c r="F301" s="2" t="s">
        <v>9</v>
      </c>
    </row>
    <row r="302" spans="1:6" x14ac:dyDescent="0.25">
      <c r="A302" s="1">
        <f t="shared" si="5"/>
        <v>41937</v>
      </c>
      <c r="C302" s="40"/>
      <c r="D302" s="2" t="s">
        <v>9</v>
      </c>
      <c r="F302" s="2" t="s">
        <v>9</v>
      </c>
    </row>
    <row r="303" spans="1:6" x14ac:dyDescent="0.25">
      <c r="A303" s="1">
        <f t="shared" si="5"/>
        <v>41938</v>
      </c>
      <c r="C303" s="40"/>
      <c r="D303" s="2" t="s">
        <v>9</v>
      </c>
      <c r="F303" s="2" t="s">
        <v>9</v>
      </c>
    </row>
    <row r="304" spans="1:6" x14ac:dyDescent="0.25">
      <c r="A304" s="1">
        <f t="shared" si="5"/>
        <v>41939</v>
      </c>
      <c r="C304" s="40"/>
      <c r="D304" s="2" t="s">
        <v>9</v>
      </c>
      <c r="F304" s="2" t="s">
        <v>9</v>
      </c>
    </row>
    <row r="305" spans="1:6" x14ac:dyDescent="0.25">
      <c r="A305" s="1">
        <f t="shared" si="5"/>
        <v>41940</v>
      </c>
      <c r="C305" s="40"/>
      <c r="D305" s="2" t="s">
        <v>9</v>
      </c>
      <c r="F305" s="2" t="s">
        <v>9</v>
      </c>
    </row>
    <row r="306" spans="1:6" x14ac:dyDescent="0.25">
      <c r="A306" s="1">
        <f t="shared" si="5"/>
        <v>41941</v>
      </c>
      <c r="C306" s="40"/>
      <c r="D306" s="2" t="s">
        <v>9</v>
      </c>
      <c r="F306" s="2" t="s">
        <v>9</v>
      </c>
    </row>
    <row r="307" spans="1:6" x14ac:dyDescent="0.25">
      <c r="A307" s="1">
        <f t="shared" si="5"/>
        <v>41942</v>
      </c>
      <c r="C307" s="40"/>
      <c r="D307" s="2" t="s">
        <v>9</v>
      </c>
      <c r="F307" s="2" t="s">
        <v>9</v>
      </c>
    </row>
    <row r="308" spans="1:6" x14ac:dyDescent="0.25">
      <c r="A308" s="1">
        <f t="shared" si="5"/>
        <v>41943</v>
      </c>
      <c r="C308" s="40"/>
      <c r="D308" s="2" t="s">
        <v>9</v>
      </c>
      <c r="F308" s="2" t="s">
        <v>9</v>
      </c>
    </row>
    <row r="309" spans="1:6" x14ac:dyDescent="0.25">
      <c r="A309" s="1">
        <f t="shared" si="5"/>
        <v>41944</v>
      </c>
      <c r="C309" s="40"/>
      <c r="D309" s="2" t="s">
        <v>9</v>
      </c>
      <c r="F309" s="2" t="s">
        <v>9</v>
      </c>
    </row>
    <row r="310" spans="1:6" x14ac:dyDescent="0.25">
      <c r="A310" s="1">
        <f t="shared" si="5"/>
        <v>41945</v>
      </c>
      <c r="C310" s="40"/>
      <c r="D310" s="2" t="s">
        <v>9</v>
      </c>
      <c r="F310" s="2" t="s">
        <v>9</v>
      </c>
    </row>
    <row r="311" spans="1:6" x14ac:dyDescent="0.25">
      <c r="A311" s="1">
        <f t="shared" si="5"/>
        <v>41946</v>
      </c>
      <c r="C311" s="40"/>
      <c r="D311" s="2" t="s">
        <v>9</v>
      </c>
      <c r="F311" s="2" t="s">
        <v>9</v>
      </c>
    </row>
    <row r="312" spans="1:6" x14ac:dyDescent="0.25">
      <c r="A312" s="1">
        <f t="shared" si="5"/>
        <v>41947</v>
      </c>
      <c r="C312" s="40"/>
      <c r="D312" s="2" t="s">
        <v>9</v>
      </c>
      <c r="F312" s="2" t="s">
        <v>9</v>
      </c>
    </row>
    <row r="313" spans="1:6" x14ac:dyDescent="0.25">
      <c r="A313" s="1">
        <f t="shared" si="5"/>
        <v>41948</v>
      </c>
      <c r="C313" s="40"/>
      <c r="D313" s="2" t="s">
        <v>9</v>
      </c>
      <c r="F313" s="2" t="s">
        <v>9</v>
      </c>
    </row>
    <row r="314" spans="1:6" x14ac:dyDescent="0.25">
      <c r="A314" s="1">
        <f t="shared" si="5"/>
        <v>41949</v>
      </c>
      <c r="C314" s="40"/>
      <c r="D314" s="2" t="s">
        <v>9</v>
      </c>
      <c r="F314" s="2" t="s">
        <v>9</v>
      </c>
    </row>
    <row r="315" spans="1:6" x14ac:dyDescent="0.25">
      <c r="A315" s="1">
        <f t="shared" si="5"/>
        <v>41950</v>
      </c>
      <c r="C315" s="40"/>
      <c r="D315" s="2" t="s">
        <v>9</v>
      </c>
      <c r="F315" s="2" t="s">
        <v>9</v>
      </c>
    </row>
    <row r="316" spans="1:6" x14ac:dyDescent="0.25">
      <c r="A316" s="1">
        <f t="shared" si="5"/>
        <v>41951</v>
      </c>
      <c r="C316" s="40"/>
      <c r="D316" s="2" t="s">
        <v>9</v>
      </c>
      <c r="F316" s="2" t="s">
        <v>9</v>
      </c>
    </row>
    <row r="317" spans="1:6" x14ac:dyDescent="0.25">
      <c r="A317" s="1">
        <f t="shared" si="5"/>
        <v>41952</v>
      </c>
      <c r="C317" s="40"/>
      <c r="D317" s="2" t="s">
        <v>9</v>
      </c>
      <c r="F317" s="2" t="s">
        <v>9</v>
      </c>
    </row>
    <row r="318" spans="1:6" x14ac:dyDescent="0.25">
      <c r="A318" s="1">
        <f t="shared" si="5"/>
        <v>41953</v>
      </c>
      <c r="C318" s="40"/>
      <c r="D318" s="2" t="s">
        <v>9</v>
      </c>
      <c r="F318" s="2" t="s">
        <v>9</v>
      </c>
    </row>
    <row r="319" spans="1:6" x14ac:dyDescent="0.25">
      <c r="A319" s="1">
        <f t="shared" si="5"/>
        <v>41954</v>
      </c>
      <c r="C319" s="40"/>
      <c r="D319" s="2" t="s">
        <v>9</v>
      </c>
      <c r="F319" s="2" t="s">
        <v>9</v>
      </c>
    </row>
    <row r="320" spans="1:6" x14ac:dyDescent="0.25">
      <c r="A320" s="1">
        <f t="shared" si="5"/>
        <v>41955</v>
      </c>
      <c r="C320" s="40"/>
      <c r="D320" s="2" t="s">
        <v>9</v>
      </c>
      <c r="F320" s="2" t="s">
        <v>9</v>
      </c>
    </row>
    <row r="321" spans="1:6" x14ac:dyDescent="0.25">
      <c r="A321" s="1">
        <f t="shared" si="5"/>
        <v>41956</v>
      </c>
      <c r="C321" s="40"/>
      <c r="D321" s="2" t="s">
        <v>9</v>
      </c>
      <c r="F321" s="2" t="s">
        <v>9</v>
      </c>
    </row>
    <row r="322" spans="1:6" x14ac:dyDescent="0.25">
      <c r="A322" s="1">
        <f t="shared" si="5"/>
        <v>41957</v>
      </c>
      <c r="C322" s="40"/>
      <c r="D322" s="2" t="s">
        <v>9</v>
      </c>
      <c r="F322" s="2" t="s">
        <v>9</v>
      </c>
    </row>
    <row r="323" spans="1:6" x14ac:dyDescent="0.25">
      <c r="A323" s="1">
        <f t="shared" si="5"/>
        <v>41958</v>
      </c>
      <c r="C323" s="40"/>
      <c r="D323" s="2" t="s">
        <v>9</v>
      </c>
      <c r="F323" s="2" t="s">
        <v>9</v>
      </c>
    </row>
    <row r="324" spans="1:6" x14ac:dyDescent="0.25">
      <c r="A324" s="1">
        <f t="shared" si="5"/>
        <v>41959</v>
      </c>
      <c r="C324" s="40"/>
      <c r="D324" s="2" t="s">
        <v>9</v>
      </c>
      <c r="F324" s="2" t="s">
        <v>9</v>
      </c>
    </row>
    <row r="325" spans="1:6" x14ac:dyDescent="0.25">
      <c r="A325" s="1">
        <f t="shared" si="5"/>
        <v>41960</v>
      </c>
      <c r="C325" s="40"/>
      <c r="D325" s="2" t="s">
        <v>9</v>
      </c>
      <c r="F325" s="2" t="s">
        <v>9</v>
      </c>
    </row>
    <row r="326" spans="1:6" x14ac:dyDescent="0.25">
      <c r="A326" s="1">
        <f t="shared" si="5"/>
        <v>41961</v>
      </c>
      <c r="C326" s="40"/>
      <c r="D326" s="2" t="s">
        <v>9</v>
      </c>
      <c r="F326" s="2" t="s">
        <v>9</v>
      </c>
    </row>
    <row r="327" spans="1:6" x14ac:dyDescent="0.25">
      <c r="A327" s="1">
        <f t="shared" si="5"/>
        <v>41962</v>
      </c>
      <c r="C327" s="40"/>
      <c r="D327" s="2" t="s">
        <v>9</v>
      </c>
      <c r="F327" s="2" t="s">
        <v>9</v>
      </c>
    </row>
    <row r="328" spans="1:6" x14ac:dyDescent="0.25">
      <c r="A328" s="1">
        <f t="shared" si="5"/>
        <v>41963</v>
      </c>
      <c r="C328" s="40"/>
      <c r="D328" s="2" t="s">
        <v>9</v>
      </c>
      <c r="F328" s="2" t="s">
        <v>9</v>
      </c>
    </row>
    <row r="329" spans="1:6" x14ac:dyDescent="0.25">
      <c r="A329" s="1">
        <f t="shared" si="5"/>
        <v>41964</v>
      </c>
      <c r="C329" s="40"/>
      <c r="D329" s="2" t="s">
        <v>9</v>
      </c>
      <c r="F329" s="2" t="s">
        <v>9</v>
      </c>
    </row>
    <row r="330" spans="1:6" x14ac:dyDescent="0.25">
      <c r="A330" s="1">
        <f t="shared" si="5"/>
        <v>41965</v>
      </c>
      <c r="C330" s="40"/>
      <c r="D330" s="2" t="s">
        <v>9</v>
      </c>
      <c r="F330" s="2" t="s">
        <v>9</v>
      </c>
    </row>
    <row r="331" spans="1:6" x14ac:dyDescent="0.25">
      <c r="A331" s="1">
        <f t="shared" si="5"/>
        <v>41966</v>
      </c>
      <c r="C331" s="40"/>
      <c r="D331" s="2" t="s">
        <v>9</v>
      </c>
      <c r="F331" s="2" t="s">
        <v>9</v>
      </c>
    </row>
    <row r="332" spans="1:6" x14ac:dyDescent="0.25">
      <c r="A332" s="1">
        <f t="shared" si="5"/>
        <v>41967</v>
      </c>
      <c r="C332" s="40"/>
      <c r="D332" s="2" t="s">
        <v>9</v>
      </c>
      <c r="F332" s="2" t="s">
        <v>9</v>
      </c>
    </row>
    <row r="333" spans="1:6" x14ac:dyDescent="0.25">
      <c r="A333" s="1">
        <f t="shared" si="5"/>
        <v>41968</v>
      </c>
      <c r="C333" s="40"/>
      <c r="D333" s="2" t="s">
        <v>9</v>
      </c>
      <c r="F333" s="2" t="s">
        <v>9</v>
      </c>
    </row>
    <row r="334" spans="1:6" x14ac:dyDescent="0.25">
      <c r="A334" s="1">
        <f t="shared" si="5"/>
        <v>41969</v>
      </c>
      <c r="C334" s="40"/>
      <c r="D334" s="2" t="s">
        <v>9</v>
      </c>
      <c r="F334" s="2" t="s">
        <v>9</v>
      </c>
    </row>
    <row r="335" spans="1:6" x14ac:dyDescent="0.25">
      <c r="A335" s="1">
        <f t="shared" si="5"/>
        <v>41970</v>
      </c>
      <c r="C335" s="40"/>
      <c r="D335" s="2" t="s">
        <v>9</v>
      </c>
      <c r="F335" s="2" t="s">
        <v>9</v>
      </c>
    </row>
    <row r="336" spans="1:6" x14ac:dyDescent="0.25">
      <c r="A336" s="1">
        <f t="shared" si="5"/>
        <v>41971</v>
      </c>
      <c r="C336" s="40"/>
      <c r="D336" s="2" t="s">
        <v>9</v>
      </c>
      <c r="F336" s="2" t="s">
        <v>9</v>
      </c>
    </row>
    <row r="337" spans="1:6" x14ac:dyDescent="0.25">
      <c r="A337" s="1">
        <f t="shared" si="5"/>
        <v>41972</v>
      </c>
      <c r="C337" s="40"/>
      <c r="D337" s="2" t="s">
        <v>9</v>
      </c>
      <c r="F337" s="2" t="s">
        <v>9</v>
      </c>
    </row>
    <row r="338" spans="1:6" x14ac:dyDescent="0.25">
      <c r="A338" s="1">
        <f t="shared" si="5"/>
        <v>41973</v>
      </c>
      <c r="C338" s="40"/>
      <c r="D338" s="2" t="s">
        <v>9</v>
      </c>
      <c r="F338" s="2" t="s">
        <v>9</v>
      </c>
    </row>
    <row r="339" spans="1:6" x14ac:dyDescent="0.25">
      <c r="A339" s="1">
        <f t="shared" si="5"/>
        <v>41974</v>
      </c>
      <c r="C339" s="40"/>
      <c r="D339" s="2" t="s">
        <v>9</v>
      </c>
      <c r="F339" s="2" t="s">
        <v>9</v>
      </c>
    </row>
    <row r="340" spans="1:6" x14ac:dyDescent="0.25">
      <c r="A340" s="1">
        <f t="shared" si="5"/>
        <v>41975</v>
      </c>
      <c r="C340" s="40"/>
      <c r="D340" s="2" t="s">
        <v>9</v>
      </c>
      <c r="F340" s="2" t="s">
        <v>9</v>
      </c>
    </row>
    <row r="341" spans="1:6" x14ac:dyDescent="0.25">
      <c r="A341" s="1">
        <f t="shared" si="5"/>
        <v>41976</v>
      </c>
      <c r="C341" s="40"/>
      <c r="D341" s="2" t="s">
        <v>9</v>
      </c>
      <c r="F341" s="2" t="s">
        <v>9</v>
      </c>
    </row>
    <row r="342" spans="1:6" x14ac:dyDescent="0.25">
      <c r="A342" s="1">
        <f t="shared" si="5"/>
        <v>41977</v>
      </c>
      <c r="C342" s="40"/>
      <c r="D342" s="2" t="s">
        <v>9</v>
      </c>
      <c r="F342" s="2" t="s">
        <v>9</v>
      </c>
    </row>
    <row r="343" spans="1:6" x14ac:dyDescent="0.25">
      <c r="A343" s="1">
        <f t="shared" si="5"/>
        <v>41978</v>
      </c>
      <c r="C343" s="40"/>
      <c r="D343" s="2" t="s">
        <v>9</v>
      </c>
      <c r="F343" s="2" t="s">
        <v>9</v>
      </c>
    </row>
    <row r="344" spans="1:6" x14ac:dyDescent="0.25">
      <c r="A344" s="1">
        <f t="shared" si="5"/>
        <v>41979</v>
      </c>
      <c r="C344" s="40"/>
      <c r="D344" s="2" t="s">
        <v>9</v>
      </c>
      <c r="F344" s="2" t="s">
        <v>9</v>
      </c>
    </row>
    <row r="345" spans="1:6" x14ac:dyDescent="0.25">
      <c r="A345" s="1">
        <f t="shared" si="5"/>
        <v>41980</v>
      </c>
      <c r="C345" s="40"/>
      <c r="D345" s="2" t="s">
        <v>9</v>
      </c>
      <c r="F345" s="2" t="s">
        <v>9</v>
      </c>
    </row>
    <row r="346" spans="1:6" x14ac:dyDescent="0.25">
      <c r="A346" s="1">
        <f t="shared" si="5"/>
        <v>41981</v>
      </c>
      <c r="C346" s="40"/>
      <c r="D346" s="2" t="s">
        <v>9</v>
      </c>
      <c r="F346" s="2" t="s">
        <v>9</v>
      </c>
    </row>
    <row r="347" spans="1:6" x14ac:dyDescent="0.25">
      <c r="A347" s="1">
        <f t="shared" si="5"/>
        <v>41982</v>
      </c>
      <c r="C347" s="40"/>
      <c r="D347" s="2" t="s">
        <v>9</v>
      </c>
      <c r="F347" s="2" t="s">
        <v>9</v>
      </c>
    </row>
    <row r="348" spans="1:6" x14ac:dyDescent="0.25">
      <c r="A348" s="1">
        <f t="shared" si="5"/>
        <v>41983</v>
      </c>
      <c r="C348" s="40"/>
      <c r="D348" s="2" t="s">
        <v>9</v>
      </c>
      <c r="F348" s="2" t="s">
        <v>9</v>
      </c>
    </row>
    <row r="349" spans="1:6" x14ac:dyDescent="0.25">
      <c r="A349" s="1">
        <f t="shared" si="5"/>
        <v>41984</v>
      </c>
      <c r="C349" s="40"/>
      <c r="D349" s="2" t="s">
        <v>9</v>
      </c>
      <c r="F349" s="2" t="s">
        <v>9</v>
      </c>
    </row>
    <row r="350" spans="1:6" x14ac:dyDescent="0.25">
      <c r="A350" s="1">
        <f t="shared" si="5"/>
        <v>41985</v>
      </c>
      <c r="C350" s="40"/>
      <c r="D350" s="2" t="s">
        <v>9</v>
      </c>
      <c r="F350" s="2" t="s">
        <v>9</v>
      </c>
    </row>
    <row r="351" spans="1:6" x14ac:dyDescent="0.25">
      <c r="A351" s="1">
        <f t="shared" si="5"/>
        <v>41986</v>
      </c>
      <c r="C351" s="40"/>
      <c r="D351" s="2" t="s">
        <v>9</v>
      </c>
      <c r="F351" s="2" t="s">
        <v>9</v>
      </c>
    </row>
    <row r="352" spans="1:6" x14ac:dyDescent="0.25">
      <c r="A352" s="1">
        <f t="shared" si="5"/>
        <v>41987</v>
      </c>
      <c r="C352" s="40"/>
      <c r="D352" s="2" t="s">
        <v>9</v>
      </c>
      <c r="F352" s="2" t="s">
        <v>9</v>
      </c>
    </row>
    <row r="353" spans="1:6" x14ac:dyDescent="0.25">
      <c r="A353" s="1">
        <f t="shared" si="5"/>
        <v>41988</v>
      </c>
      <c r="C353" s="40"/>
      <c r="D353" s="2" t="s">
        <v>9</v>
      </c>
      <c r="F353" s="2" t="s">
        <v>9</v>
      </c>
    </row>
    <row r="354" spans="1:6" x14ac:dyDescent="0.25">
      <c r="A354" s="1">
        <f t="shared" si="5"/>
        <v>41989</v>
      </c>
      <c r="C354" s="40"/>
      <c r="D354" s="2" t="s">
        <v>9</v>
      </c>
      <c r="F354" s="2" t="s">
        <v>9</v>
      </c>
    </row>
    <row r="355" spans="1:6" x14ac:dyDescent="0.25">
      <c r="A355" s="1">
        <f t="shared" si="5"/>
        <v>41990</v>
      </c>
      <c r="C355" s="40"/>
      <c r="D355" s="2" t="s">
        <v>9</v>
      </c>
      <c r="F355" s="2" t="s">
        <v>9</v>
      </c>
    </row>
    <row r="356" spans="1:6" x14ac:dyDescent="0.25">
      <c r="A356" s="1">
        <f t="shared" si="5"/>
        <v>41991</v>
      </c>
      <c r="C356" s="40"/>
      <c r="D356" s="2" t="s">
        <v>9</v>
      </c>
      <c r="F356" s="2" t="s">
        <v>9</v>
      </c>
    </row>
    <row r="357" spans="1:6" x14ac:dyDescent="0.25">
      <c r="A357" s="1">
        <f t="shared" si="5"/>
        <v>41992</v>
      </c>
      <c r="C357" s="40"/>
      <c r="D357" s="2" t="s">
        <v>9</v>
      </c>
      <c r="F357" s="2" t="s">
        <v>9</v>
      </c>
    </row>
    <row r="358" spans="1:6" x14ac:dyDescent="0.25">
      <c r="A358" s="1">
        <f t="shared" si="5"/>
        <v>41993</v>
      </c>
      <c r="C358" s="40"/>
      <c r="D358" s="2" t="s">
        <v>9</v>
      </c>
      <c r="F358" s="2" t="s">
        <v>9</v>
      </c>
    </row>
    <row r="359" spans="1:6" x14ac:dyDescent="0.25">
      <c r="A359" s="1">
        <f t="shared" si="5"/>
        <v>41994</v>
      </c>
      <c r="C359" s="40"/>
      <c r="D359" s="2" t="s">
        <v>9</v>
      </c>
      <c r="F359" s="2" t="s">
        <v>9</v>
      </c>
    </row>
    <row r="360" spans="1:6" x14ac:dyDescent="0.25">
      <c r="A360" s="1">
        <f t="shared" si="5"/>
        <v>41995</v>
      </c>
      <c r="C360" s="40"/>
      <c r="D360" s="2" t="s">
        <v>9</v>
      </c>
      <c r="F360" s="2" t="s">
        <v>9</v>
      </c>
    </row>
    <row r="361" spans="1:6" x14ac:dyDescent="0.25">
      <c r="A361" s="1">
        <f t="shared" si="5"/>
        <v>41996</v>
      </c>
      <c r="C361" s="40"/>
      <c r="D361" s="2" t="s">
        <v>9</v>
      </c>
      <c r="F361" s="2" t="s">
        <v>9</v>
      </c>
    </row>
    <row r="362" spans="1:6" x14ac:dyDescent="0.25">
      <c r="A362" s="1">
        <f t="shared" si="5"/>
        <v>41997</v>
      </c>
      <c r="C362" s="40"/>
      <c r="D362" s="2" t="s">
        <v>9</v>
      </c>
      <c r="F362" s="2" t="s">
        <v>9</v>
      </c>
    </row>
    <row r="363" spans="1:6" x14ac:dyDescent="0.25">
      <c r="A363" s="1">
        <f t="shared" si="5"/>
        <v>41998</v>
      </c>
      <c r="C363" s="40"/>
      <c r="D363" s="2" t="s">
        <v>9</v>
      </c>
      <c r="F363" s="2" t="s">
        <v>9</v>
      </c>
    </row>
    <row r="364" spans="1:6" x14ac:dyDescent="0.25">
      <c r="A364" s="1">
        <f t="shared" ref="A364:A427" si="6">A363+1</f>
        <v>41999</v>
      </c>
      <c r="C364" s="40"/>
      <c r="D364" s="2" t="s">
        <v>9</v>
      </c>
      <c r="F364" s="2" t="s">
        <v>9</v>
      </c>
    </row>
    <row r="365" spans="1:6" x14ac:dyDescent="0.25">
      <c r="A365" s="1">
        <f t="shared" si="6"/>
        <v>42000</v>
      </c>
      <c r="C365" s="40"/>
      <c r="D365" s="2" t="s">
        <v>9</v>
      </c>
      <c r="F365" s="2" t="s">
        <v>9</v>
      </c>
    </row>
    <row r="366" spans="1:6" x14ac:dyDescent="0.25">
      <c r="A366" s="1">
        <f t="shared" si="6"/>
        <v>42001</v>
      </c>
      <c r="C366" s="40"/>
      <c r="D366" s="2" t="s">
        <v>9</v>
      </c>
      <c r="F366" s="2" t="s">
        <v>9</v>
      </c>
    </row>
    <row r="367" spans="1:6" x14ac:dyDescent="0.25">
      <c r="A367" s="1">
        <f t="shared" si="6"/>
        <v>42002</v>
      </c>
      <c r="C367" s="40"/>
      <c r="D367" s="2" t="s">
        <v>9</v>
      </c>
      <c r="F367" s="2" t="s">
        <v>9</v>
      </c>
    </row>
    <row r="368" spans="1:6" x14ac:dyDescent="0.25">
      <c r="A368" s="1">
        <f t="shared" si="6"/>
        <v>42003</v>
      </c>
      <c r="C368" s="40"/>
      <c r="D368" s="2" t="s">
        <v>9</v>
      </c>
      <c r="F368" s="2" t="s">
        <v>9</v>
      </c>
    </row>
    <row r="369" spans="1:6" x14ac:dyDescent="0.25">
      <c r="A369" s="1">
        <f t="shared" si="6"/>
        <v>42004</v>
      </c>
      <c r="C369" s="40"/>
      <c r="D369" s="2" t="s">
        <v>9</v>
      </c>
      <c r="F369" s="2" t="s">
        <v>9</v>
      </c>
    </row>
    <row r="370" spans="1:6" x14ac:dyDescent="0.25">
      <c r="A370" s="1">
        <f t="shared" si="6"/>
        <v>42005</v>
      </c>
      <c r="C370" s="40"/>
      <c r="D370" s="2" t="s">
        <v>9</v>
      </c>
      <c r="F370" s="2" t="s">
        <v>9</v>
      </c>
    </row>
    <row r="371" spans="1:6" x14ac:dyDescent="0.25">
      <c r="A371" s="1">
        <f t="shared" si="6"/>
        <v>42006</v>
      </c>
      <c r="C371" s="40"/>
      <c r="D371" s="2" t="s">
        <v>9</v>
      </c>
      <c r="F371" s="2" t="s">
        <v>9</v>
      </c>
    </row>
    <row r="372" spans="1:6" x14ac:dyDescent="0.25">
      <c r="A372" s="1">
        <f t="shared" si="6"/>
        <v>42007</v>
      </c>
      <c r="C372" s="40"/>
      <c r="D372" s="2" t="s">
        <v>9</v>
      </c>
      <c r="F372" s="2" t="s">
        <v>9</v>
      </c>
    </row>
    <row r="373" spans="1:6" x14ac:dyDescent="0.25">
      <c r="A373" s="1">
        <f t="shared" si="6"/>
        <v>42008</v>
      </c>
      <c r="C373" s="40"/>
      <c r="D373" s="2" t="s">
        <v>9</v>
      </c>
      <c r="F373" s="2" t="s">
        <v>9</v>
      </c>
    </row>
    <row r="374" spans="1:6" x14ac:dyDescent="0.25">
      <c r="A374" s="1">
        <f t="shared" si="6"/>
        <v>42009</v>
      </c>
      <c r="C374" s="40"/>
      <c r="D374" s="2" t="s">
        <v>9</v>
      </c>
      <c r="F374" s="2" t="s">
        <v>9</v>
      </c>
    </row>
    <row r="375" spans="1:6" x14ac:dyDescent="0.25">
      <c r="A375" s="1">
        <f t="shared" si="6"/>
        <v>42010</v>
      </c>
      <c r="C375" s="40"/>
      <c r="D375" s="2" t="s">
        <v>9</v>
      </c>
      <c r="F375" s="2" t="s">
        <v>9</v>
      </c>
    </row>
    <row r="376" spans="1:6" x14ac:dyDescent="0.25">
      <c r="A376" s="1">
        <f t="shared" si="6"/>
        <v>42011</v>
      </c>
      <c r="C376" s="40"/>
      <c r="D376" s="2" t="s">
        <v>9</v>
      </c>
      <c r="F376" s="2" t="s">
        <v>9</v>
      </c>
    </row>
    <row r="377" spans="1:6" x14ac:dyDescent="0.25">
      <c r="A377" s="1">
        <f t="shared" si="6"/>
        <v>42012</v>
      </c>
      <c r="C377" s="40"/>
      <c r="D377" s="2" t="s">
        <v>9</v>
      </c>
      <c r="F377" s="2" t="s">
        <v>9</v>
      </c>
    </row>
    <row r="378" spans="1:6" x14ac:dyDescent="0.25">
      <c r="A378" s="1">
        <f t="shared" si="6"/>
        <v>42013</v>
      </c>
      <c r="C378" s="40"/>
      <c r="D378" s="2" t="s">
        <v>9</v>
      </c>
      <c r="F378" s="2" t="s">
        <v>9</v>
      </c>
    </row>
    <row r="379" spans="1:6" x14ac:dyDescent="0.25">
      <c r="A379" s="1">
        <f t="shared" si="6"/>
        <v>42014</v>
      </c>
      <c r="C379" s="40"/>
      <c r="D379" s="2" t="s">
        <v>9</v>
      </c>
      <c r="F379" s="2" t="s">
        <v>9</v>
      </c>
    </row>
    <row r="380" spans="1:6" x14ac:dyDescent="0.25">
      <c r="A380" s="1">
        <f t="shared" si="6"/>
        <v>42015</v>
      </c>
      <c r="C380" s="40"/>
      <c r="D380" s="2" t="s">
        <v>9</v>
      </c>
      <c r="F380" s="2" t="s">
        <v>9</v>
      </c>
    </row>
    <row r="381" spans="1:6" x14ac:dyDescent="0.25">
      <c r="A381" s="1">
        <f t="shared" si="6"/>
        <v>42016</v>
      </c>
      <c r="C381" s="40"/>
      <c r="D381" s="2" t="s">
        <v>9</v>
      </c>
      <c r="F381" s="2" t="s">
        <v>9</v>
      </c>
    </row>
    <row r="382" spans="1:6" x14ac:dyDescent="0.25">
      <c r="A382" s="1">
        <f t="shared" si="6"/>
        <v>42017</v>
      </c>
      <c r="C382" s="40"/>
      <c r="D382" s="2" t="s">
        <v>9</v>
      </c>
      <c r="F382" s="2" t="s">
        <v>9</v>
      </c>
    </row>
    <row r="383" spans="1:6" x14ac:dyDescent="0.25">
      <c r="A383" s="1">
        <f t="shared" si="6"/>
        <v>42018</v>
      </c>
      <c r="C383" s="40"/>
      <c r="D383" s="2" t="s">
        <v>9</v>
      </c>
      <c r="F383" s="2" t="s">
        <v>9</v>
      </c>
    </row>
    <row r="384" spans="1:6" x14ac:dyDescent="0.25">
      <c r="A384" s="1">
        <f t="shared" si="6"/>
        <v>42019</v>
      </c>
      <c r="C384" s="40"/>
      <c r="D384" s="2" t="s">
        <v>9</v>
      </c>
      <c r="F384" s="2" t="s">
        <v>9</v>
      </c>
    </row>
    <row r="385" spans="1:6" x14ac:dyDescent="0.25">
      <c r="A385" s="1">
        <f t="shared" si="6"/>
        <v>42020</v>
      </c>
      <c r="C385" s="40"/>
      <c r="D385" s="2" t="s">
        <v>9</v>
      </c>
      <c r="F385" s="2" t="s">
        <v>9</v>
      </c>
    </row>
    <row r="386" spans="1:6" x14ac:dyDescent="0.25">
      <c r="A386" s="1">
        <f t="shared" si="6"/>
        <v>42021</v>
      </c>
      <c r="C386" s="40"/>
      <c r="D386" s="2" t="s">
        <v>9</v>
      </c>
      <c r="F386" s="2" t="s">
        <v>9</v>
      </c>
    </row>
    <row r="387" spans="1:6" x14ac:dyDescent="0.25">
      <c r="A387" s="1">
        <f t="shared" si="6"/>
        <v>42022</v>
      </c>
      <c r="C387" s="40"/>
      <c r="D387" s="2" t="s">
        <v>9</v>
      </c>
      <c r="F387" s="2" t="s">
        <v>9</v>
      </c>
    </row>
    <row r="388" spans="1:6" x14ac:dyDescent="0.25">
      <c r="A388" s="1">
        <f t="shared" si="6"/>
        <v>42023</v>
      </c>
      <c r="C388" s="40"/>
      <c r="D388" s="2" t="s">
        <v>9</v>
      </c>
      <c r="F388" s="2" t="s">
        <v>9</v>
      </c>
    </row>
    <row r="389" spans="1:6" x14ac:dyDescent="0.25">
      <c r="A389" s="1">
        <f t="shared" si="6"/>
        <v>42024</v>
      </c>
      <c r="C389" s="40"/>
      <c r="D389" s="2" t="s">
        <v>9</v>
      </c>
      <c r="F389" s="2" t="s">
        <v>9</v>
      </c>
    </row>
    <row r="390" spans="1:6" x14ac:dyDescent="0.25">
      <c r="A390" s="1">
        <f t="shared" si="6"/>
        <v>42025</v>
      </c>
      <c r="C390" s="40"/>
      <c r="D390" s="2" t="s">
        <v>9</v>
      </c>
      <c r="F390" s="2" t="s">
        <v>9</v>
      </c>
    </row>
    <row r="391" spans="1:6" x14ac:dyDescent="0.25">
      <c r="A391" s="1">
        <f t="shared" si="6"/>
        <v>42026</v>
      </c>
      <c r="C391" s="40"/>
      <c r="D391" s="2" t="s">
        <v>9</v>
      </c>
      <c r="F391" s="2" t="s">
        <v>9</v>
      </c>
    </row>
    <row r="392" spans="1:6" x14ac:dyDescent="0.25">
      <c r="A392" s="1">
        <f t="shared" si="6"/>
        <v>42027</v>
      </c>
      <c r="C392" s="40"/>
      <c r="D392" s="2" t="s">
        <v>9</v>
      </c>
      <c r="F392" s="2" t="s">
        <v>9</v>
      </c>
    </row>
    <row r="393" spans="1:6" x14ac:dyDescent="0.25">
      <c r="A393" s="1">
        <f t="shared" si="6"/>
        <v>42028</v>
      </c>
      <c r="C393" s="40"/>
      <c r="D393" s="2" t="s">
        <v>9</v>
      </c>
      <c r="F393" s="2" t="s">
        <v>9</v>
      </c>
    </row>
    <row r="394" spans="1:6" x14ac:dyDescent="0.25">
      <c r="A394" s="1">
        <f t="shared" si="6"/>
        <v>42029</v>
      </c>
      <c r="C394" s="40"/>
      <c r="D394" s="2" t="s">
        <v>9</v>
      </c>
      <c r="F394" s="2" t="s">
        <v>9</v>
      </c>
    </row>
    <row r="395" spans="1:6" x14ac:dyDescent="0.25">
      <c r="A395" s="1">
        <f t="shared" si="6"/>
        <v>42030</v>
      </c>
      <c r="C395" s="40"/>
      <c r="D395" s="2" t="s">
        <v>9</v>
      </c>
      <c r="F395" s="2" t="s">
        <v>9</v>
      </c>
    </row>
    <row r="396" spans="1:6" x14ac:dyDescent="0.25">
      <c r="A396" s="1">
        <f t="shared" si="6"/>
        <v>42031</v>
      </c>
      <c r="C396" s="40"/>
      <c r="D396" s="2" t="s">
        <v>9</v>
      </c>
      <c r="F396" s="2" t="s">
        <v>9</v>
      </c>
    </row>
    <row r="397" spans="1:6" x14ac:dyDescent="0.25">
      <c r="A397" s="1">
        <f t="shared" si="6"/>
        <v>42032</v>
      </c>
      <c r="C397" s="40"/>
      <c r="D397" s="2" t="s">
        <v>9</v>
      </c>
      <c r="F397" s="2" t="s">
        <v>9</v>
      </c>
    </row>
    <row r="398" spans="1:6" x14ac:dyDescent="0.25">
      <c r="A398" s="1">
        <f t="shared" si="6"/>
        <v>42033</v>
      </c>
      <c r="C398" s="40"/>
      <c r="D398" s="2" t="s">
        <v>9</v>
      </c>
      <c r="F398" s="2" t="s">
        <v>9</v>
      </c>
    </row>
    <row r="399" spans="1:6" x14ac:dyDescent="0.25">
      <c r="A399" s="1">
        <f t="shared" si="6"/>
        <v>42034</v>
      </c>
      <c r="C399" s="40"/>
      <c r="D399" s="2" t="s">
        <v>9</v>
      </c>
      <c r="F399" s="2" t="s">
        <v>9</v>
      </c>
    </row>
    <row r="400" spans="1:6" x14ac:dyDescent="0.25">
      <c r="A400" s="1">
        <f t="shared" si="6"/>
        <v>42035</v>
      </c>
      <c r="C400" s="40"/>
      <c r="D400" s="2" t="s">
        <v>9</v>
      </c>
      <c r="F400" s="2" t="s">
        <v>9</v>
      </c>
    </row>
    <row r="401" spans="1:6" x14ac:dyDescent="0.25">
      <c r="A401" s="1">
        <f t="shared" si="6"/>
        <v>42036</v>
      </c>
      <c r="C401" s="40"/>
      <c r="D401" s="2" t="s">
        <v>9</v>
      </c>
      <c r="F401" s="2" t="s">
        <v>9</v>
      </c>
    </row>
    <row r="402" spans="1:6" x14ac:dyDescent="0.25">
      <c r="A402" s="1">
        <f t="shared" si="6"/>
        <v>42037</v>
      </c>
      <c r="C402" s="40"/>
      <c r="D402" s="2" t="s">
        <v>9</v>
      </c>
      <c r="F402" s="2" t="s">
        <v>9</v>
      </c>
    </row>
    <row r="403" spans="1:6" x14ac:dyDescent="0.25">
      <c r="A403" s="1">
        <f t="shared" si="6"/>
        <v>42038</v>
      </c>
      <c r="C403" s="40"/>
      <c r="D403" s="2" t="s">
        <v>9</v>
      </c>
      <c r="F403" s="2" t="s">
        <v>9</v>
      </c>
    </row>
    <row r="404" spans="1:6" x14ac:dyDescent="0.25">
      <c r="A404" s="1">
        <f t="shared" si="6"/>
        <v>42039</v>
      </c>
      <c r="C404" s="40"/>
      <c r="D404" s="2" t="s">
        <v>9</v>
      </c>
      <c r="F404" s="2" t="s">
        <v>9</v>
      </c>
    </row>
    <row r="405" spans="1:6" x14ac:dyDescent="0.25">
      <c r="A405" s="1">
        <f t="shared" si="6"/>
        <v>42040</v>
      </c>
      <c r="C405" s="40"/>
      <c r="D405" s="2" t="s">
        <v>9</v>
      </c>
      <c r="F405" s="2" t="s">
        <v>9</v>
      </c>
    </row>
    <row r="406" spans="1:6" x14ac:dyDescent="0.25">
      <c r="A406" s="1">
        <f t="shared" si="6"/>
        <v>42041</v>
      </c>
      <c r="C406" s="40"/>
      <c r="D406" s="2" t="s">
        <v>9</v>
      </c>
      <c r="F406" s="2" t="s">
        <v>9</v>
      </c>
    </row>
    <row r="407" spans="1:6" x14ac:dyDescent="0.25">
      <c r="A407" s="1">
        <f t="shared" si="6"/>
        <v>42042</v>
      </c>
      <c r="C407" s="40"/>
      <c r="D407" s="2" t="s">
        <v>9</v>
      </c>
      <c r="F407" s="2" t="s">
        <v>9</v>
      </c>
    </row>
    <row r="408" spans="1:6" x14ac:dyDescent="0.25">
      <c r="A408" s="1">
        <f t="shared" si="6"/>
        <v>42043</v>
      </c>
      <c r="C408" s="40"/>
      <c r="D408" s="2" t="s">
        <v>9</v>
      </c>
      <c r="F408" s="2" t="s">
        <v>9</v>
      </c>
    </row>
    <row r="409" spans="1:6" x14ac:dyDescent="0.25">
      <c r="A409" s="1">
        <f t="shared" si="6"/>
        <v>42044</v>
      </c>
      <c r="C409" s="40"/>
      <c r="D409" s="2" t="s">
        <v>9</v>
      </c>
      <c r="F409" s="2" t="s">
        <v>9</v>
      </c>
    </row>
    <row r="410" spans="1:6" x14ac:dyDescent="0.25">
      <c r="A410" s="1">
        <f t="shared" si="6"/>
        <v>42045</v>
      </c>
      <c r="C410" s="40"/>
      <c r="D410" s="2" t="s">
        <v>9</v>
      </c>
      <c r="F410" s="2" t="s">
        <v>9</v>
      </c>
    </row>
    <row r="411" spans="1:6" x14ac:dyDescent="0.25">
      <c r="A411" s="1">
        <f t="shared" si="6"/>
        <v>42046</v>
      </c>
      <c r="C411" s="40"/>
      <c r="D411" s="2" t="s">
        <v>9</v>
      </c>
      <c r="F411" s="2" t="s">
        <v>9</v>
      </c>
    </row>
    <row r="412" spans="1:6" x14ac:dyDescent="0.25">
      <c r="A412" s="1">
        <f t="shared" si="6"/>
        <v>42047</v>
      </c>
      <c r="C412" s="40"/>
      <c r="D412" s="2" t="s">
        <v>9</v>
      </c>
      <c r="F412" s="2" t="s">
        <v>9</v>
      </c>
    </row>
    <row r="413" spans="1:6" x14ac:dyDescent="0.25">
      <c r="A413" s="1">
        <f t="shared" si="6"/>
        <v>42048</v>
      </c>
      <c r="C413" s="40"/>
      <c r="D413" s="2" t="s">
        <v>9</v>
      </c>
      <c r="F413" s="2" t="s">
        <v>9</v>
      </c>
    </row>
    <row r="414" spans="1:6" x14ac:dyDescent="0.25">
      <c r="A414" s="1">
        <f t="shared" si="6"/>
        <v>42049</v>
      </c>
      <c r="C414" s="40"/>
      <c r="D414" s="2" t="s">
        <v>9</v>
      </c>
      <c r="F414" s="2" t="s">
        <v>9</v>
      </c>
    </row>
    <row r="415" spans="1:6" x14ac:dyDescent="0.25">
      <c r="A415" s="1">
        <f t="shared" si="6"/>
        <v>42050</v>
      </c>
      <c r="C415" s="40"/>
      <c r="D415" s="2" t="s">
        <v>9</v>
      </c>
      <c r="F415" s="2" t="s">
        <v>9</v>
      </c>
    </row>
    <row r="416" spans="1:6" x14ac:dyDescent="0.25">
      <c r="A416" s="1">
        <f t="shared" si="6"/>
        <v>42051</v>
      </c>
      <c r="C416" s="40"/>
      <c r="D416" s="2" t="s">
        <v>9</v>
      </c>
      <c r="F416" s="2" t="s">
        <v>9</v>
      </c>
    </row>
    <row r="417" spans="1:6" x14ac:dyDescent="0.25">
      <c r="A417" s="1">
        <f t="shared" si="6"/>
        <v>42052</v>
      </c>
      <c r="C417" s="40"/>
      <c r="D417" s="2" t="s">
        <v>9</v>
      </c>
      <c r="F417" s="2" t="s">
        <v>9</v>
      </c>
    </row>
    <row r="418" spans="1:6" x14ac:dyDescent="0.25">
      <c r="A418" s="1">
        <f t="shared" si="6"/>
        <v>42053</v>
      </c>
      <c r="C418" s="40"/>
      <c r="D418" s="2" t="s">
        <v>9</v>
      </c>
      <c r="F418" s="2" t="s">
        <v>9</v>
      </c>
    </row>
    <row r="419" spans="1:6" x14ac:dyDescent="0.25">
      <c r="A419" s="1">
        <f t="shared" si="6"/>
        <v>42054</v>
      </c>
      <c r="C419" s="40"/>
      <c r="D419" s="2" t="s">
        <v>9</v>
      </c>
      <c r="F419" s="2" t="s">
        <v>9</v>
      </c>
    </row>
    <row r="420" spans="1:6" x14ac:dyDescent="0.25">
      <c r="A420" s="1">
        <f t="shared" si="6"/>
        <v>42055</v>
      </c>
      <c r="C420" s="40"/>
      <c r="D420" s="2" t="s">
        <v>9</v>
      </c>
      <c r="F420" s="2" t="s">
        <v>9</v>
      </c>
    </row>
    <row r="421" spans="1:6" x14ac:dyDescent="0.25">
      <c r="A421" s="1">
        <f t="shared" si="6"/>
        <v>42056</v>
      </c>
      <c r="C421" s="40"/>
      <c r="D421" s="2" t="s">
        <v>9</v>
      </c>
      <c r="F421" s="2" t="s">
        <v>9</v>
      </c>
    </row>
    <row r="422" spans="1:6" x14ac:dyDescent="0.25">
      <c r="A422" s="1">
        <f t="shared" si="6"/>
        <v>42057</v>
      </c>
      <c r="C422" s="40"/>
      <c r="D422" s="2" t="s">
        <v>9</v>
      </c>
      <c r="F422" s="2" t="s">
        <v>9</v>
      </c>
    </row>
    <row r="423" spans="1:6" x14ac:dyDescent="0.25">
      <c r="A423" s="1">
        <f t="shared" si="6"/>
        <v>42058</v>
      </c>
      <c r="C423" s="40"/>
      <c r="D423" s="2" t="s">
        <v>9</v>
      </c>
      <c r="F423" s="2" t="s">
        <v>9</v>
      </c>
    </row>
    <row r="424" spans="1:6" x14ac:dyDescent="0.25">
      <c r="A424" s="1">
        <f t="shared" si="6"/>
        <v>42059</v>
      </c>
      <c r="C424" s="40"/>
      <c r="D424" s="2" t="s">
        <v>9</v>
      </c>
      <c r="F424" s="2" t="s">
        <v>9</v>
      </c>
    </row>
    <row r="425" spans="1:6" x14ac:dyDescent="0.25">
      <c r="A425" s="1">
        <f t="shared" si="6"/>
        <v>42060</v>
      </c>
      <c r="C425" s="40"/>
      <c r="D425" s="2" t="s">
        <v>9</v>
      </c>
      <c r="F425" s="2" t="s">
        <v>9</v>
      </c>
    </row>
    <row r="426" spans="1:6" x14ac:dyDescent="0.25">
      <c r="A426" s="1">
        <f t="shared" si="6"/>
        <v>42061</v>
      </c>
      <c r="C426" s="40"/>
      <c r="D426" s="2" t="s">
        <v>9</v>
      </c>
      <c r="F426" s="2" t="s">
        <v>9</v>
      </c>
    </row>
    <row r="427" spans="1:6" x14ac:dyDescent="0.25">
      <c r="A427" s="1">
        <f t="shared" si="6"/>
        <v>42062</v>
      </c>
      <c r="C427" s="40"/>
      <c r="D427" s="2" t="s">
        <v>9</v>
      </c>
      <c r="F427" s="2" t="s">
        <v>9</v>
      </c>
    </row>
    <row r="428" spans="1:6" x14ac:dyDescent="0.25">
      <c r="A428" s="1">
        <f t="shared" ref="A428:A491" si="7">A427+1</f>
        <v>42063</v>
      </c>
      <c r="C428" s="40"/>
      <c r="D428" s="2" t="s">
        <v>9</v>
      </c>
      <c r="F428" s="2" t="s">
        <v>9</v>
      </c>
    </row>
    <row r="429" spans="1:6" x14ac:dyDescent="0.25">
      <c r="A429" s="1">
        <f t="shared" si="7"/>
        <v>42064</v>
      </c>
      <c r="C429" s="40"/>
      <c r="D429" s="2" t="s">
        <v>9</v>
      </c>
      <c r="F429" s="2" t="s">
        <v>9</v>
      </c>
    </row>
    <row r="430" spans="1:6" x14ac:dyDescent="0.25">
      <c r="A430" s="1">
        <f t="shared" si="7"/>
        <v>42065</v>
      </c>
      <c r="C430" s="40"/>
      <c r="D430" s="2" t="s">
        <v>9</v>
      </c>
      <c r="F430" s="2" t="s">
        <v>9</v>
      </c>
    </row>
    <row r="431" spans="1:6" x14ac:dyDescent="0.25">
      <c r="A431" s="1">
        <f t="shared" si="7"/>
        <v>42066</v>
      </c>
      <c r="C431" s="40"/>
      <c r="D431" s="2" t="s">
        <v>9</v>
      </c>
      <c r="F431" s="2" t="s">
        <v>9</v>
      </c>
    </row>
    <row r="432" spans="1:6" x14ac:dyDescent="0.25">
      <c r="A432" s="1">
        <f t="shared" si="7"/>
        <v>42067</v>
      </c>
      <c r="C432" s="40"/>
      <c r="D432" s="2" t="s">
        <v>9</v>
      </c>
      <c r="F432" s="2" t="s">
        <v>9</v>
      </c>
    </row>
    <row r="433" spans="1:6" x14ac:dyDescent="0.25">
      <c r="A433" s="1">
        <f t="shared" si="7"/>
        <v>42068</v>
      </c>
      <c r="C433" s="40"/>
      <c r="D433" s="2" t="s">
        <v>9</v>
      </c>
      <c r="F433" s="2" t="s">
        <v>9</v>
      </c>
    </row>
    <row r="434" spans="1:6" x14ac:dyDescent="0.25">
      <c r="A434" s="1">
        <f t="shared" si="7"/>
        <v>42069</v>
      </c>
      <c r="C434" s="40"/>
      <c r="D434" s="2" t="s">
        <v>9</v>
      </c>
      <c r="F434" s="2" t="s">
        <v>9</v>
      </c>
    </row>
    <row r="435" spans="1:6" x14ac:dyDescent="0.25">
      <c r="A435" s="1">
        <f t="shared" si="7"/>
        <v>42070</v>
      </c>
      <c r="C435" s="40"/>
      <c r="D435" s="2" t="s">
        <v>9</v>
      </c>
      <c r="F435" s="2" t="s">
        <v>9</v>
      </c>
    </row>
    <row r="436" spans="1:6" x14ac:dyDescent="0.25">
      <c r="A436" s="1">
        <f t="shared" si="7"/>
        <v>42071</v>
      </c>
      <c r="C436" s="40"/>
      <c r="D436" s="2" t="s">
        <v>9</v>
      </c>
      <c r="F436" s="2" t="s">
        <v>9</v>
      </c>
    </row>
    <row r="437" spans="1:6" x14ac:dyDescent="0.25">
      <c r="A437" s="1">
        <f t="shared" si="7"/>
        <v>42072</v>
      </c>
      <c r="C437" s="40"/>
      <c r="D437" s="2" t="s">
        <v>9</v>
      </c>
      <c r="F437" s="2" t="s">
        <v>9</v>
      </c>
    </row>
    <row r="438" spans="1:6" x14ac:dyDescent="0.25">
      <c r="A438" s="1">
        <f t="shared" si="7"/>
        <v>42073</v>
      </c>
      <c r="C438" s="40"/>
      <c r="D438" s="2" t="s">
        <v>9</v>
      </c>
      <c r="F438" s="2" t="s">
        <v>9</v>
      </c>
    </row>
    <row r="439" spans="1:6" x14ac:dyDescent="0.25">
      <c r="A439" s="1">
        <f t="shared" si="7"/>
        <v>42074</v>
      </c>
      <c r="C439" s="40"/>
      <c r="D439" s="2" t="s">
        <v>9</v>
      </c>
      <c r="F439" s="2" t="s">
        <v>9</v>
      </c>
    </row>
    <row r="440" spans="1:6" x14ac:dyDescent="0.25">
      <c r="A440" s="1">
        <f t="shared" si="7"/>
        <v>42075</v>
      </c>
      <c r="C440" s="40"/>
      <c r="D440" s="2" t="s">
        <v>9</v>
      </c>
      <c r="F440" s="2" t="s">
        <v>9</v>
      </c>
    </row>
    <row r="441" spans="1:6" x14ac:dyDescent="0.25">
      <c r="A441" s="1">
        <f t="shared" si="7"/>
        <v>42076</v>
      </c>
      <c r="C441" s="40"/>
      <c r="D441" s="2" t="s">
        <v>9</v>
      </c>
      <c r="F441" s="2" t="s">
        <v>9</v>
      </c>
    </row>
    <row r="442" spans="1:6" x14ac:dyDescent="0.25">
      <c r="A442" s="1">
        <f t="shared" si="7"/>
        <v>42077</v>
      </c>
      <c r="C442" s="40"/>
      <c r="D442" s="2" t="s">
        <v>9</v>
      </c>
      <c r="F442" s="2" t="s">
        <v>9</v>
      </c>
    </row>
    <row r="443" spans="1:6" x14ac:dyDescent="0.25">
      <c r="A443" s="1">
        <f t="shared" si="7"/>
        <v>42078</v>
      </c>
      <c r="C443" s="40"/>
      <c r="D443" s="2" t="s">
        <v>9</v>
      </c>
      <c r="F443" s="2" t="s">
        <v>9</v>
      </c>
    </row>
    <row r="444" spans="1:6" x14ac:dyDescent="0.25">
      <c r="A444" s="1">
        <f t="shared" si="7"/>
        <v>42079</v>
      </c>
      <c r="C444" s="40"/>
      <c r="D444" s="2" t="s">
        <v>9</v>
      </c>
      <c r="F444" s="2" t="s">
        <v>9</v>
      </c>
    </row>
    <row r="445" spans="1:6" x14ac:dyDescent="0.25">
      <c r="A445" s="1">
        <f t="shared" si="7"/>
        <v>42080</v>
      </c>
      <c r="C445" s="40"/>
      <c r="D445" s="2" t="s">
        <v>9</v>
      </c>
      <c r="F445" s="2" t="s">
        <v>9</v>
      </c>
    </row>
    <row r="446" spans="1:6" x14ac:dyDescent="0.25">
      <c r="A446" s="1">
        <f t="shared" si="7"/>
        <v>42081</v>
      </c>
      <c r="C446" s="40"/>
      <c r="D446" s="2" t="s">
        <v>9</v>
      </c>
      <c r="F446" s="2" t="s">
        <v>9</v>
      </c>
    </row>
    <row r="447" spans="1:6" x14ac:dyDescent="0.25">
      <c r="A447" s="1">
        <f t="shared" si="7"/>
        <v>42082</v>
      </c>
      <c r="C447" s="40"/>
      <c r="D447" s="2" t="s">
        <v>9</v>
      </c>
      <c r="F447" s="2" t="s">
        <v>9</v>
      </c>
    </row>
    <row r="448" spans="1:6" x14ac:dyDescent="0.25">
      <c r="A448" s="1">
        <f t="shared" si="7"/>
        <v>42083</v>
      </c>
      <c r="C448" s="40"/>
      <c r="D448" s="2" t="s">
        <v>9</v>
      </c>
      <c r="F448" s="2" t="s">
        <v>9</v>
      </c>
    </row>
    <row r="449" spans="1:6" x14ac:dyDescent="0.25">
      <c r="A449" s="1">
        <f t="shared" si="7"/>
        <v>42084</v>
      </c>
      <c r="C449" s="40"/>
      <c r="D449" s="2" t="s">
        <v>9</v>
      </c>
      <c r="F449" s="2" t="s">
        <v>9</v>
      </c>
    </row>
    <row r="450" spans="1:6" x14ac:dyDescent="0.25">
      <c r="A450" s="1">
        <f t="shared" si="7"/>
        <v>42085</v>
      </c>
      <c r="C450" s="40"/>
      <c r="D450" s="2" t="s">
        <v>9</v>
      </c>
      <c r="F450" s="2" t="s">
        <v>9</v>
      </c>
    </row>
    <row r="451" spans="1:6" x14ac:dyDescent="0.25">
      <c r="A451" s="1">
        <f t="shared" si="7"/>
        <v>42086</v>
      </c>
      <c r="C451" s="40"/>
      <c r="D451" s="2" t="s">
        <v>9</v>
      </c>
      <c r="F451" s="2" t="s">
        <v>9</v>
      </c>
    </row>
    <row r="452" spans="1:6" x14ac:dyDescent="0.25">
      <c r="A452" s="1">
        <f t="shared" si="7"/>
        <v>42087</v>
      </c>
      <c r="C452" s="40"/>
      <c r="D452" s="2" t="s">
        <v>9</v>
      </c>
      <c r="F452" s="2" t="s">
        <v>9</v>
      </c>
    </row>
    <row r="453" spans="1:6" x14ac:dyDescent="0.25">
      <c r="A453" s="1">
        <f t="shared" si="7"/>
        <v>42088</v>
      </c>
      <c r="C453" s="40"/>
      <c r="D453" s="2" t="s">
        <v>9</v>
      </c>
      <c r="F453" s="2" t="s">
        <v>9</v>
      </c>
    </row>
    <row r="454" spans="1:6" x14ac:dyDescent="0.25">
      <c r="A454" s="1">
        <f t="shared" si="7"/>
        <v>42089</v>
      </c>
      <c r="C454" s="40"/>
      <c r="D454" s="2" t="s">
        <v>9</v>
      </c>
      <c r="F454" s="2" t="s">
        <v>9</v>
      </c>
    </row>
    <row r="455" spans="1:6" x14ac:dyDescent="0.25">
      <c r="A455" s="1">
        <f t="shared" si="7"/>
        <v>42090</v>
      </c>
      <c r="C455" s="40"/>
      <c r="D455" s="2" t="s">
        <v>9</v>
      </c>
      <c r="F455" s="2" t="s">
        <v>9</v>
      </c>
    </row>
    <row r="456" spans="1:6" x14ac:dyDescent="0.25">
      <c r="A456" s="1">
        <f t="shared" si="7"/>
        <v>42091</v>
      </c>
      <c r="C456" s="40"/>
      <c r="D456" s="2" t="s">
        <v>9</v>
      </c>
      <c r="F456" s="2" t="s">
        <v>9</v>
      </c>
    </row>
    <row r="457" spans="1:6" x14ac:dyDescent="0.25">
      <c r="A457" s="1">
        <f t="shared" si="7"/>
        <v>42092</v>
      </c>
      <c r="C457" s="40"/>
      <c r="D457" s="2" t="s">
        <v>9</v>
      </c>
      <c r="F457" s="2" t="s">
        <v>9</v>
      </c>
    </row>
    <row r="458" spans="1:6" x14ac:dyDescent="0.25">
      <c r="A458" s="1">
        <f t="shared" si="7"/>
        <v>42093</v>
      </c>
      <c r="C458" s="40"/>
      <c r="D458" s="2" t="s">
        <v>9</v>
      </c>
      <c r="F458" s="2" t="s">
        <v>9</v>
      </c>
    </row>
    <row r="459" spans="1:6" x14ac:dyDescent="0.25">
      <c r="A459" s="1">
        <f t="shared" si="7"/>
        <v>42094</v>
      </c>
      <c r="C459" s="40"/>
      <c r="D459" s="2" t="s">
        <v>9</v>
      </c>
      <c r="F459" s="2" t="s">
        <v>9</v>
      </c>
    </row>
    <row r="460" spans="1:6" x14ac:dyDescent="0.25">
      <c r="A460" s="1">
        <f t="shared" si="7"/>
        <v>42095</v>
      </c>
      <c r="C460" s="40"/>
      <c r="D460" s="2" t="s">
        <v>9</v>
      </c>
      <c r="F460" s="2" t="s">
        <v>9</v>
      </c>
    </row>
    <row r="461" spans="1:6" x14ac:dyDescent="0.25">
      <c r="A461" s="1">
        <f t="shared" si="7"/>
        <v>42096</v>
      </c>
      <c r="C461" s="40"/>
      <c r="D461" s="2" t="s">
        <v>9</v>
      </c>
      <c r="F461" s="2" t="s">
        <v>9</v>
      </c>
    </row>
    <row r="462" spans="1:6" x14ac:dyDescent="0.25">
      <c r="A462" s="1">
        <f t="shared" si="7"/>
        <v>42097</v>
      </c>
      <c r="C462" s="40"/>
      <c r="D462" s="2" t="s">
        <v>9</v>
      </c>
      <c r="F462" s="2" t="s">
        <v>9</v>
      </c>
    </row>
    <row r="463" spans="1:6" x14ac:dyDescent="0.25">
      <c r="A463" s="1">
        <f t="shared" si="7"/>
        <v>42098</v>
      </c>
      <c r="C463" s="40"/>
      <c r="D463" s="2" t="s">
        <v>9</v>
      </c>
      <c r="F463" s="2" t="s">
        <v>9</v>
      </c>
    </row>
    <row r="464" spans="1:6" x14ac:dyDescent="0.25">
      <c r="A464" s="1">
        <f t="shared" si="7"/>
        <v>42099</v>
      </c>
      <c r="C464" s="40"/>
      <c r="D464" s="2" t="s">
        <v>9</v>
      </c>
      <c r="F464" s="2" t="s">
        <v>9</v>
      </c>
    </row>
    <row r="465" spans="1:6" x14ac:dyDescent="0.25">
      <c r="A465" s="1">
        <f t="shared" si="7"/>
        <v>42100</v>
      </c>
      <c r="C465" s="40"/>
      <c r="D465" s="2" t="s">
        <v>9</v>
      </c>
      <c r="F465" s="2" t="s">
        <v>9</v>
      </c>
    </row>
    <row r="466" spans="1:6" x14ac:dyDescent="0.25">
      <c r="A466" s="1">
        <f t="shared" si="7"/>
        <v>42101</v>
      </c>
      <c r="C466" s="40"/>
      <c r="D466" s="2" t="s">
        <v>9</v>
      </c>
      <c r="F466" s="2" t="s">
        <v>9</v>
      </c>
    </row>
    <row r="467" spans="1:6" x14ac:dyDescent="0.25">
      <c r="A467" s="1">
        <f t="shared" si="7"/>
        <v>42102</v>
      </c>
      <c r="C467" s="40"/>
      <c r="D467" s="2" t="s">
        <v>9</v>
      </c>
      <c r="F467" s="2" t="s">
        <v>9</v>
      </c>
    </row>
    <row r="468" spans="1:6" x14ac:dyDescent="0.25">
      <c r="A468" s="1">
        <f t="shared" si="7"/>
        <v>42103</v>
      </c>
      <c r="C468" s="40"/>
      <c r="D468" s="2" t="s">
        <v>9</v>
      </c>
      <c r="F468" s="2" t="s">
        <v>9</v>
      </c>
    </row>
    <row r="469" spans="1:6" x14ac:dyDescent="0.25">
      <c r="A469" s="1">
        <f t="shared" si="7"/>
        <v>42104</v>
      </c>
      <c r="C469" s="40"/>
      <c r="D469" s="2" t="s">
        <v>9</v>
      </c>
      <c r="F469" s="2" t="s">
        <v>9</v>
      </c>
    </row>
    <row r="470" spans="1:6" x14ac:dyDescent="0.25">
      <c r="A470" s="1">
        <f t="shared" si="7"/>
        <v>42105</v>
      </c>
      <c r="C470" s="40"/>
      <c r="D470" s="2" t="s">
        <v>9</v>
      </c>
      <c r="F470" s="2" t="s">
        <v>9</v>
      </c>
    </row>
    <row r="471" spans="1:6" x14ac:dyDescent="0.25">
      <c r="A471" s="1">
        <f t="shared" si="7"/>
        <v>42106</v>
      </c>
      <c r="C471" s="40"/>
      <c r="D471" s="2" t="s">
        <v>9</v>
      </c>
      <c r="F471" s="2" t="s">
        <v>9</v>
      </c>
    </row>
    <row r="472" spans="1:6" x14ac:dyDescent="0.25">
      <c r="A472" s="1">
        <f t="shared" si="7"/>
        <v>42107</v>
      </c>
      <c r="C472" s="40"/>
      <c r="D472" s="2" t="s">
        <v>9</v>
      </c>
      <c r="F472" s="2" t="s">
        <v>9</v>
      </c>
    </row>
    <row r="473" spans="1:6" x14ac:dyDescent="0.25">
      <c r="A473" s="1">
        <f t="shared" si="7"/>
        <v>42108</v>
      </c>
      <c r="C473" s="40"/>
      <c r="D473" s="2" t="s">
        <v>9</v>
      </c>
      <c r="F473" s="2" t="s">
        <v>9</v>
      </c>
    </row>
    <row r="474" spans="1:6" x14ac:dyDescent="0.25">
      <c r="A474" s="1">
        <f t="shared" si="7"/>
        <v>42109</v>
      </c>
      <c r="C474" s="40"/>
      <c r="D474" s="2" t="s">
        <v>9</v>
      </c>
      <c r="F474" s="2" t="s">
        <v>9</v>
      </c>
    </row>
    <row r="475" spans="1:6" x14ac:dyDescent="0.25">
      <c r="A475" s="1">
        <f t="shared" si="7"/>
        <v>42110</v>
      </c>
      <c r="C475" s="40"/>
      <c r="D475" s="2" t="s">
        <v>9</v>
      </c>
      <c r="F475" s="2" t="s">
        <v>9</v>
      </c>
    </row>
    <row r="476" spans="1:6" x14ac:dyDescent="0.25">
      <c r="A476" s="1">
        <f t="shared" si="7"/>
        <v>42111</v>
      </c>
      <c r="C476" s="40"/>
      <c r="D476" s="2" t="s">
        <v>9</v>
      </c>
      <c r="F476" s="2" t="s">
        <v>9</v>
      </c>
    </row>
    <row r="477" spans="1:6" x14ac:dyDescent="0.25">
      <c r="A477" s="1">
        <f t="shared" si="7"/>
        <v>42112</v>
      </c>
      <c r="C477" s="40"/>
      <c r="D477" s="2" t="s">
        <v>9</v>
      </c>
      <c r="F477" s="2" t="s">
        <v>9</v>
      </c>
    </row>
    <row r="478" spans="1:6" x14ac:dyDescent="0.25">
      <c r="A478" s="1">
        <f t="shared" si="7"/>
        <v>42113</v>
      </c>
      <c r="C478" s="40"/>
      <c r="D478" s="2" t="s">
        <v>9</v>
      </c>
      <c r="F478" s="2" t="s">
        <v>9</v>
      </c>
    </row>
    <row r="479" spans="1:6" x14ac:dyDescent="0.25">
      <c r="A479" s="1">
        <f t="shared" si="7"/>
        <v>42114</v>
      </c>
      <c r="C479" s="40"/>
      <c r="D479" s="2" t="s">
        <v>9</v>
      </c>
      <c r="F479" s="2" t="s">
        <v>9</v>
      </c>
    </row>
    <row r="480" spans="1:6" x14ac:dyDescent="0.25">
      <c r="A480" s="1">
        <f t="shared" si="7"/>
        <v>42115</v>
      </c>
      <c r="C480" s="40"/>
      <c r="D480" s="2" t="s">
        <v>9</v>
      </c>
      <c r="F480" s="2" t="s">
        <v>9</v>
      </c>
    </row>
    <row r="481" spans="1:6" x14ac:dyDescent="0.25">
      <c r="A481" s="1">
        <f t="shared" si="7"/>
        <v>42116</v>
      </c>
      <c r="C481" s="40"/>
      <c r="D481" s="2" t="s">
        <v>9</v>
      </c>
      <c r="F481" s="2" t="s">
        <v>9</v>
      </c>
    </row>
    <row r="482" spans="1:6" x14ac:dyDescent="0.25">
      <c r="A482" s="1">
        <f t="shared" si="7"/>
        <v>42117</v>
      </c>
      <c r="C482" s="40"/>
      <c r="D482" s="2" t="s">
        <v>9</v>
      </c>
      <c r="F482" s="2" t="s">
        <v>9</v>
      </c>
    </row>
    <row r="483" spans="1:6" x14ac:dyDescent="0.25">
      <c r="A483" s="1">
        <f t="shared" si="7"/>
        <v>42118</v>
      </c>
      <c r="C483" s="40"/>
      <c r="D483" s="2" t="s">
        <v>9</v>
      </c>
      <c r="F483" s="2" t="s">
        <v>9</v>
      </c>
    </row>
    <row r="484" spans="1:6" x14ac:dyDescent="0.25">
      <c r="A484" s="1">
        <f t="shared" si="7"/>
        <v>42119</v>
      </c>
      <c r="C484" s="40"/>
      <c r="D484" s="2" t="s">
        <v>9</v>
      </c>
      <c r="F484" s="2" t="s">
        <v>9</v>
      </c>
    </row>
    <row r="485" spans="1:6" x14ac:dyDescent="0.25">
      <c r="A485" s="1">
        <f t="shared" si="7"/>
        <v>42120</v>
      </c>
      <c r="C485" s="40"/>
      <c r="D485" s="2" t="s">
        <v>9</v>
      </c>
      <c r="F485" s="2" t="s">
        <v>9</v>
      </c>
    </row>
    <row r="486" spans="1:6" x14ac:dyDescent="0.25">
      <c r="A486" s="1">
        <f t="shared" si="7"/>
        <v>42121</v>
      </c>
      <c r="C486" s="40"/>
      <c r="D486" s="2" t="s">
        <v>9</v>
      </c>
      <c r="F486" s="2" t="s">
        <v>9</v>
      </c>
    </row>
    <row r="487" spans="1:6" x14ac:dyDescent="0.25">
      <c r="A487" s="1">
        <f t="shared" si="7"/>
        <v>42122</v>
      </c>
      <c r="C487" s="40"/>
      <c r="D487" s="2" t="s">
        <v>9</v>
      </c>
      <c r="F487" s="2" t="s">
        <v>9</v>
      </c>
    </row>
    <row r="488" spans="1:6" x14ac:dyDescent="0.25">
      <c r="A488" s="1">
        <f t="shared" si="7"/>
        <v>42123</v>
      </c>
      <c r="C488" s="40"/>
      <c r="D488" s="2" t="s">
        <v>9</v>
      </c>
      <c r="F488" s="2" t="s">
        <v>9</v>
      </c>
    </row>
    <row r="489" spans="1:6" x14ac:dyDescent="0.25">
      <c r="A489" s="1">
        <f t="shared" si="7"/>
        <v>42124</v>
      </c>
      <c r="C489" s="40"/>
      <c r="D489" s="2" t="s">
        <v>9</v>
      </c>
      <c r="F489" s="2" t="s">
        <v>9</v>
      </c>
    </row>
    <row r="490" spans="1:6" x14ac:dyDescent="0.25">
      <c r="A490" s="1">
        <f t="shared" si="7"/>
        <v>42125</v>
      </c>
      <c r="C490" s="40"/>
      <c r="D490" s="2" t="s">
        <v>9</v>
      </c>
      <c r="F490" s="2" t="s">
        <v>9</v>
      </c>
    </row>
    <row r="491" spans="1:6" x14ac:dyDescent="0.25">
      <c r="A491" s="1">
        <f t="shared" si="7"/>
        <v>42126</v>
      </c>
      <c r="C491" s="40"/>
      <c r="D491" s="2" t="s">
        <v>9</v>
      </c>
      <c r="F491" s="2" t="s">
        <v>9</v>
      </c>
    </row>
    <row r="492" spans="1:6" x14ac:dyDescent="0.25">
      <c r="A492" s="1">
        <f t="shared" ref="A492:A555" si="8">A491+1</f>
        <v>42127</v>
      </c>
      <c r="C492" s="40"/>
      <c r="D492" s="2" t="s">
        <v>9</v>
      </c>
      <c r="F492" s="2" t="s">
        <v>9</v>
      </c>
    </row>
    <row r="493" spans="1:6" x14ac:dyDescent="0.25">
      <c r="A493" s="1">
        <f t="shared" si="8"/>
        <v>42128</v>
      </c>
      <c r="C493" s="40"/>
      <c r="D493" s="23">
        <v>130</v>
      </c>
      <c r="E493" s="45" t="s">
        <v>79</v>
      </c>
      <c r="F493" s="23">
        <v>15</v>
      </c>
    </row>
    <row r="494" spans="1:6" x14ac:dyDescent="0.25">
      <c r="A494" s="1">
        <f t="shared" si="8"/>
        <v>42129</v>
      </c>
      <c r="C494" s="40"/>
      <c r="D494" s="23">
        <v>2000</v>
      </c>
      <c r="E494" s="45" t="s">
        <v>79</v>
      </c>
      <c r="F494" s="23">
        <v>15</v>
      </c>
    </row>
    <row r="495" spans="1:6" x14ac:dyDescent="0.25">
      <c r="A495" s="1">
        <f t="shared" si="8"/>
        <v>42130</v>
      </c>
      <c r="C495" s="40"/>
      <c r="D495" s="2" t="s">
        <v>9</v>
      </c>
      <c r="F495" s="2" t="s">
        <v>9</v>
      </c>
    </row>
    <row r="496" spans="1:6" x14ac:dyDescent="0.25">
      <c r="A496" s="1">
        <f t="shared" si="8"/>
        <v>42131</v>
      </c>
      <c r="C496" s="40"/>
      <c r="D496" s="2" t="s">
        <v>9</v>
      </c>
      <c r="F496" s="2" t="s">
        <v>9</v>
      </c>
    </row>
    <row r="497" spans="1:6" x14ac:dyDescent="0.25">
      <c r="A497" s="1">
        <f t="shared" si="8"/>
        <v>42132</v>
      </c>
      <c r="C497" s="40"/>
      <c r="D497" s="2" t="s">
        <v>9</v>
      </c>
      <c r="F497" s="2" t="s">
        <v>9</v>
      </c>
    </row>
    <row r="498" spans="1:6" x14ac:dyDescent="0.25">
      <c r="A498" s="1">
        <f t="shared" si="8"/>
        <v>42133</v>
      </c>
      <c r="C498" s="40"/>
      <c r="D498" s="2" t="s">
        <v>9</v>
      </c>
      <c r="F498" s="2" t="s">
        <v>9</v>
      </c>
    </row>
    <row r="499" spans="1:6" x14ac:dyDescent="0.25">
      <c r="A499" s="1">
        <f t="shared" si="8"/>
        <v>42134</v>
      </c>
      <c r="C499" s="40"/>
      <c r="D499" s="2" t="s">
        <v>9</v>
      </c>
      <c r="F499" s="2" t="s">
        <v>9</v>
      </c>
    </row>
    <row r="500" spans="1:6" x14ac:dyDescent="0.25">
      <c r="A500" s="1">
        <f t="shared" si="8"/>
        <v>42135</v>
      </c>
      <c r="C500" s="40" t="s">
        <v>79</v>
      </c>
      <c r="D500" s="23">
        <v>15</v>
      </c>
      <c r="E500" s="45" t="s">
        <v>79</v>
      </c>
      <c r="F500" s="23">
        <v>15</v>
      </c>
    </row>
    <row r="501" spans="1:6" x14ac:dyDescent="0.25">
      <c r="A501" s="1">
        <f t="shared" si="8"/>
        <v>42136</v>
      </c>
      <c r="C501" s="40"/>
      <c r="D501" s="23">
        <v>45</v>
      </c>
      <c r="E501" s="45" t="s">
        <v>79</v>
      </c>
      <c r="F501" s="23">
        <v>15</v>
      </c>
    </row>
    <row r="502" spans="1:6" x14ac:dyDescent="0.25">
      <c r="A502" s="1">
        <f t="shared" si="8"/>
        <v>42137</v>
      </c>
      <c r="C502" s="40"/>
      <c r="D502" s="2" t="s">
        <v>9</v>
      </c>
      <c r="F502" s="2" t="s">
        <v>9</v>
      </c>
    </row>
    <row r="503" spans="1:6" x14ac:dyDescent="0.25">
      <c r="A503" s="1">
        <f t="shared" si="8"/>
        <v>42138</v>
      </c>
      <c r="C503" s="40"/>
      <c r="D503" s="2" t="s">
        <v>9</v>
      </c>
      <c r="F503" s="2" t="s">
        <v>9</v>
      </c>
    </row>
    <row r="504" spans="1:6" x14ac:dyDescent="0.25">
      <c r="A504" s="1">
        <f t="shared" si="8"/>
        <v>42139</v>
      </c>
      <c r="C504" s="40"/>
      <c r="D504" s="2" t="s">
        <v>9</v>
      </c>
      <c r="F504" s="2" t="s">
        <v>9</v>
      </c>
    </row>
    <row r="505" spans="1:6" x14ac:dyDescent="0.25">
      <c r="A505" s="1">
        <f t="shared" si="8"/>
        <v>42140</v>
      </c>
      <c r="C505" s="40"/>
      <c r="D505" s="2" t="s">
        <v>9</v>
      </c>
      <c r="F505" s="2" t="s">
        <v>9</v>
      </c>
    </row>
    <row r="506" spans="1:6" x14ac:dyDescent="0.25">
      <c r="A506" s="1">
        <f t="shared" si="8"/>
        <v>42141</v>
      </c>
      <c r="C506" s="40"/>
      <c r="D506" s="2" t="s">
        <v>9</v>
      </c>
      <c r="F506" s="2" t="s">
        <v>9</v>
      </c>
    </row>
    <row r="507" spans="1:6" x14ac:dyDescent="0.25">
      <c r="A507" s="1">
        <f t="shared" si="8"/>
        <v>42142</v>
      </c>
      <c r="C507" s="40"/>
      <c r="D507" s="23">
        <v>30</v>
      </c>
      <c r="E507" s="45" t="s">
        <v>79</v>
      </c>
      <c r="F507" s="23">
        <v>15</v>
      </c>
    </row>
    <row r="508" spans="1:6" x14ac:dyDescent="0.25">
      <c r="A508" s="1">
        <f t="shared" si="8"/>
        <v>42143</v>
      </c>
      <c r="C508" s="40" t="s">
        <v>79</v>
      </c>
      <c r="D508" s="23">
        <v>15</v>
      </c>
      <c r="E508" s="45" t="s">
        <v>79</v>
      </c>
      <c r="F508" s="23">
        <v>15</v>
      </c>
    </row>
    <row r="509" spans="1:6" x14ac:dyDescent="0.25">
      <c r="A509" s="1">
        <f t="shared" si="8"/>
        <v>42144</v>
      </c>
      <c r="C509" s="40"/>
      <c r="D509" s="24">
        <v>61</v>
      </c>
      <c r="E509" s="46" t="s">
        <v>79</v>
      </c>
      <c r="F509" s="24">
        <v>15</v>
      </c>
    </row>
    <row r="510" spans="1:6" x14ac:dyDescent="0.25">
      <c r="A510" s="1">
        <f t="shared" si="8"/>
        <v>42145</v>
      </c>
      <c r="C510" s="40"/>
      <c r="D510" s="24">
        <v>77</v>
      </c>
      <c r="E510" s="46" t="s">
        <v>79</v>
      </c>
      <c r="F510" s="24">
        <v>15</v>
      </c>
    </row>
    <row r="511" spans="1:6" x14ac:dyDescent="0.25">
      <c r="A511" s="1">
        <f t="shared" si="8"/>
        <v>42146</v>
      </c>
      <c r="C511" s="40"/>
      <c r="D511" s="2" t="s">
        <v>9</v>
      </c>
      <c r="F511" s="2" t="s">
        <v>9</v>
      </c>
    </row>
    <row r="512" spans="1:6" x14ac:dyDescent="0.25">
      <c r="A512" s="1">
        <f t="shared" si="8"/>
        <v>42147</v>
      </c>
      <c r="C512" s="40"/>
      <c r="D512" s="2" t="s">
        <v>9</v>
      </c>
      <c r="F512" s="2" t="s">
        <v>9</v>
      </c>
    </row>
    <row r="513" spans="1:6" x14ac:dyDescent="0.25">
      <c r="A513" s="1">
        <f t="shared" si="8"/>
        <v>42148</v>
      </c>
      <c r="C513" s="40"/>
      <c r="D513" s="2" t="s">
        <v>9</v>
      </c>
      <c r="F513" s="2" t="s">
        <v>9</v>
      </c>
    </row>
    <row r="514" spans="1:6" x14ac:dyDescent="0.25">
      <c r="A514" s="1">
        <f t="shared" si="8"/>
        <v>42149</v>
      </c>
      <c r="C514" s="40"/>
      <c r="D514" s="2" t="s">
        <v>9</v>
      </c>
      <c r="F514" s="2" t="s">
        <v>9</v>
      </c>
    </row>
    <row r="515" spans="1:6" x14ac:dyDescent="0.25">
      <c r="A515" s="1">
        <f t="shared" si="8"/>
        <v>42150</v>
      </c>
      <c r="C515" s="40" t="s">
        <v>79</v>
      </c>
      <c r="D515" s="23">
        <v>15</v>
      </c>
      <c r="E515" s="45" t="s">
        <v>79</v>
      </c>
      <c r="F515" s="23">
        <v>15</v>
      </c>
    </row>
    <row r="516" spans="1:6" x14ac:dyDescent="0.25">
      <c r="A516" s="1">
        <f t="shared" si="8"/>
        <v>42151</v>
      </c>
      <c r="C516" s="40"/>
      <c r="D516" s="24">
        <v>15</v>
      </c>
      <c r="E516" s="46" t="s">
        <v>79</v>
      </c>
      <c r="F516" s="24">
        <v>15</v>
      </c>
    </row>
    <row r="517" spans="1:6" x14ac:dyDescent="0.25">
      <c r="A517" s="1">
        <f t="shared" si="8"/>
        <v>42152</v>
      </c>
      <c r="C517" s="40"/>
      <c r="D517" s="24">
        <v>15</v>
      </c>
      <c r="E517" s="46" t="s">
        <v>79</v>
      </c>
      <c r="F517" s="24">
        <v>15</v>
      </c>
    </row>
    <row r="518" spans="1:6" x14ac:dyDescent="0.25">
      <c r="A518" s="1">
        <f t="shared" si="8"/>
        <v>42153</v>
      </c>
      <c r="C518" s="40"/>
      <c r="D518" s="2" t="s">
        <v>9</v>
      </c>
      <c r="F518" s="2" t="s">
        <v>9</v>
      </c>
    </row>
    <row r="519" spans="1:6" x14ac:dyDescent="0.25">
      <c r="A519" s="1">
        <f t="shared" si="8"/>
        <v>42154</v>
      </c>
      <c r="C519" s="40"/>
      <c r="D519" s="2" t="s">
        <v>9</v>
      </c>
      <c r="F519" s="2" t="s">
        <v>9</v>
      </c>
    </row>
    <row r="520" spans="1:6" x14ac:dyDescent="0.25">
      <c r="A520" s="1">
        <f t="shared" si="8"/>
        <v>42155</v>
      </c>
      <c r="C520" s="40"/>
      <c r="D520" s="2" t="s">
        <v>9</v>
      </c>
      <c r="F520" s="2" t="s">
        <v>9</v>
      </c>
    </row>
    <row r="521" spans="1:6" x14ac:dyDescent="0.25">
      <c r="A521" s="1">
        <f t="shared" si="8"/>
        <v>42156</v>
      </c>
      <c r="C521" s="40"/>
      <c r="D521" s="23">
        <v>350</v>
      </c>
      <c r="E521" s="45"/>
      <c r="F521" s="23">
        <v>30</v>
      </c>
    </row>
    <row r="522" spans="1:6" x14ac:dyDescent="0.25">
      <c r="A522" s="1">
        <f t="shared" si="8"/>
        <v>42157</v>
      </c>
      <c r="C522" s="40"/>
      <c r="D522" s="23">
        <v>46</v>
      </c>
      <c r="E522" s="45" t="s">
        <v>79</v>
      </c>
      <c r="F522" s="23">
        <v>15</v>
      </c>
    </row>
    <row r="523" spans="1:6" x14ac:dyDescent="0.25">
      <c r="A523" s="1">
        <f t="shared" si="8"/>
        <v>42158</v>
      </c>
      <c r="C523" s="40"/>
      <c r="D523" s="24">
        <v>180</v>
      </c>
      <c r="E523" s="46" t="s">
        <v>79</v>
      </c>
      <c r="F523" s="24">
        <v>15</v>
      </c>
    </row>
    <row r="524" spans="1:6" x14ac:dyDescent="0.25">
      <c r="A524" s="1">
        <f t="shared" si="8"/>
        <v>42159</v>
      </c>
      <c r="C524" s="40"/>
      <c r="D524" s="2" t="s">
        <v>9</v>
      </c>
      <c r="F524" s="2" t="s">
        <v>9</v>
      </c>
    </row>
    <row r="525" spans="1:6" x14ac:dyDescent="0.25">
      <c r="A525" s="1">
        <f t="shared" si="8"/>
        <v>42160</v>
      </c>
      <c r="C525" s="40"/>
      <c r="D525" s="2" t="s">
        <v>9</v>
      </c>
      <c r="F525" s="2" t="s">
        <v>9</v>
      </c>
    </row>
    <row r="526" spans="1:6" x14ac:dyDescent="0.25">
      <c r="A526" s="1">
        <f t="shared" si="8"/>
        <v>42161</v>
      </c>
      <c r="C526" s="40"/>
      <c r="D526" s="2" t="s">
        <v>9</v>
      </c>
      <c r="F526" s="2" t="s">
        <v>9</v>
      </c>
    </row>
    <row r="527" spans="1:6" x14ac:dyDescent="0.25">
      <c r="A527" s="1">
        <f t="shared" si="8"/>
        <v>42162</v>
      </c>
      <c r="C527" s="40"/>
      <c r="D527" s="2" t="s">
        <v>9</v>
      </c>
      <c r="F527" s="2" t="s">
        <v>9</v>
      </c>
    </row>
    <row r="528" spans="1:6" x14ac:dyDescent="0.25">
      <c r="A528" s="1">
        <f t="shared" si="8"/>
        <v>42163</v>
      </c>
      <c r="C528" s="40"/>
      <c r="D528" s="23">
        <v>77</v>
      </c>
      <c r="E528" s="45" t="s">
        <v>79</v>
      </c>
      <c r="F528" s="23">
        <v>15</v>
      </c>
    </row>
    <row r="529" spans="1:6" x14ac:dyDescent="0.25">
      <c r="A529" s="1">
        <f t="shared" si="8"/>
        <v>42164</v>
      </c>
      <c r="C529" s="40"/>
      <c r="D529" s="23">
        <v>46</v>
      </c>
      <c r="E529" s="45"/>
      <c r="F529" s="23">
        <v>30</v>
      </c>
    </row>
    <row r="530" spans="1:6" x14ac:dyDescent="0.25">
      <c r="A530" s="1">
        <f t="shared" si="8"/>
        <v>42165</v>
      </c>
      <c r="C530" s="40" t="s">
        <v>79</v>
      </c>
      <c r="D530" s="24">
        <v>15</v>
      </c>
      <c r="E530" s="46" t="s">
        <v>79</v>
      </c>
      <c r="F530" s="24">
        <v>15</v>
      </c>
    </row>
    <row r="531" spans="1:6" x14ac:dyDescent="0.25">
      <c r="A531" s="1">
        <f t="shared" si="8"/>
        <v>42166</v>
      </c>
      <c r="C531" s="40" t="s">
        <v>79</v>
      </c>
      <c r="D531" s="24">
        <v>15</v>
      </c>
      <c r="E531" s="46" t="s">
        <v>79</v>
      </c>
      <c r="F531" s="24">
        <v>15</v>
      </c>
    </row>
    <row r="532" spans="1:6" x14ac:dyDescent="0.25">
      <c r="A532" s="1">
        <f t="shared" si="8"/>
        <v>42167</v>
      </c>
      <c r="C532" s="40"/>
      <c r="D532" s="2" t="s">
        <v>9</v>
      </c>
      <c r="F532" s="2" t="s">
        <v>9</v>
      </c>
    </row>
    <row r="533" spans="1:6" x14ac:dyDescent="0.25">
      <c r="A533" s="1">
        <f t="shared" si="8"/>
        <v>42168</v>
      </c>
      <c r="C533" s="40"/>
      <c r="D533" s="2" t="s">
        <v>9</v>
      </c>
      <c r="F533" s="2" t="s">
        <v>9</v>
      </c>
    </row>
    <row r="534" spans="1:6" x14ac:dyDescent="0.25">
      <c r="A534" s="1">
        <f t="shared" si="8"/>
        <v>42169</v>
      </c>
      <c r="C534" s="40"/>
      <c r="D534" s="2" t="s">
        <v>9</v>
      </c>
      <c r="F534" s="2" t="s">
        <v>9</v>
      </c>
    </row>
    <row r="535" spans="1:6" x14ac:dyDescent="0.25">
      <c r="A535" s="1">
        <f t="shared" si="8"/>
        <v>42170</v>
      </c>
      <c r="C535" s="40"/>
      <c r="D535" s="23">
        <v>110</v>
      </c>
      <c r="E535" s="45" t="s">
        <v>79</v>
      </c>
      <c r="F535" s="23">
        <v>15</v>
      </c>
    </row>
    <row r="536" spans="1:6" x14ac:dyDescent="0.25">
      <c r="A536" s="1">
        <f t="shared" si="8"/>
        <v>42171</v>
      </c>
      <c r="C536" s="40" t="s">
        <v>79</v>
      </c>
      <c r="D536" s="23">
        <v>15</v>
      </c>
      <c r="E536" s="45" t="s">
        <v>79</v>
      </c>
      <c r="F536" s="23">
        <v>15</v>
      </c>
    </row>
    <row r="537" spans="1:6" x14ac:dyDescent="0.25">
      <c r="A537" s="1">
        <f t="shared" si="8"/>
        <v>42172</v>
      </c>
      <c r="C537" s="40"/>
      <c r="D537" s="24">
        <v>15</v>
      </c>
      <c r="E537" s="46"/>
      <c r="F537" s="24">
        <v>30</v>
      </c>
    </row>
    <row r="538" spans="1:6" x14ac:dyDescent="0.25">
      <c r="A538" s="1">
        <f t="shared" si="8"/>
        <v>42173</v>
      </c>
      <c r="C538" s="40"/>
      <c r="D538" s="24">
        <v>46</v>
      </c>
      <c r="E538" s="46" t="s">
        <v>79</v>
      </c>
      <c r="F538" s="24">
        <v>15</v>
      </c>
    </row>
    <row r="539" spans="1:6" x14ac:dyDescent="0.25">
      <c r="A539" s="1">
        <f t="shared" si="8"/>
        <v>42174</v>
      </c>
      <c r="C539" s="40"/>
      <c r="D539" s="2" t="s">
        <v>9</v>
      </c>
      <c r="F539" s="2" t="s">
        <v>9</v>
      </c>
    </row>
    <row r="540" spans="1:6" x14ac:dyDescent="0.25">
      <c r="A540" s="1">
        <f t="shared" si="8"/>
        <v>42175</v>
      </c>
      <c r="C540" s="40"/>
      <c r="D540" s="2" t="s">
        <v>9</v>
      </c>
      <c r="F540" s="2" t="s">
        <v>9</v>
      </c>
    </row>
    <row r="541" spans="1:6" x14ac:dyDescent="0.25">
      <c r="A541" s="1">
        <f t="shared" si="8"/>
        <v>42176</v>
      </c>
      <c r="C541" s="40"/>
      <c r="D541" s="2" t="s">
        <v>9</v>
      </c>
      <c r="F541" s="2" t="s">
        <v>9</v>
      </c>
    </row>
    <row r="542" spans="1:6" x14ac:dyDescent="0.25">
      <c r="A542" s="1">
        <f t="shared" si="8"/>
        <v>42177</v>
      </c>
      <c r="C542" s="40"/>
      <c r="D542" s="23">
        <v>180</v>
      </c>
      <c r="E542" s="45"/>
      <c r="F542" s="23">
        <v>30</v>
      </c>
    </row>
    <row r="543" spans="1:6" x14ac:dyDescent="0.25">
      <c r="A543" s="1">
        <f t="shared" si="8"/>
        <v>42178</v>
      </c>
      <c r="C543" s="40"/>
      <c r="D543" s="23">
        <v>1500</v>
      </c>
      <c r="E543" s="45"/>
      <c r="F543" s="23">
        <v>30</v>
      </c>
    </row>
    <row r="544" spans="1:6" x14ac:dyDescent="0.25">
      <c r="A544" s="1">
        <f t="shared" si="8"/>
        <v>42179</v>
      </c>
      <c r="C544" s="40"/>
      <c r="D544" s="24">
        <v>4600</v>
      </c>
      <c r="E544" s="46"/>
      <c r="F544" s="24">
        <v>130</v>
      </c>
    </row>
    <row r="545" spans="1:6" x14ac:dyDescent="0.25">
      <c r="A545" s="1">
        <f t="shared" si="8"/>
        <v>42180</v>
      </c>
      <c r="C545" s="40"/>
      <c r="D545" s="24">
        <v>2100</v>
      </c>
      <c r="E545" s="46"/>
      <c r="F545" s="24">
        <v>15</v>
      </c>
    </row>
    <row r="546" spans="1:6" x14ac:dyDescent="0.25">
      <c r="A546" s="1">
        <f t="shared" si="8"/>
        <v>42181</v>
      </c>
      <c r="C546" s="40"/>
      <c r="D546" s="2" t="s">
        <v>9</v>
      </c>
      <c r="F546" s="2" t="s">
        <v>9</v>
      </c>
    </row>
    <row r="547" spans="1:6" x14ac:dyDescent="0.25">
      <c r="A547" s="1">
        <f t="shared" si="8"/>
        <v>42182</v>
      </c>
      <c r="C547" s="40"/>
      <c r="D547" s="2" t="s">
        <v>9</v>
      </c>
      <c r="F547" s="2" t="s">
        <v>9</v>
      </c>
    </row>
    <row r="548" spans="1:6" x14ac:dyDescent="0.25">
      <c r="A548" s="1">
        <f t="shared" si="8"/>
        <v>42183</v>
      </c>
      <c r="C548" s="40"/>
      <c r="D548" s="2" t="s">
        <v>9</v>
      </c>
      <c r="F548" s="2" t="s">
        <v>9</v>
      </c>
    </row>
    <row r="549" spans="1:6" x14ac:dyDescent="0.25">
      <c r="A549" s="1">
        <f t="shared" si="8"/>
        <v>42184</v>
      </c>
      <c r="C549" s="40"/>
      <c r="D549" s="23">
        <v>46</v>
      </c>
      <c r="E549" s="45" t="s">
        <v>79</v>
      </c>
      <c r="F549" s="23">
        <v>15</v>
      </c>
    </row>
    <row r="550" spans="1:6" x14ac:dyDescent="0.25">
      <c r="A550" s="1">
        <f t="shared" si="8"/>
        <v>42185</v>
      </c>
      <c r="C550" s="40" t="s">
        <v>79</v>
      </c>
      <c r="D550" s="23">
        <v>15</v>
      </c>
      <c r="E550" s="45" t="s">
        <v>79</v>
      </c>
      <c r="F550" s="23">
        <v>15</v>
      </c>
    </row>
    <row r="551" spans="1:6" x14ac:dyDescent="0.25">
      <c r="A551" s="1">
        <f t="shared" si="8"/>
        <v>42186</v>
      </c>
      <c r="C551" s="40" t="s">
        <v>79</v>
      </c>
      <c r="D551" s="24">
        <v>15</v>
      </c>
      <c r="E551" s="46" t="s">
        <v>79</v>
      </c>
      <c r="F551" s="24">
        <v>15</v>
      </c>
    </row>
    <row r="552" spans="1:6" x14ac:dyDescent="0.25">
      <c r="A552" s="1">
        <f t="shared" si="8"/>
        <v>42187</v>
      </c>
      <c r="C552" s="40"/>
      <c r="D552" s="24">
        <v>15</v>
      </c>
      <c r="E552" s="46" t="s">
        <v>79</v>
      </c>
      <c r="F552" s="24">
        <v>15</v>
      </c>
    </row>
    <row r="553" spans="1:6" x14ac:dyDescent="0.25">
      <c r="A553" s="1">
        <f t="shared" si="8"/>
        <v>42188</v>
      </c>
      <c r="C553" s="40"/>
      <c r="D553" s="2" t="s">
        <v>9</v>
      </c>
      <c r="F553" s="2" t="s">
        <v>9</v>
      </c>
    </row>
    <row r="554" spans="1:6" x14ac:dyDescent="0.25">
      <c r="A554" s="1">
        <f t="shared" si="8"/>
        <v>42189</v>
      </c>
      <c r="C554" s="40"/>
      <c r="D554" s="2" t="s">
        <v>9</v>
      </c>
      <c r="F554" s="2" t="s">
        <v>9</v>
      </c>
    </row>
    <row r="555" spans="1:6" x14ac:dyDescent="0.25">
      <c r="A555" s="1">
        <f t="shared" si="8"/>
        <v>42190</v>
      </c>
      <c r="C555" s="40"/>
      <c r="D555" s="2" t="s">
        <v>9</v>
      </c>
      <c r="F555" s="2" t="s">
        <v>9</v>
      </c>
    </row>
    <row r="556" spans="1:6" x14ac:dyDescent="0.25">
      <c r="A556" s="1">
        <f t="shared" ref="A556:A619" si="9">A555+1</f>
        <v>42191</v>
      </c>
      <c r="C556" s="40"/>
      <c r="D556" s="23">
        <v>180</v>
      </c>
      <c r="E556" s="45" t="s">
        <v>79</v>
      </c>
      <c r="F556" s="23">
        <v>15</v>
      </c>
    </row>
    <row r="557" spans="1:6" x14ac:dyDescent="0.25">
      <c r="A557" s="1">
        <f t="shared" si="9"/>
        <v>42192</v>
      </c>
      <c r="C557" s="40"/>
      <c r="D557" s="23">
        <v>1200</v>
      </c>
      <c r="E557" s="45"/>
      <c r="F557" s="23">
        <v>61</v>
      </c>
    </row>
    <row r="558" spans="1:6" x14ac:dyDescent="0.25">
      <c r="A558" s="1">
        <f t="shared" si="9"/>
        <v>42193</v>
      </c>
      <c r="C558" s="40"/>
      <c r="D558" s="24">
        <v>110</v>
      </c>
      <c r="E558" s="46" t="s">
        <v>79</v>
      </c>
      <c r="F558" s="24">
        <v>15</v>
      </c>
    </row>
    <row r="559" spans="1:6" x14ac:dyDescent="0.25">
      <c r="A559" s="1">
        <f t="shared" si="9"/>
        <v>42194</v>
      </c>
      <c r="C559" s="40"/>
      <c r="D559" s="24">
        <v>46</v>
      </c>
      <c r="E559" s="46"/>
      <c r="F559" s="24">
        <v>15</v>
      </c>
    </row>
    <row r="560" spans="1:6" x14ac:dyDescent="0.25">
      <c r="A560" s="1">
        <f t="shared" si="9"/>
        <v>42195</v>
      </c>
      <c r="C560" s="40"/>
      <c r="D560" s="2" t="s">
        <v>9</v>
      </c>
      <c r="F560" s="2" t="s">
        <v>9</v>
      </c>
    </row>
    <row r="561" spans="1:6" x14ac:dyDescent="0.25">
      <c r="A561" s="1">
        <f t="shared" si="9"/>
        <v>42196</v>
      </c>
      <c r="C561" s="40"/>
      <c r="D561" s="2" t="s">
        <v>9</v>
      </c>
      <c r="F561" s="2" t="s">
        <v>9</v>
      </c>
    </row>
    <row r="562" spans="1:6" x14ac:dyDescent="0.25">
      <c r="A562" s="1">
        <f t="shared" si="9"/>
        <v>42197</v>
      </c>
      <c r="C562" s="40"/>
      <c r="D562" s="2" t="s">
        <v>9</v>
      </c>
      <c r="F562" s="2" t="s">
        <v>9</v>
      </c>
    </row>
    <row r="563" spans="1:6" x14ac:dyDescent="0.25">
      <c r="A563" s="1">
        <f t="shared" si="9"/>
        <v>42198</v>
      </c>
      <c r="C563" s="40" t="s">
        <v>79</v>
      </c>
      <c r="D563" s="23">
        <v>15</v>
      </c>
      <c r="E563" s="45" t="s">
        <v>79</v>
      </c>
      <c r="F563" s="23">
        <v>15</v>
      </c>
    </row>
    <row r="564" spans="1:6" x14ac:dyDescent="0.25">
      <c r="A564" s="1">
        <f t="shared" si="9"/>
        <v>42199</v>
      </c>
      <c r="C564" s="40"/>
      <c r="D564" s="23">
        <v>46</v>
      </c>
      <c r="E564" s="45" t="s">
        <v>79</v>
      </c>
      <c r="F564" s="23">
        <v>15</v>
      </c>
    </row>
    <row r="565" spans="1:6" x14ac:dyDescent="0.25">
      <c r="A565" s="1">
        <f t="shared" si="9"/>
        <v>42200</v>
      </c>
      <c r="C565" s="40"/>
      <c r="D565" s="24">
        <v>820</v>
      </c>
      <c r="E565" s="46"/>
      <c r="F565" s="24">
        <v>15</v>
      </c>
    </row>
    <row r="566" spans="1:6" x14ac:dyDescent="0.25">
      <c r="A566" s="1">
        <f t="shared" si="9"/>
        <v>42201</v>
      </c>
      <c r="C566" s="40"/>
      <c r="D566" s="24">
        <v>1800</v>
      </c>
      <c r="E566" s="46"/>
      <c r="F566" s="24">
        <v>110</v>
      </c>
    </row>
    <row r="567" spans="1:6" x14ac:dyDescent="0.25">
      <c r="A567" s="1">
        <f t="shared" si="9"/>
        <v>42202</v>
      </c>
      <c r="C567" s="40"/>
      <c r="D567" s="2" t="s">
        <v>9</v>
      </c>
      <c r="F567" s="2" t="s">
        <v>9</v>
      </c>
    </row>
    <row r="568" spans="1:6" x14ac:dyDescent="0.25">
      <c r="A568" s="1">
        <f t="shared" si="9"/>
        <v>42203</v>
      </c>
      <c r="C568" s="40"/>
      <c r="D568" s="2" t="s">
        <v>9</v>
      </c>
      <c r="F568" s="2" t="s">
        <v>9</v>
      </c>
    </row>
    <row r="569" spans="1:6" x14ac:dyDescent="0.25">
      <c r="A569" s="1">
        <f t="shared" si="9"/>
        <v>42204</v>
      </c>
      <c r="C569" s="40"/>
      <c r="D569" s="2" t="s">
        <v>9</v>
      </c>
      <c r="F569" s="2" t="s">
        <v>9</v>
      </c>
    </row>
    <row r="570" spans="1:6" x14ac:dyDescent="0.25">
      <c r="A570" s="1">
        <f t="shared" si="9"/>
        <v>42205</v>
      </c>
      <c r="C570" s="40"/>
      <c r="D570" s="23">
        <v>1400</v>
      </c>
      <c r="E570" s="45"/>
      <c r="F570" s="23">
        <v>180</v>
      </c>
    </row>
    <row r="571" spans="1:6" x14ac:dyDescent="0.25">
      <c r="A571" s="1">
        <f t="shared" si="9"/>
        <v>42206</v>
      </c>
      <c r="C571" s="40"/>
      <c r="D571" s="23">
        <v>390</v>
      </c>
      <c r="E571" s="45" t="s">
        <v>79</v>
      </c>
      <c r="F571" s="23">
        <v>15</v>
      </c>
    </row>
    <row r="572" spans="1:6" x14ac:dyDescent="0.25">
      <c r="A572" s="1">
        <f t="shared" si="9"/>
        <v>42207</v>
      </c>
      <c r="C572" s="40"/>
      <c r="D572" s="24">
        <v>110</v>
      </c>
      <c r="E572" s="46" t="s">
        <v>79</v>
      </c>
      <c r="F572" s="24">
        <v>15</v>
      </c>
    </row>
    <row r="573" spans="1:6" x14ac:dyDescent="0.25">
      <c r="A573" s="1">
        <f t="shared" si="9"/>
        <v>42208</v>
      </c>
      <c r="C573" s="40"/>
      <c r="D573" s="24">
        <v>200</v>
      </c>
      <c r="E573" s="46"/>
      <c r="F573" s="24">
        <v>15</v>
      </c>
    </row>
    <row r="574" spans="1:6" x14ac:dyDescent="0.25">
      <c r="A574" s="1">
        <f t="shared" si="9"/>
        <v>42209</v>
      </c>
      <c r="C574" s="40"/>
      <c r="D574" s="2" t="s">
        <v>9</v>
      </c>
      <c r="F574" s="2" t="s">
        <v>9</v>
      </c>
    </row>
    <row r="575" spans="1:6" x14ac:dyDescent="0.25">
      <c r="A575" s="1">
        <f t="shared" si="9"/>
        <v>42210</v>
      </c>
      <c r="C575" s="40"/>
      <c r="D575" s="2" t="s">
        <v>9</v>
      </c>
      <c r="F575" s="2" t="s">
        <v>9</v>
      </c>
    </row>
    <row r="576" spans="1:6" x14ac:dyDescent="0.25">
      <c r="A576" s="1">
        <f t="shared" si="9"/>
        <v>42211</v>
      </c>
      <c r="C576" s="40"/>
      <c r="D576" s="2" t="s">
        <v>9</v>
      </c>
      <c r="F576" s="2" t="s">
        <v>9</v>
      </c>
    </row>
    <row r="577" spans="1:6" x14ac:dyDescent="0.25">
      <c r="A577" s="1">
        <f t="shared" si="9"/>
        <v>42212</v>
      </c>
      <c r="C577" s="40"/>
      <c r="D577" s="23">
        <v>1500</v>
      </c>
      <c r="E577" s="45"/>
      <c r="F577" s="23">
        <v>46</v>
      </c>
    </row>
    <row r="578" spans="1:6" x14ac:dyDescent="0.25">
      <c r="A578" s="1">
        <f t="shared" si="9"/>
        <v>42213</v>
      </c>
      <c r="C578" s="40"/>
      <c r="D578" s="23">
        <v>330</v>
      </c>
      <c r="E578" s="45"/>
      <c r="F578" s="23">
        <v>30</v>
      </c>
    </row>
    <row r="579" spans="1:6" x14ac:dyDescent="0.25">
      <c r="A579" s="1">
        <f t="shared" si="9"/>
        <v>42214</v>
      </c>
      <c r="C579" s="40"/>
      <c r="D579" s="24">
        <v>140</v>
      </c>
      <c r="E579" s="46"/>
      <c r="F579" s="24">
        <v>61</v>
      </c>
    </row>
    <row r="580" spans="1:6" x14ac:dyDescent="0.25">
      <c r="A580" s="1">
        <f t="shared" si="9"/>
        <v>42215</v>
      </c>
      <c r="C580" s="40"/>
      <c r="D580" s="24">
        <v>200</v>
      </c>
      <c r="E580" s="46"/>
      <c r="F580" s="24">
        <v>110</v>
      </c>
    </row>
    <row r="581" spans="1:6" x14ac:dyDescent="0.25">
      <c r="A581" s="1">
        <f t="shared" si="9"/>
        <v>42216</v>
      </c>
      <c r="C581" s="40"/>
      <c r="D581" s="2" t="s">
        <v>9</v>
      </c>
      <c r="F581" s="2" t="s">
        <v>9</v>
      </c>
    </row>
    <row r="582" spans="1:6" x14ac:dyDescent="0.25">
      <c r="A582" s="1">
        <f t="shared" si="9"/>
        <v>42217</v>
      </c>
      <c r="C582" s="40"/>
      <c r="D582" s="2" t="s">
        <v>9</v>
      </c>
      <c r="F582" s="2" t="s">
        <v>9</v>
      </c>
    </row>
    <row r="583" spans="1:6" x14ac:dyDescent="0.25">
      <c r="A583" s="1">
        <f t="shared" si="9"/>
        <v>42218</v>
      </c>
      <c r="C583" s="40"/>
      <c r="D583" s="2" t="s">
        <v>9</v>
      </c>
      <c r="F583" s="2" t="s">
        <v>9</v>
      </c>
    </row>
    <row r="584" spans="1:6" x14ac:dyDescent="0.25">
      <c r="A584" s="1">
        <f t="shared" si="9"/>
        <v>42219</v>
      </c>
      <c r="C584" s="40" t="s">
        <v>79</v>
      </c>
      <c r="D584" s="23">
        <v>15</v>
      </c>
      <c r="E584" s="45" t="s">
        <v>79</v>
      </c>
      <c r="F584" s="23">
        <v>15</v>
      </c>
    </row>
    <row r="585" spans="1:6" x14ac:dyDescent="0.25">
      <c r="A585" s="1">
        <f t="shared" si="9"/>
        <v>42220</v>
      </c>
      <c r="C585" s="40" t="s">
        <v>79</v>
      </c>
      <c r="D585" s="23">
        <v>15</v>
      </c>
      <c r="E585" s="45" t="s">
        <v>79</v>
      </c>
      <c r="F585" s="23">
        <v>15</v>
      </c>
    </row>
    <row r="586" spans="1:6" x14ac:dyDescent="0.25">
      <c r="A586" s="1">
        <f t="shared" si="9"/>
        <v>42221</v>
      </c>
      <c r="C586" s="40" t="s">
        <v>79</v>
      </c>
      <c r="D586" s="24">
        <v>15</v>
      </c>
      <c r="E586" s="46" t="s">
        <v>79</v>
      </c>
      <c r="F586" s="24">
        <v>15</v>
      </c>
    </row>
    <row r="587" spans="1:6" x14ac:dyDescent="0.25">
      <c r="A587" s="1">
        <f t="shared" si="9"/>
        <v>42222</v>
      </c>
      <c r="C587" s="40" t="s">
        <v>79</v>
      </c>
      <c r="D587" s="24">
        <v>15</v>
      </c>
      <c r="E587" s="46" t="s">
        <v>79</v>
      </c>
      <c r="F587" s="24">
        <v>15</v>
      </c>
    </row>
    <row r="588" spans="1:6" x14ac:dyDescent="0.25">
      <c r="A588" s="1">
        <f t="shared" si="9"/>
        <v>42223</v>
      </c>
      <c r="C588" s="40"/>
      <c r="D588" s="2" t="s">
        <v>9</v>
      </c>
      <c r="F588" s="2" t="s">
        <v>9</v>
      </c>
    </row>
    <row r="589" spans="1:6" x14ac:dyDescent="0.25">
      <c r="A589" s="1">
        <f t="shared" si="9"/>
        <v>42224</v>
      </c>
      <c r="C589" s="40"/>
      <c r="D589" s="2" t="s">
        <v>9</v>
      </c>
      <c r="F589" s="2" t="s">
        <v>9</v>
      </c>
    </row>
    <row r="590" spans="1:6" x14ac:dyDescent="0.25">
      <c r="A590" s="1">
        <f t="shared" si="9"/>
        <v>42225</v>
      </c>
      <c r="C590" s="40"/>
      <c r="D590" s="2" t="s">
        <v>9</v>
      </c>
      <c r="F590" s="2" t="s">
        <v>9</v>
      </c>
    </row>
    <row r="591" spans="1:6" x14ac:dyDescent="0.25">
      <c r="A591" s="1">
        <f t="shared" si="9"/>
        <v>42226</v>
      </c>
      <c r="C591" s="40"/>
      <c r="D591" s="23">
        <v>250</v>
      </c>
      <c r="E591" s="45" t="s">
        <v>79</v>
      </c>
      <c r="F591" s="23">
        <v>15</v>
      </c>
    </row>
    <row r="592" spans="1:6" x14ac:dyDescent="0.25">
      <c r="A592" s="1">
        <f t="shared" si="9"/>
        <v>42227</v>
      </c>
      <c r="C592" s="40"/>
      <c r="D592" s="23">
        <v>200</v>
      </c>
      <c r="E592" s="45" t="s">
        <v>79</v>
      </c>
      <c r="F592" s="23">
        <v>15</v>
      </c>
    </row>
    <row r="593" spans="1:6" x14ac:dyDescent="0.25">
      <c r="A593" s="1">
        <f t="shared" si="9"/>
        <v>42228</v>
      </c>
      <c r="C593" s="40"/>
      <c r="D593" s="24">
        <v>770</v>
      </c>
      <c r="E593" s="46"/>
      <c r="F593" s="24">
        <v>45</v>
      </c>
    </row>
    <row r="594" spans="1:6" x14ac:dyDescent="0.25">
      <c r="A594" s="1">
        <f t="shared" si="9"/>
        <v>42229</v>
      </c>
      <c r="C594" s="40"/>
      <c r="D594" s="24">
        <v>270</v>
      </c>
      <c r="E594" s="46" t="s">
        <v>79</v>
      </c>
      <c r="F594" s="24">
        <v>15</v>
      </c>
    </row>
    <row r="595" spans="1:6" x14ac:dyDescent="0.25">
      <c r="A595" s="1">
        <f t="shared" si="9"/>
        <v>42230</v>
      </c>
      <c r="C595" s="40"/>
      <c r="D595" s="2" t="s">
        <v>9</v>
      </c>
      <c r="F595" s="2" t="s">
        <v>9</v>
      </c>
    </row>
    <row r="596" spans="1:6" x14ac:dyDescent="0.25">
      <c r="A596" s="1">
        <f t="shared" si="9"/>
        <v>42231</v>
      </c>
      <c r="C596" s="40"/>
      <c r="D596" s="2" t="s">
        <v>9</v>
      </c>
      <c r="F596" s="2" t="s">
        <v>9</v>
      </c>
    </row>
    <row r="597" spans="1:6" x14ac:dyDescent="0.25">
      <c r="A597" s="1">
        <f t="shared" si="9"/>
        <v>42232</v>
      </c>
      <c r="C597" s="40"/>
      <c r="D597" s="2" t="s">
        <v>9</v>
      </c>
      <c r="F597" s="2" t="s">
        <v>9</v>
      </c>
    </row>
    <row r="598" spans="1:6" x14ac:dyDescent="0.25">
      <c r="A598" s="1">
        <f t="shared" si="9"/>
        <v>42233</v>
      </c>
      <c r="C598" s="40"/>
      <c r="D598" s="23">
        <v>21000</v>
      </c>
      <c r="E598" s="45"/>
      <c r="F598" s="23">
        <v>880</v>
      </c>
    </row>
    <row r="599" spans="1:6" x14ac:dyDescent="0.25">
      <c r="A599" s="1">
        <f t="shared" si="9"/>
        <v>42234</v>
      </c>
      <c r="C599" s="40"/>
      <c r="D599" s="23">
        <v>28000</v>
      </c>
      <c r="E599" s="45"/>
      <c r="F599" s="23">
        <v>1500</v>
      </c>
    </row>
    <row r="600" spans="1:6" x14ac:dyDescent="0.25">
      <c r="A600" s="1">
        <f t="shared" si="9"/>
        <v>42235</v>
      </c>
      <c r="C600" s="40"/>
      <c r="D600" s="24">
        <v>2700</v>
      </c>
      <c r="E600" s="46"/>
      <c r="F600" s="24">
        <v>94</v>
      </c>
    </row>
    <row r="601" spans="1:6" x14ac:dyDescent="0.25">
      <c r="A601" s="1">
        <f t="shared" si="9"/>
        <v>42236</v>
      </c>
      <c r="C601" s="40"/>
      <c r="D601" s="24">
        <v>1100</v>
      </c>
      <c r="E601" s="46"/>
      <c r="F601" s="24">
        <v>30</v>
      </c>
    </row>
    <row r="602" spans="1:6" x14ac:dyDescent="0.25">
      <c r="A602" s="1">
        <f t="shared" si="9"/>
        <v>42237</v>
      </c>
      <c r="C602" s="40"/>
      <c r="D602" s="2" t="s">
        <v>9</v>
      </c>
      <c r="F602" s="2" t="s">
        <v>9</v>
      </c>
    </row>
    <row r="603" spans="1:6" x14ac:dyDescent="0.25">
      <c r="A603" s="1">
        <f t="shared" si="9"/>
        <v>42238</v>
      </c>
      <c r="C603" s="40"/>
      <c r="D603" s="2" t="s">
        <v>9</v>
      </c>
      <c r="F603" s="2" t="s">
        <v>9</v>
      </c>
    </row>
    <row r="604" spans="1:6" x14ac:dyDescent="0.25">
      <c r="A604" s="1">
        <f t="shared" si="9"/>
        <v>42239</v>
      </c>
      <c r="C604" s="40"/>
      <c r="D604" s="2" t="s">
        <v>9</v>
      </c>
      <c r="F604" s="2" t="s">
        <v>9</v>
      </c>
    </row>
    <row r="605" spans="1:6" x14ac:dyDescent="0.25">
      <c r="A605" s="1">
        <f t="shared" si="9"/>
        <v>42240</v>
      </c>
      <c r="C605" s="40"/>
      <c r="D605" s="23">
        <v>110</v>
      </c>
      <c r="E605" s="45" t="s">
        <v>79</v>
      </c>
      <c r="F605" s="23">
        <v>15</v>
      </c>
    </row>
    <row r="606" spans="1:6" x14ac:dyDescent="0.25">
      <c r="A606" s="1">
        <f t="shared" si="9"/>
        <v>42241</v>
      </c>
      <c r="C606" s="40"/>
      <c r="D606" s="23">
        <v>290</v>
      </c>
      <c r="E606" s="45"/>
      <c r="F606" s="23">
        <v>30</v>
      </c>
    </row>
    <row r="607" spans="1:6" x14ac:dyDescent="0.25">
      <c r="A607" s="1">
        <f t="shared" si="9"/>
        <v>42242</v>
      </c>
      <c r="C607" s="40"/>
      <c r="D607" s="24">
        <v>3400</v>
      </c>
      <c r="E607" s="46"/>
      <c r="F607" s="24">
        <v>61</v>
      </c>
    </row>
    <row r="608" spans="1:6" x14ac:dyDescent="0.25">
      <c r="A608" s="1">
        <f t="shared" si="9"/>
        <v>42243</v>
      </c>
      <c r="C608" s="40"/>
      <c r="D608" s="24">
        <v>1400</v>
      </c>
      <c r="E608" s="46"/>
      <c r="F608" s="24">
        <v>15</v>
      </c>
    </row>
    <row r="609" spans="1:6" x14ac:dyDescent="0.25">
      <c r="A609" s="1">
        <f t="shared" si="9"/>
        <v>42244</v>
      </c>
      <c r="C609" s="40"/>
      <c r="D609" s="2" t="s">
        <v>9</v>
      </c>
      <c r="F609" s="2" t="s">
        <v>9</v>
      </c>
    </row>
    <row r="610" spans="1:6" x14ac:dyDescent="0.25">
      <c r="A610" s="1">
        <f t="shared" si="9"/>
        <v>42245</v>
      </c>
      <c r="C610" s="40"/>
      <c r="D610" s="2" t="s">
        <v>9</v>
      </c>
      <c r="F610" s="2" t="s">
        <v>9</v>
      </c>
    </row>
    <row r="611" spans="1:6" x14ac:dyDescent="0.25">
      <c r="A611" s="1">
        <f t="shared" si="9"/>
        <v>42246</v>
      </c>
      <c r="C611" s="40"/>
      <c r="D611" s="2" t="s">
        <v>9</v>
      </c>
      <c r="F611" s="2" t="s">
        <v>9</v>
      </c>
    </row>
    <row r="612" spans="1:6" x14ac:dyDescent="0.25">
      <c r="A612" s="1">
        <f t="shared" si="9"/>
        <v>42247</v>
      </c>
      <c r="C612" s="40"/>
      <c r="D612" s="23">
        <v>61</v>
      </c>
      <c r="E612" s="45" t="s">
        <v>79</v>
      </c>
      <c r="F612" s="23">
        <v>15</v>
      </c>
    </row>
    <row r="613" spans="1:6" x14ac:dyDescent="0.25">
      <c r="A613" s="1">
        <f t="shared" si="9"/>
        <v>42248</v>
      </c>
      <c r="C613" s="40"/>
      <c r="D613" s="23">
        <v>77</v>
      </c>
      <c r="E613" s="45" t="s">
        <v>79</v>
      </c>
      <c r="F613" s="23">
        <v>15</v>
      </c>
    </row>
    <row r="614" spans="1:6" x14ac:dyDescent="0.25">
      <c r="A614" s="1">
        <f t="shared" si="9"/>
        <v>42249</v>
      </c>
      <c r="C614" s="40"/>
      <c r="D614" s="24">
        <v>310</v>
      </c>
      <c r="E614" s="46" t="s">
        <v>79</v>
      </c>
      <c r="F614" s="24">
        <v>15</v>
      </c>
    </row>
    <row r="615" spans="1:6" x14ac:dyDescent="0.25">
      <c r="A615" s="1">
        <f t="shared" si="9"/>
        <v>42250</v>
      </c>
      <c r="C615" s="40"/>
      <c r="D615" s="24">
        <v>1600</v>
      </c>
      <c r="E615" s="46"/>
      <c r="F615" s="24">
        <v>15</v>
      </c>
    </row>
    <row r="616" spans="1:6" x14ac:dyDescent="0.25">
      <c r="A616" s="1">
        <f t="shared" si="9"/>
        <v>42251</v>
      </c>
      <c r="C616" s="40"/>
      <c r="D616" s="2" t="s">
        <v>9</v>
      </c>
      <c r="F616" s="2" t="s">
        <v>9</v>
      </c>
    </row>
    <row r="617" spans="1:6" x14ac:dyDescent="0.25">
      <c r="A617" s="1">
        <f t="shared" si="9"/>
        <v>42252</v>
      </c>
      <c r="C617" s="40"/>
      <c r="D617" s="2" t="s">
        <v>9</v>
      </c>
      <c r="F617" s="2" t="s">
        <v>9</v>
      </c>
    </row>
    <row r="618" spans="1:6" x14ac:dyDescent="0.25">
      <c r="A618" s="1">
        <f t="shared" si="9"/>
        <v>42253</v>
      </c>
      <c r="C618" s="40"/>
      <c r="D618" s="2" t="s">
        <v>9</v>
      </c>
      <c r="F618" s="2" t="s">
        <v>9</v>
      </c>
    </row>
    <row r="619" spans="1:6" x14ac:dyDescent="0.25">
      <c r="A619" s="1">
        <f t="shared" si="9"/>
        <v>42254</v>
      </c>
      <c r="C619" s="40"/>
      <c r="D619" s="23">
        <v>1500</v>
      </c>
      <c r="E619" s="45"/>
      <c r="F619" s="23">
        <v>30</v>
      </c>
    </row>
    <row r="620" spans="1:6" x14ac:dyDescent="0.25">
      <c r="A620" s="1">
        <f t="shared" ref="A620:A683" si="10">A619+1</f>
        <v>42255</v>
      </c>
      <c r="C620" s="40"/>
      <c r="D620" s="23">
        <v>730</v>
      </c>
      <c r="E620" s="45" t="s">
        <v>79</v>
      </c>
      <c r="F620" s="23">
        <v>15</v>
      </c>
    </row>
    <row r="621" spans="1:6" x14ac:dyDescent="0.25">
      <c r="A621" s="1">
        <f t="shared" si="10"/>
        <v>42256</v>
      </c>
      <c r="C621" s="40"/>
      <c r="D621" s="24">
        <v>230</v>
      </c>
      <c r="E621" s="46"/>
      <c r="F621" s="24">
        <v>30</v>
      </c>
    </row>
    <row r="622" spans="1:6" x14ac:dyDescent="0.25">
      <c r="A622" s="1">
        <f t="shared" si="10"/>
        <v>42257</v>
      </c>
      <c r="C622" s="40"/>
      <c r="D622" s="24">
        <v>210</v>
      </c>
      <c r="E622" s="46" t="s">
        <v>79</v>
      </c>
      <c r="F622" s="24">
        <v>15</v>
      </c>
    </row>
    <row r="623" spans="1:6" x14ac:dyDescent="0.25">
      <c r="A623" s="1">
        <f t="shared" si="10"/>
        <v>42258</v>
      </c>
      <c r="C623" s="40"/>
      <c r="D623" s="2" t="s">
        <v>9</v>
      </c>
      <c r="F623" s="2" t="s">
        <v>9</v>
      </c>
    </row>
    <row r="624" spans="1:6" x14ac:dyDescent="0.25">
      <c r="A624" s="1">
        <f t="shared" si="10"/>
        <v>42259</v>
      </c>
      <c r="C624" s="40"/>
      <c r="D624" s="2" t="s">
        <v>9</v>
      </c>
      <c r="F624" s="2" t="s">
        <v>9</v>
      </c>
    </row>
    <row r="625" spans="1:6" x14ac:dyDescent="0.25">
      <c r="A625" s="1">
        <f t="shared" si="10"/>
        <v>42260</v>
      </c>
      <c r="C625" s="40"/>
      <c r="D625" s="2" t="s">
        <v>9</v>
      </c>
      <c r="F625" s="2" t="s">
        <v>9</v>
      </c>
    </row>
    <row r="626" spans="1:6" x14ac:dyDescent="0.25">
      <c r="A626" s="1">
        <f t="shared" si="10"/>
        <v>42261</v>
      </c>
      <c r="C626" s="40"/>
      <c r="D626" s="23">
        <v>2000</v>
      </c>
      <c r="E626" s="45"/>
      <c r="F626" s="23">
        <v>77</v>
      </c>
    </row>
    <row r="627" spans="1:6" x14ac:dyDescent="0.25">
      <c r="A627" s="1">
        <f t="shared" si="10"/>
        <v>42262</v>
      </c>
      <c r="C627" s="40"/>
      <c r="D627" s="23">
        <v>430</v>
      </c>
      <c r="E627" s="45"/>
      <c r="F627" s="23">
        <v>15</v>
      </c>
    </row>
    <row r="628" spans="1:6" x14ac:dyDescent="0.25">
      <c r="A628" s="1">
        <f t="shared" si="10"/>
        <v>42263</v>
      </c>
      <c r="C628" s="40"/>
      <c r="D628" s="2" t="s">
        <v>9</v>
      </c>
      <c r="F628" s="2" t="s">
        <v>9</v>
      </c>
    </row>
    <row r="629" spans="1:6" x14ac:dyDescent="0.25">
      <c r="A629" s="1">
        <f t="shared" si="10"/>
        <v>42264</v>
      </c>
      <c r="C629" s="40"/>
      <c r="D629" s="2" t="s">
        <v>9</v>
      </c>
      <c r="F629" s="2" t="s">
        <v>9</v>
      </c>
    </row>
    <row r="630" spans="1:6" x14ac:dyDescent="0.25">
      <c r="A630" s="1">
        <f t="shared" si="10"/>
        <v>42265</v>
      </c>
      <c r="C630" s="40"/>
      <c r="D630" s="2" t="s">
        <v>9</v>
      </c>
      <c r="F630" s="2" t="s">
        <v>9</v>
      </c>
    </row>
    <row r="631" spans="1:6" x14ac:dyDescent="0.25">
      <c r="A631" s="1">
        <f t="shared" si="10"/>
        <v>42266</v>
      </c>
      <c r="C631" s="40"/>
      <c r="D631" s="2" t="s">
        <v>9</v>
      </c>
      <c r="F631" s="2" t="s">
        <v>9</v>
      </c>
    </row>
    <row r="632" spans="1:6" x14ac:dyDescent="0.25">
      <c r="A632" s="1">
        <f t="shared" si="10"/>
        <v>42267</v>
      </c>
      <c r="C632" s="40"/>
      <c r="D632" s="2" t="s">
        <v>9</v>
      </c>
      <c r="F632" s="2" t="s">
        <v>9</v>
      </c>
    </row>
    <row r="633" spans="1:6" x14ac:dyDescent="0.25">
      <c r="A633" s="1">
        <f t="shared" si="10"/>
        <v>42268</v>
      </c>
      <c r="C633" s="40"/>
      <c r="D633" s="2" t="s">
        <v>9</v>
      </c>
      <c r="F633" s="2" t="s">
        <v>9</v>
      </c>
    </row>
    <row r="634" spans="1:6" x14ac:dyDescent="0.25">
      <c r="A634" s="1">
        <f t="shared" si="10"/>
        <v>42269</v>
      </c>
      <c r="C634" s="40"/>
      <c r="D634" s="2" t="s">
        <v>9</v>
      </c>
      <c r="F634" s="2" t="s">
        <v>9</v>
      </c>
    </row>
    <row r="635" spans="1:6" x14ac:dyDescent="0.25">
      <c r="A635" s="1">
        <f t="shared" si="10"/>
        <v>42270</v>
      </c>
      <c r="C635" s="40"/>
      <c r="D635" s="2" t="s">
        <v>9</v>
      </c>
      <c r="F635" s="2" t="s">
        <v>9</v>
      </c>
    </row>
    <row r="636" spans="1:6" x14ac:dyDescent="0.25">
      <c r="A636" s="1">
        <f t="shared" si="10"/>
        <v>42271</v>
      </c>
      <c r="C636" s="40"/>
      <c r="D636" s="2" t="s">
        <v>9</v>
      </c>
      <c r="F636" s="2" t="s">
        <v>9</v>
      </c>
    </row>
    <row r="637" spans="1:6" x14ac:dyDescent="0.25">
      <c r="A637" s="1">
        <f t="shared" si="10"/>
        <v>42272</v>
      </c>
      <c r="C637" s="40"/>
      <c r="D637" s="2" t="s">
        <v>9</v>
      </c>
      <c r="F637" s="2" t="s">
        <v>9</v>
      </c>
    </row>
    <row r="638" spans="1:6" x14ac:dyDescent="0.25">
      <c r="A638" s="1">
        <f t="shared" si="10"/>
        <v>42273</v>
      </c>
      <c r="C638" s="40"/>
      <c r="D638" s="2" t="s">
        <v>9</v>
      </c>
      <c r="F638" s="2" t="s">
        <v>9</v>
      </c>
    </row>
    <row r="639" spans="1:6" x14ac:dyDescent="0.25">
      <c r="A639" s="1">
        <f t="shared" si="10"/>
        <v>42274</v>
      </c>
      <c r="C639" s="40"/>
      <c r="D639" s="2" t="s">
        <v>9</v>
      </c>
      <c r="F639" s="2" t="s">
        <v>9</v>
      </c>
    </row>
    <row r="640" spans="1:6" x14ac:dyDescent="0.25">
      <c r="A640" s="1">
        <f t="shared" si="10"/>
        <v>42275</v>
      </c>
      <c r="C640" s="40"/>
      <c r="D640" s="2" t="s">
        <v>9</v>
      </c>
      <c r="F640" s="2" t="s">
        <v>9</v>
      </c>
    </row>
    <row r="641" spans="1:6" x14ac:dyDescent="0.25">
      <c r="A641" s="1">
        <f t="shared" si="10"/>
        <v>42276</v>
      </c>
      <c r="C641" s="40"/>
      <c r="D641" s="2" t="s">
        <v>9</v>
      </c>
      <c r="F641" s="2" t="s">
        <v>9</v>
      </c>
    </row>
    <row r="642" spans="1:6" x14ac:dyDescent="0.25">
      <c r="A642" s="1">
        <f t="shared" si="10"/>
        <v>42277</v>
      </c>
      <c r="C642" s="40"/>
      <c r="D642" s="2" t="s">
        <v>9</v>
      </c>
      <c r="F642" s="2" t="s">
        <v>9</v>
      </c>
    </row>
    <row r="643" spans="1:6" x14ac:dyDescent="0.25">
      <c r="A643" s="1">
        <f t="shared" si="10"/>
        <v>42278</v>
      </c>
      <c r="C643" s="40"/>
      <c r="D643" s="2" t="s">
        <v>9</v>
      </c>
      <c r="F643" s="2" t="s">
        <v>9</v>
      </c>
    </row>
    <row r="644" spans="1:6" x14ac:dyDescent="0.25">
      <c r="A644" s="1">
        <f t="shared" si="10"/>
        <v>42279</v>
      </c>
      <c r="C644" s="40"/>
      <c r="D644" s="2" t="s">
        <v>9</v>
      </c>
      <c r="F644" s="2" t="s">
        <v>9</v>
      </c>
    </row>
    <row r="645" spans="1:6" x14ac:dyDescent="0.25">
      <c r="A645" s="1">
        <f t="shared" si="10"/>
        <v>42280</v>
      </c>
      <c r="C645" s="40"/>
      <c r="D645" s="2" t="s">
        <v>9</v>
      </c>
      <c r="F645" s="2" t="s">
        <v>9</v>
      </c>
    </row>
    <row r="646" spans="1:6" x14ac:dyDescent="0.25">
      <c r="A646" s="1">
        <f t="shared" si="10"/>
        <v>42281</v>
      </c>
      <c r="C646" s="40"/>
      <c r="D646" s="2" t="s">
        <v>9</v>
      </c>
      <c r="F646" s="2" t="s">
        <v>9</v>
      </c>
    </row>
    <row r="647" spans="1:6" x14ac:dyDescent="0.25">
      <c r="A647" s="1">
        <f t="shared" si="10"/>
        <v>42282</v>
      </c>
      <c r="C647" s="40"/>
      <c r="D647" s="2" t="s">
        <v>9</v>
      </c>
      <c r="F647" s="2" t="s">
        <v>9</v>
      </c>
    </row>
    <row r="648" spans="1:6" x14ac:dyDescent="0.25">
      <c r="A648" s="1">
        <f t="shared" si="10"/>
        <v>42283</v>
      </c>
      <c r="C648" s="40"/>
      <c r="D648" s="2" t="s">
        <v>9</v>
      </c>
      <c r="F648" s="2" t="s">
        <v>9</v>
      </c>
    </row>
    <row r="649" spans="1:6" x14ac:dyDescent="0.25">
      <c r="A649" s="1">
        <f t="shared" si="10"/>
        <v>42284</v>
      </c>
      <c r="C649" s="40"/>
      <c r="D649" s="2" t="s">
        <v>9</v>
      </c>
      <c r="F649" s="2" t="s">
        <v>9</v>
      </c>
    </row>
    <row r="650" spans="1:6" x14ac:dyDescent="0.25">
      <c r="A650" s="1">
        <f t="shared" si="10"/>
        <v>42285</v>
      </c>
      <c r="C650" s="40"/>
      <c r="D650" s="2" t="s">
        <v>9</v>
      </c>
      <c r="F650" s="2" t="s">
        <v>9</v>
      </c>
    </row>
    <row r="651" spans="1:6" x14ac:dyDescent="0.25">
      <c r="A651" s="1">
        <f t="shared" si="10"/>
        <v>42286</v>
      </c>
      <c r="C651" s="40"/>
      <c r="D651" s="2" t="s">
        <v>9</v>
      </c>
      <c r="F651" s="2" t="s">
        <v>9</v>
      </c>
    </row>
    <row r="652" spans="1:6" x14ac:dyDescent="0.25">
      <c r="A652" s="1">
        <f t="shared" si="10"/>
        <v>42287</v>
      </c>
      <c r="C652" s="40"/>
      <c r="D652" s="2" t="s">
        <v>9</v>
      </c>
      <c r="F652" s="2" t="s">
        <v>9</v>
      </c>
    </row>
    <row r="653" spans="1:6" x14ac:dyDescent="0.25">
      <c r="A653" s="1">
        <f t="shared" si="10"/>
        <v>42288</v>
      </c>
      <c r="C653" s="40"/>
      <c r="D653" s="2" t="s">
        <v>9</v>
      </c>
      <c r="F653" s="2" t="s">
        <v>9</v>
      </c>
    </row>
    <row r="654" spans="1:6" x14ac:dyDescent="0.25">
      <c r="A654" s="1">
        <f t="shared" si="10"/>
        <v>42289</v>
      </c>
      <c r="C654" s="40"/>
      <c r="D654" s="2" t="s">
        <v>9</v>
      </c>
      <c r="F654" s="2" t="s">
        <v>9</v>
      </c>
    </row>
    <row r="655" spans="1:6" x14ac:dyDescent="0.25">
      <c r="A655" s="1">
        <f t="shared" si="10"/>
        <v>42290</v>
      </c>
      <c r="C655" s="40"/>
      <c r="D655" s="2" t="s">
        <v>9</v>
      </c>
      <c r="F655" s="2" t="s">
        <v>9</v>
      </c>
    </row>
    <row r="656" spans="1:6" x14ac:dyDescent="0.25">
      <c r="A656" s="1">
        <f t="shared" si="10"/>
        <v>42291</v>
      </c>
      <c r="C656" s="40"/>
      <c r="D656" s="2" t="s">
        <v>9</v>
      </c>
      <c r="F656" s="2" t="s">
        <v>9</v>
      </c>
    </row>
    <row r="657" spans="1:6" x14ac:dyDescent="0.25">
      <c r="A657" s="1">
        <f t="shared" si="10"/>
        <v>42292</v>
      </c>
      <c r="C657" s="40"/>
      <c r="D657" s="2" t="s">
        <v>9</v>
      </c>
      <c r="F657" s="2" t="s">
        <v>9</v>
      </c>
    </row>
    <row r="658" spans="1:6" x14ac:dyDescent="0.25">
      <c r="A658" s="1">
        <f t="shared" si="10"/>
        <v>42293</v>
      </c>
      <c r="C658" s="40"/>
      <c r="D658" s="2" t="s">
        <v>9</v>
      </c>
      <c r="F658" s="2" t="s">
        <v>9</v>
      </c>
    </row>
    <row r="659" spans="1:6" x14ac:dyDescent="0.25">
      <c r="A659" s="1">
        <f t="shared" si="10"/>
        <v>42294</v>
      </c>
      <c r="C659" s="40"/>
      <c r="D659" s="2" t="s">
        <v>9</v>
      </c>
      <c r="F659" s="2" t="s">
        <v>9</v>
      </c>
    </row>
    <row r="660" spans="1:6" x14ac:dyDescent="0.25">
      <c r="A660" s="1">
        <f t="shared" si="10"/>
        <v>42295</v>
      </c>
      <c r="C660" s="40"/>
      <c r="D660" s="2" t="s">
        <v>9</v>
      </c>
      <c r="F660" s="2" t="s">
        <v>9</v>
      </c>
    </row>
    <row r="661" spans="1:6" x14ac:dyDescent="0.25">
      <c r="A661" s="1">
        <f t="shared" si="10"/>
        <v>42296</v>
      </c>
      <c r="C661" s="40"/>
      <c r="D661" s="2" t="s">
        <v>9</v>
      </c>
      <c r="F661" s="2" t="s">
        <v>9</v>
      </c>
    </row>
    <row r="662" spans="1:6" x14ac:dyDescent="0.25">
      <c r="A662" s="1">
        <f t="shared" si="10"/>
        <v>42297</v>
      </c>
      <c r="C662" s="40"/>
      <c r="D662" s="2" t="s">
        <v>9</v>
      </c>
      <c r="F662" s="2" t="s">
        <v>9</v>
      </c>
    </row>
    <row r="663" spans="1:6" x14ac:dyDescent="0.25">
      <c r="A663" s="1">
        <f t="shared" si="10"/>
        <v>42298</v>
      </c>
      <c r="C663" s="40"/>
      <c r="D663" s="2" t="s">
        <v>9</v>
      </c>
      <c r="F663" s="2" t="s">
        <v>9</v>
      </c>
    </row>
    <row r="664" spans="1:6" x14ac:dyDescent="0.25">
      <c r="A664" s="1">
        <f t="shared" si="10"/>
        <v>42299</v>
      </c>
      <c r="C664" s="40"/>
      <c r="D664" s="2" t="s">
        <v>9</v>
      </c>
      <c r="F664" s="2" t="s">
        <v>9</v>
      </c>
    </row>
    <row r="665" spans="1:6" x14ac:dyDescent="0.25">
      <c r="A665" s="1">
        <f t="shared" si="10"/>
        <v>42300</v>
      </c>
      <c r="C665" s="40"/>
      <c r="D665" s="2" t="s">
        <v>9</v>
      </c>
      <c r="F665" s="2" t="s">
        <v>9</v>
      </c>
    </row>
    <row r="666" spans="1:6" x14ac:dyDescent="0.25">
      <c r="A666" s="1">
        <f t="shared" si="10"/>
        <v>42301</v>
      </c>
      <c r="C666" s="40"/>
      <c r="D666" s="2" t="s">
        <v>9</v>
      </c>
      <c r="F666" s="2" t="s">
        <v>9</v>
      </c>
    </row>
    <row r="667" spans="1:6" x14ac:dyDescent="0.25">
      <c r="A667" s="1">
        <f t="shared" si="10"/>
        <v>42302</v>
      </c>
      <c r="C667" s="40"/>
      <c r="D667" s="2" t="s">
        <v>9</v>
      </c>
      <c r="F667" s="2" t="s">
        <v>9</v>
      </c>
    </row>
    <row r="668" spans="1:6" x14ac:dyDescent="0.25">
      <c r="A668" s="1">
        <f t="shared" si="10"/>
        <v>42303</v>
      </c>
      <c r="C668" s="40"/>
      <c r="D668" s="2" t="s">
        <v>9</v>
      </c>
      <c r="F668" s="2" t="s">
        <v>9</v>
      </c>
    </row>
    <row r="669" spans="1:6" x14ac:dyDescent="0.25">
      <c r="A669" s="1">
        <f t="shared" si="10"/>
        <v>42304</v>
      </c>
      <c r="C669" s="40"/>
      <c r="D669" s="2" t="s">
        <v>9</v>
      </c>
      <c r="F669" s="2" t="s">
        <v>9</v>
      </c>
    </row>
    <row r="670" spans="1:6" x14ac:dyDescent="0.25">
      <c r="A670" s="1">
        <f t="shared" si="10"/>
        <v>42305</v>
      </c>
      <c r="C670" s="40"/>
      <c r="D670" s="2" t="s">
        <v>9</v>
      </c>
      <c r="F670" s="2" t="s">
        <v>9</v>
      </c>
    </row>
    <row r="671" spans="1:6" x14ac:dyDescent="0.25">
      <c r="A671" s="1">
        <f t="shared" si="10"/>
        <v>42306</v>
      </c>
      <c r="C671" s="40"/>
      <c r="D671" s="2" t="s">
        <v>9</v>
      </c>
      <c r="F671" s="2" t="s">
        <v>9</v>
      </c>
    </row>
    <row r="672" spans="1:6" x14ac:dyDescent="0.25">
      <c r="A672" s="1">
        <f t="shared" si="10"/>
        <v>42307</v>
      </c>
      <c r="C672" s="40"/>
      <c r="D672" s="2" t="s">
        <v>9</v>
      </c>
      <c r="F672" s="2" t="s">
        <v>9</v>
      </c>
    </row>
    <row r="673" spans="1:6" x14ac:dyDescent="0.25">
      <c r="A673" s="1">
        <f t="shared" si="10"/>
        <v>42308</v>
      </c>
      <c r="C673" s="40"/>
      <c r="D673" s="2" t="s">
        <v>9</v>
      </c>
      <c r="F673" s="2" t="s">
        <v>9</v>
      </c>
    </row>
    <row r="674" spans="1:6" x14ac:dyDescent="0.25">
      <c r="A674" s="1">
        <f t="shared" si="10"/>
        <v>42309</v>
      </c>
      <c r="C674" s="40"/>
      <c r="D674" s="2" t="s">
        <v>9</v>
      </c>
      <c r="F674" s="2" t="s">
        <v>9</v>
      </c>
    </row>
    <row r="675" spans="1:6" x14ac:dyDescent="0.25">
      <c r="A675" s="1">
        <f t="shared" si="10"/>
        <v>42310</v>
      </c>
      <c r="C675" s="40"/>
      <c r="D675" s="2" t="s">
        <v>9</v>
      </c>
      <c r="F675" s="2" t="s">
        <v>9</v>
      </c>
    </row>
    <row r="676" spans="1:6" x14ac:dyDescent="0.25">
      <c r="A676" s="1">
        <f t="shared" si="10"/>
        <v>42311</v>
      </c>
      <c r="C676" s="40"/>
      <c r="D676" s="2" t="s">
        <v>9</v>
      </c>
      <c r="F676" s="2" t="s">
        <v>9</v>
      </c>
    </row>
    <row r="677" spans="1:6" x14ac:dyDescent="0.25">
      <c r="A677" s="1">
        <f t="shared" si="10"/>
        <v>42312</v>
      </c>
      <c r="C677" s="40"/>
      <c r="D677" s="2" t="s">
        <v>9</v>
      </c>
      <c r="F677" s="2" t="s">
        <v>9</v>
      </c>
    </row>
    <row r="678" spans="1:6" x14ac:dyDescent="0.25">
      <c r="A678" s="1">
        <f t="shared" si="10"/>
        <v>42313</v>
      </c>
      <c r="C678" s="40"/>
      <c r="D678" s="2" t="s">
        <v>9</v>
      </c>
      <c r="F678" s="2" t="s">
        <v>9</v>
      </c>
    </row>
    <row r="679" spans="1:6" x14ac:dyDescent="0.25">
      <c r="A679" s="1">
        <f t="shared" si="10"/>
        <v>42314</v>
      </c>
      <c r="C679" s="40"/>
      <c r="D679" s="2" t="s">
        <v>9</v>
      </c>
      <c r="F679" s="2" t="s">
        <v>9</v>
      </c>
    </row>
    <row r="680" spans="1:6" x14ac:dyDescent="0.25">
      <c r="A680" s="1">
        <f t="shared" si="10"/>
        <v>42315</v>
      </c>
      <c r="C680" s="40"/>
      <c r="D680" s="2" t="s">
        <v>9</v>
      </c>
      <c r="F680" s="2" t="s">
        <v>9</v>
      </c>
    </row>
    <row r="681" spans="1:6" x14ac:dyDescent="0.25">
      <c r="A681" s="1">
        <f t="shared" si="10"/>
        <v>42316</v>
      </c>
      <c r="C681" s="40"/>
      <c r="D681" s="2" t="s">
        <v>9</v>
      </c>
      <c r="F681" s="2" t="s">
        <v>9</v>
      </c>
    </row>
    <row r="682" spans="1:6" x14ac:dyDescent="0.25">
      <c r="A682" s="1">
        <f t="shared" si="10"/>
        <v>42317</v>
      </c>
      <c r="C682" s="40"/>
      <c r="D682" s="2" t="s">
        <v>9</v>
      </c>
      <c r="F682" s="2" t="s">
        <v>9</v>
      </c>
    </row>
    <row r="683" spans="1:6" x14ac:dyDescent="0.25">
      <c r="A683" s="1">
        <f t="shared" si="10"/>
        <v>42318</v>
      </c>
      <c r="C683" s="40"/>
      <c r="D683" s="2" t="s">
        <v>9</v>
      </c>
      <c r="F683" s="2" t="s">
        <v>9</v>
      </c>
    </row>
    <row r="684" spans="1:6" x14ac:dyDescent="0.25">
      <c r="A684" s="1">
        <f t="shared" ref="A684:A734" si="11">A683+1</f>
        <v>42319</v>
      </c>
      <c r="C684" s="40"/>
      <c r="D684" s="2" t="s">
        <v>9</v>
      </c>
      <c r="F684" s="2" t="s">
        <v>9</v>
      </c>
    </row>
    <row r="685" spans="1:6" x14ac:dyDescent="0.25">
      <c r="A685" s="1">
        <f t="shared" si="11"/>
        <v>42320</v>
      </c>
      <c r="C685" s="40"/>
      <c r="D685" s="2" t="s">
        <v>9</v>
      </c>
      <c r="F685" s="2" t="s">
        <v>9</v>
      </c>
    </row>
    <row r="686" spans="1:6" x14ac:dyDescent="0.25">
      <c r="A686" s="1">
        <f t="shared" si="11"/>
        <v>42321</v>
      </c>
      <c r="C686" s="40"/>
      <c r="D686" s="2" t="s">
        <v>9</v>
      </c>
      <c r="F686" s="2" t="s">
        <v>9</v>
      </c>
    </row>
    <row r="687" spans="1:6" x14ac:dyDescent="0.25">
      <c r="A687" s="1">
        <f t="shared" si="11"/>
        <v>42322</v>
      </c>
      <c r="C687" s="40"/>
      <c r="D687" s="2" t="s">
        <v>9</v>
      </c>
      <c r="F687" s="2" t="s">
        <v>9</v>
      </c>
    </row>
    <row r="688" spans="1:6" x14ac:dyDescent="0.25">
      <c r="A688" s="1">
        <f t="shared" si="11"/>
        <v>42323</v>
      </c>
      <c r="C688" s="40"/>
      <c r="D688" s="2" t="s">
        <v>9</v>
      </c>
      <c r="F688" s="2" t="s">
        <v>9</v>
      </c>
    </row>
    <row r="689" spans="1:6" x14ac:dyDescent="0.25">
      <c r="A689" s="1">
        <f t="shared" si="11"/>
        <v>42324</v>
      </c>
      <c r="C689" s="40"/>
      <c r="D689" s="2" t="s">
        <v>9</v>
      </c>
      <c r="F689" s="2" t="s">
        <v>9</v>
      </c>
    </row>
    <row r="690" spans="1:6" x14ac:dyDescent="0.25">
      <c r="A690" s="1">
        <f t="shared" si="11"/>
        <v>42325</v>
      </c>
      <c r="C690" s="40"/>
      <c r="D690" s="2" t="s">
        <v>9</v>
      </c>
      <c r="F690" s="2" t="s">
        <v>9</v>
      </c>
    </row>
    <row r="691" spans="1:6" x14ac:dyDescent="0.25">
      <c r="A691" s="1">
        <f t="shared" si="11"/>
        <v>42326</v>
      </c>
      <c r="C691" s="40"/>
      <c r="D691" s="2" t="s">
        <v>9</v>
      </c>
      <c r="F691" s="2" t="s">
        <v>9</v>
      </c>
    </row>
    <row r="692" spans="1:6" x14ac:dyDescent="0.25">
      <c r="A692" s="1">
        <f t="shared" si="11"/>
        <v>42327</v>
      </c>
      <c r="C692" s="40"/>
      <c r="D692" s="2" t="s">
        <v>9</v>
      </c>
      <c r="F692" s="2" t="s">
        <v>9</v>
      </c>
    </row>
    <row r="693" spans="1:6" x14ac:dyDescent="0.25">
      <c r="A693" s="1">
        <f t="shared" si="11"/>
        <v>42328</v>
      </c>
      <c r="C693" s="40"/>
      <c r="D693" s="2" t="s">
        <v>9</v>
      </c>
      <c r="F693" s="2" t="s">
        <v>9</v>
      </c>
    </row>
    <row r="694" spans="1:6" x14ac:dyDescent="0.25">
      <c r="A694" s="1">
        <f t="shared" si="11"/>
        <v>42329</v>
      </c>
      <c r="C694" s="40"/>
      <c r="D694" s="2" t="s">
        <v>9</v>
      </c>
      <c r="F694" s="2" t="s">
        <v>9</v>
      </c>
    </row>
    <row r="695" spans="1:6" x14ac:dyDescent="0.25">
      <c r="A695" s="1">
        <f t="shared" si="11"/>
        <v>42330</v>
      </c>
      <c r="C695" s="40"/>
      <c r="D695" s="2" t="s">
        <v>9</v>
      </c>
      <c r="F695" s="2" t="s">
        <v>9</v>
      </c>
    </row>
    <row r="696" spans="1:6" x14ac:dyDescent="0.25">
      <c r="A696" s="1">
        <f t="shared" si="11"/>
        <v>42331</v>
      </c>
      <c r="C696" s="40"/>
      <c r="D696" s="2" t="s">
        <v>9</v>
      </c>
      <c r="F696" s="2" t="s">
        <v>9</v>
      </c>
    </row>
    <row r="697" spans="1:6" x14ac:dyDescent="0.25">
      <c r="A697" s="1">
        <f t="shared" si="11"/>
        <v>42332</v>
      </c>
      <c r="C697" s="40"/>
      <c r="D697" s="2" t="s">
        <v>9</v>
      </c>
      <c r="F697" s="2" t="s">
        <v>9</v>
      </c>
    </row>
    <row r="698" spans="1:6" x14ac:dyDescent="0.25">
      <c r="A698" s="1">
        <f t="shared" si="11"/>
        <v>42333</v>
      </c>
      <c r="C698" s="40"/>
      <c r="D698" s="2" t="s">
        <v>9</v>
      </c>
      <c r="F698" s="2" t="s">
        <v>9</v>
      </c>
    </row>
    <row r="699" spans="1:6" x14ac:dyDescent="0.25">
      <c r="A699" s="1">
        <f t="shared" si="11"/>
        <v>42334</v>
      </c>
      <c r="C699" s="40"/>
      <c r="D699" s="2" t="s">
        <v>9</v>
      </c>
      <c r="F699" s="2" t="s">
        <v>9</v>
      </c>
    </row>
    <row r="700" spans="1:6" x14ac:dyDescent="0.25">
      <c r="A700" s="1">
        <f t="shared" si="11"/>
        <v>42335</v>
      </c>
      <c r="C700" s="40"/>
      <c r="D700" s="2" t="s">
        <v>9</v>
      </c>
      <c r="F700" s="2" t="s">
        <v>9</v>
      </c>
    </row>
    <row r="701" spans="1:6" x14ac:dyDescent="0.25">
      <c r="A701" s="1">
        <f t="shared" si="11"/>
        <v>42336</v>
      </c>
      <c r="C701" s="40"/>
      <c r="D701" s="2" t="s">
        <v>9</v>
      </c>
      <c r="F701" s="2" t="s">
        <v>9</v>
      </c>
    </row>
    <row r="702" spans="1:6" x14ac:dyDescent="0.25">
      <c r="A702" s="1">
        <f t="shared" si="11"/>
        <v>42337</v>
      </c>
      <c r="C702" s="40"/>
      <c r="D702" s="2" t="s">
        <v>9</v>
      </c>
      <c r="F702" s="2" t="s">
        <v>9</v>
      </c>
    </row>
    <row r="703" spans="1:6" x14ac:dyDescent="0.25">
      <c r="A703" s="1">
        <f t="shared" si="11"/>
        <v>42338</v>
      </c>
      <c r="C703" s="40"/>
      <c r="D703" s="2" t="s">
        <v>9</v>
      </c>
      <c r="F703" s="2" t="s">
        <v>9</v>
      </c>
    </row>
    <row r="704" spans="1:6" x14ac:dyDescent="0.25">
      <c r="A704" s="1">
        <f t="shared" si="11"/>
        <v>42339</v>
      </c>
      <c r="C704" s="40"/>
      <c r="D704" s="2" t="s">
        <v>9</v>
      </c>
      <c r="F704" s="2" t="s">
        <v>9</v>
      </c>
    </row>
    <row r="705" spans="1:6" x14ac:dyDescent="0.25">
      <c r="A705" s="1">
        <f t="shared" si="11"/>
        <v>42340</v>
      </c>
      <c r="C705" s="40"/>
      <c r="D705" s="2" t="s">
        <v>9</v>
      </c>
      <c r="F705" s="2" t="s">
        <v>9</v>
      </c>
    </row>
    <row r="706" spans="1:6" x14ac:dyDescent="0.25">
      <c r="A706" s="1">
        <f t="shared" si="11"/>
        <v>42341</v>
      </c>
      <c r="C706" s="40"/>
      <c r="D706" s="2" t="s">
        <v>9</v>
      </c>
      <c r="F706" s="2" t="s">
        <v>9</v>
      </c>
    </row>
    <row r="707" spans="1:6" x14ac:dyDescent="0.25">
      <c r="A707" s="1">
        <f t="shared" si="11"/>
        <v>42342</v>
      </c>
      <c r="C707" s="40"/>
      <c r="D707" s="2" t="s">
        <v>9</v>
      </c>
      <c r="F707" s="2" t="s">
        <v>9</v>
      </c>
    </row>
    <row r="708" spans="1:6" x14ac:dyDescent="0.25">
      <c r="A708" s="1">
        <f t="shared" si="11"/>
        <v>42343</v>
      </c>
      <c r="C708" s="40"/>
      <c r="D708" s="2" t="s">
        <v>9</v>
      </c>
      <c r="F708" s="2" t="s">
        <v>9</v>
      </c>
    </row>
    <row r="709" spans="1:6" x14ac:dyDescent="0.25">
      <c r="A709" s="1">
        <f t="shared" si="11"/>
        <v>42344</v>
      </c>
      <c r="C709" s="40"/>
      <c r="D709" s="2" t="s">
        <v>9</v>
      </c>
      <c r="F709" s="2" t="s">
        <v>9</v>
      </c>
    </row>
    <row r="710" spans="1:6" x14ac:dyDescent="0.25">
      <c r="A710" s="1">
        <f t="shared" si="11"/>
        <v>42345</v>
      </c>
      <c r="C710" s="40"/>
      <c r="D710" s="2" t="s">
        <v>9</v>
      </c>
      <c r="F710" s="2" t="s">
        <v>9</v>
      </c>
    </row>
    <row r="711" spans="1:6" x14ac:dyDescent="0.25">
      <c r="A711" s="1">
        <f t="shared" si="11"/>
        <v>42346</v>
      </c>
      <c r="C711" s="40"/>
      <c r="D711" s="2" t="s">
        <v>9</v>
      </c>
      <c r="F711" s="2" t="s">
        <v>9</v>
      </c>
    </row>
    <row r="712" spans="1:6" x14ac:dyDescent="0.25">
      <c r="A712" s="1">
        <f t="shared" si="11"/>
        <v>42347</v>
      </c>
      <c r="C712" s="40"/>
      <c r="D712" s="2" t="s">
        <v>9</v>
      </c>
      <c r="F712" s="2" t="s">
        <v>9</v>
      </c>
    </row>
    <row r="713" spans="1:6" x14ac:dyDescent="0.25">
      <c r="A713" s="1">
        <f t="shared" si="11"/>
        <v>42348</v>
      </c>
      <c r="C713" s="40"/>
      <c r="D713" s="2" t="s">
        <v>9</v>
      </c>
      <c r="F713" s="2" t="s">
        <v>9</v>
      </c>
    </row>
    <row r="714" spans="1:6" x14ac:dyDescent="0.25">
      <c r="A714" s="1">
        <f t="shared" si="11"/>
        <v>42349</v>
      </c>
      <c r="C714" s="40"/>
      <c r="D714" s="2" t="s">
        <v>9</v>
      </c>
      <c r="F714" s="2" t="s">
        <v>9</v>
      </c>
    </row>
    <row r="715" spans="1:6" x14ac:dyDescent="0.25">
      <c r="A715" s="1">
        <f t="shared" si="11"/>
        <v>42350</v>
      </c>
      <c r="C715" s="40"/>
      <c r="D715" s="2" t="s">
        <v>9</v>
      </c>
      <c r="F715" s="2" t="s">
        <v>9</v>
      </c>
    </row>
    <row r="716" spans="1:6" x14ac:dyDescent="0.25">
      <c r="A716" s="1">
        <f t="shared" si="11"/>
        <v>42351</v>
      </c>
      <c r="C716" s="40"/>
      <c r="D716" s="2" t="s">
        <v>9</v>
      </c>
      <c r="F716" s="2" t="s">
        <v>9</v>
      </c>
    </row>
    <row r="717" spans="1:6" x14ac:dyDescent="0.25">
      <c r="A717" s="1">
        <f t="shared" si="11"/>
        <v>42352</v>
      </c>
      <c r="C717" s="40"/>
      <c r="D717" s="2" t="s">
        <v>9</v>
      </c>
      <c r="F717" s="2" t="s">
        <v>9</v>
      </c>
    </row>
    <row r="718" spans="1:6" x14ac:dyDescent="0.25">
      <c r="A718" s="1">
        <f t="shared" si="11"/>
        <v>42353</v>
      </c>
      <c r="C718" s="40"/>
      <c r="D718" s="2" t="s">
        <v>9</v>
      </c>
      <c r="F718" s="2" t="s">
        <v>9</v>
      </c>
    </row>
    <row r="719" spans="1:6" x14ac:dyDescent="0.25">
      <c r="A719" s="1">
        <f t="shared" si="11"/>
        <v>42354</v>
      </c>
      <c r="C719" s="40"/>
      <c r="D719" s="2" t="s">
        <v>9</v>
      </c>
      <c r="F719" s="2" t="s">
        <v>9</v>
      </c>
    </row>
    <row r="720" spans="1:6" x14ac:dyDescent="0.25">
      <c r="A720" s="1">
        <f t="shared" si="11"/>
        <v>42355</v>
      </c>
      <c r="C720" s="40"/>
      <c r="D720" s="2" t="s">
        <v>9</v>
      </c>
      <c r="F720" s="2" t="s">
        <v>9</v>
      </c>
    </row>
    <row r="721" spans="1:6" x14ac:dyDescent="0.25">
      <c r="A721" s="1">
        <f t="shared" si="11"/>
        <v>42356</v>
      </c>
      <c r="C721" s="40"/>
      <c r="D721" s="2" t="s">
        <v>9</v>
      </c>
      <c r="F721" s="2" t="s">
        <v>9</v>
      </c>
    </row>
    <row r="722" spans="1:6" x14ac:dyDescent="0.25">
      <c r="A722" s="1">
        <f t="shared" si="11"/>
        <v>42357</v>
      </c>
      <c r="C722" s="40"/>
      <c r="D722" s="2" t="s">
        <v>9</v>
      </c>
      <c r="F722" s="2" t="s">
        <v>9</v>
      </c>
    </row>
    <row r="723" spans="1:6" x14ac:dyDescent="0.25">
      <c r="A723" s="1">
        <f t="shared" si="11"/>
        <v>42358</v>
      </c>
      <c r="C723" s="40"/>
      <c r="D723" s="2" t="s">
        <v>9</v>
      </c>
      <c r="F723" s="2" t="s">
        <v>9</v>
      </c>
    </row>
    <row r="724" spans="1:6" x14ac:dyDescent="0.25">
      <c r="A724" s="1">
        <f t="shared" si="11"/>
        <v>42359</v>
      </c>
      <c r="C724" s="40"/>
      <c r="D724" s="2" t="s">
        <v>9</v>
      </c>
      <c r="F724" s="2" t="s">
        <v>9</v>
      </c>
    </row>
    <row r="725" spans="1:6" x14ac:dyDescent="0.25">
      <c r="A725" s="1">
        <f t="shared" si="11"/>
        <v>42360</v>
      </c>
      <c r="C725" s="40"/>
      <c r="D725" s="2" t="s">
        <v>9</v>
      </c>
      <c r="F725" s="2" t="s">
        <v>9</v>
      </c>
    </row>
    <row r="726" spans="1:6" x14ac:dyDescent="0.25">
      <c r="A726" s="1">
        <f t="shared" si="11"/>
        <v>42361</v>
      </c>
      <c r="C726" s="40"/>
      <c r="D726" s="2" t="s">
        <v>9</v>
      </c>
      <c r="F726" s="2" t="s">
        <v>9</v>
      </c>
    </row>
    <row r="727" spans="1:6" x14ac:dyDescent="0.25">
      <c r="A727" s="1">
        <f t="shared" si="11"/>
        <v>42362</v>
      </c>
      <c r="C727" s="40"/>
      <c r="D727" s="2" t="s">
        <v>9</v>
      </c>
      <c r="F727" s="2" t="s">
        <v>9</v>
      </c>
    </row>
    <row r="728" spans="1:6" x14ac:dyDescent="0.25">
      <c r="A728" s="1">
        <f t="shared" si="11"/>
        <v>42363</v>
      </c>
      <c r="C728" s="40"/>
      <c r="D728" s="2" t="s">
        <v>9</v>
      </c>
      <c r="F728" s="2" t="s">
        <v>9</v>
      </c>
    </row>
    <row r="729" spans="1:6" x14ac:dyDescent="0.25">
      <c r="A729" s="1">
        <f t="shared" si="11"/>
        <v>42364</v>
      </c>
      <c r="C729" s="40"/>
      <c r="D729" s="2" t="s">
        <v>9</v>
      </c>
      <c r="F729" s="2" t="s">
        <v>9</v>
      </c>
    </row>
    <row r="730" spans="1:6" x14ac:dyDescent="0.25">
      <c r="A730" s="1">
        <f t="shared" si="11"/>
        <v>42365</v>
      </c>
      <c r="C730" s="40"/>
      <c r="D730" s="2" t="s">
        <v>9</v>
      </c>
      <c r="F730" s="2" t="s">
        <v>9</v>
      </c>
    </row>
    <row r="731" spans="1:6" x14ac:dyDescent="0.25">
      <c r="A731" s="1">
        <f t="shared" si="11"/>
        <v>42366</v>
      </c>
      <c r="C731" s="40"/>
      <c r="D731" s="2" t="s">
        <v>9</v>
      </c>
      <c r="F731" s="2" t="s">
        <v>9</v>
      </c>
    </row>
    <row r="732" spans="1:6" x14ac:dyDescent="0.25">
      <c r="A732" s="1">
        <f t="shared" si="11"/>
        <v>42367</v>
      </c>
      <c r="C732" s="40"/>
      <c r="D732" s="2" t="s">
        <v>9</v>
      </c>
      <c r="F732" s="2" t="s">
        <v>9</v>
      </c>
    </row>
    <row r="733" spans="1:6" x14ac:dyDescent="0.25">
      <c r="A733" s="1">
        <f t="shared" si="11"/>
        <v>42368</v>
      </c>
      <c r="C733" s="40"/>
      <c r="D733" s="2" t="s">
        <v>9</v>
      </c>
      <c r="F733" s="2" t="s">
        <v>9</v>
      </c>
    </row>
    <row r="734" spans="1:6" x14ac:dyDescent="0.25">
      <c r="A734" s="1">
        <f t="shared" si="11"/>
        <v>42369</v>
      </c>
      <c r="C734" s="40"/>
      <c r="D734" s="2" t="s">
        <v>9</v>
      </c>
      <c r="F734" s="2" t="s">
        <v>9</v>
      </c>
    </row>
    <row r="735" spans="1:6" x14ac:dyDescent="0.25">
      <c r="A735" s="1">
        <v>42370</v>
      </c>
      <c r="D735" s="2" t="s">
        <v>9</v>
      </c>
      <c r="F735" s="2" t="s">
        <v>9</v>
      </c>
    </row>
    <row r="736" spans="1:6" x14ac:dyDescent="0.25">
      <c r="A736" s="1">
        <f t="shared" ref="A736:A799" si="12">A735+1</f>
        <v>42371</v>
      </c>
      <c r="D736" s="2" t="s">
        <v>9</v>
      </c>
      <c r="F736" s="2" t="s">
        <v>9</v>
      </c>
    </row>
    <row r="737" spans="1:6" x14ac:dyDescent="0.25">
      <c r="A737" s="1">
        <f t="shared" si="12"/>
        <v>42372</v>
      </c>
      <c r="D737" s="2" t="s">
        <v>9</v>
      </c>
      <c r="F737" s="2" t="s">
        <v>9</v>
      </c>
    </row>
    <row r="738" spans="1:6" x14ac:dyDescent="0.25">
      <c r="A738" s="1">
        <f t="shared" si="12"/>
        <v>42373</v>
      </c>
      <c r="D738" s="2" t="s">
        <v>9</v>
      </c>
      <c r="F738" s="2" t="s">
        <v>9</v>
      </c>
    </row>
    <row r="739" spans="1:6" x14ac:dyDescent="0.25">
      <c r="A739" s="1">
        <f t="shared" si="12"/>
        <v>42374</v>
      </c>
      <c r="D739" s="2" t="s">
        <v>9</v>
      </c>
      <c r="F739" s="2" t="s">
        <v>9</v>
      </c>
    </row>
    <row r="740" spans="1:6" x14ac:dyDescent="0.25">
      <c r="A740" s="1">
        <f t="shared" si="12"/>
        <v>42375</v>
      </c>
      <c r="D740" s="2" t="s">
        <v>9</v>
      </c>
      <c r="F740" s="2" t="s">
        <v>9</v>
      </c>
    </row>
    <row r="741" spans="1:6" x14ac:dyDescent="0.25">
      <c r="A741" s="1">
        <f t="shared" si="12"/>
        <v>42376</v>
      </c>
      <c r="D741" s="2" t="s">
        <v>9</v>
      </c>
      <c r="F741" s="2" t="s">
        <v>9</v>
      </c>
    </row>
    <row r="742" spans="1:6" x14ac:dyDescent="0.25">
      <c r="A742" s="1">
        <f t="shared" si="12"/>
        <v>42377</v>
      </c>
      <c r="D742" s="2" t="s">
        <v>9</v>
      </c>
      <c r="F742" s="2" t="s">
        <v>9</v>
      </c>
    </row>
    <row r="743" spans="1:6" x14ac:dyDescent="0.25">
      <c r="A743" s="1">
        <f t="shared" si="12"/>
        <v>42378</v>
      </c>
      <c r="D743" s="2" t="s">
        <v>9</v>
      </c>
      <c r="F743" s="2" t="s">
        <v>9</v>
      </c>
    </row>
    <row r="744" spans="1:6" x14ac:dyDescent="0.25">
      <c r="A744" s="1">
        <f t="shared" si="12"/>
        <v>42379</v>
      </c>
      <c r="D744" s="2" t="s">
        <v>9</v>
      </c>
      <c r="F744" s="2" t="s">
        <v>9</v>
      </c>
    </row>
    <row r="745" spans="1:6" x14ac:dyDescent="0.25">
      <c r="A745" s="1">
        <f t="shared" si="12"/>
        <v>42380</v>
      </c>
      <c r="D745" s="2" t="s">
        <v>9</v>
      </c>
      <c r="F745" s="2" t="s">
        <v>9</v>
      </c>
    </row>
    <row r="746" spans="1:6" x14ac:dyDescent="0.25">
      <c r="A746" s="1">
        <f t="shared" si="12"/>
        <v>42381</v>
      </c>
      <c r="D746" s="2" t="s">
        <v>9</v>
      </c>
      <c r="F746" s="2" t="s">
        <v>9</v>
      </c>
    </row>
    <row r="747" spans="1:6" x14ac:dyDescent="0.25">
      <c r="A747" s="1">
        <f t="shared" si="12"/>
        <v>42382</v>
      </c>
      <c r="D747" s="2" t="s">
        <v>9</v>
      </c>
      <c r="F747" s="2" t="s">
        <v>9</v>
      </c>
    </row>
    <row r="748" spans="1:6" x14ac:dyDescent="0.25">
      <c r="A748" s="1">
        <f t="shared" si="12"/>
        <v>42383</v>
      </c>
      <c r="D748" s="2" t="s">
        <v>9</v>
      </c>
      <c r="F748" s="2" t="s">
        <v>9</v>
      </c>
    </row>
    <row r="749" spans="1:6" x14ac:dyDescent="0.25">
      <c r="A749" s="1">
        <f t="shared" si="12"/>
        <v>42384</v>
      </c>
      <c r="D749" s="2" t="s">
        <v>9</v>
      </c>
      <c r="F749" s="2" t="s">
        <v>9</v>
      </c>
    </row>
    <row r="750" spans="1:6" x14ac:dyDescent="0.25">
      <c r="A750" s="1">
        <f t="shared" si="12"/>
        <v>42385</v>
      </c>
      <c r="D750" s="2" t="s">
        <v>9</v>
      </c>
      <c r="F750" s="2" t="s">
        <v>9</v>
      </c>
    </row>
    <row r="751" spans="1:6" x14ac:dyDescent="0.25">
      <c r="A751" s="1">
        <f t="shared" si="12"/>
        <v>42386</v>
      </c>
      <c r="D751" s="2" t="s">
        <v>9</v>
      </c>
      <c r="F751" s="2" t="s">
        <v>9</v>
      </c>
    </row>
    <row r="752" spans="1:6" x14ac:dyDescent="0.25">
      <c r="A752" s="1">
        <f t="shared" si="12"/>
        <v>42387</v>
      </c>
      <c r="D752" s="2" t="s">
        <v>9</v>
      </c>
      <c r="F752" s="2" t="s">
        <v>9</v>
      </c>
    </row>
    <row r="753" spans="1:6" x14ac:dyDescent="0.25">
      <c r="A753" s="1">
        <f t="shared" si="12"/>
        <v>42388</v>
      </c>
      <c r="D753" s="2" t="s">
        <v>9</v>
      </c>
      <c r="F753" s="2" t="s">
        <v>9</v>
      </c>
    </row>
    <row r="754" spans="1:6" x14ac:dyDescent="0.25">
      <c r="A754" s="1">
        <f t="shared" si="12"/>
        <v>42389</v>
      </c>
      <c r="D754" s="2" t="s">
        <v>9</v>
      </c>
      <c r="F754" s="2" t="s">
        <v>9</v>
      </c>
    </row>
    <row r="755" spans="1:6" x14ac:dyDescent="0.25">
      <c r="A755" s="1">
        <f t="shared" si="12"/>
        <v>42390</v>
      </c>
      <c r="D755" s="2" t="s">
        <v>9</v>
      </c>
      <c r="F755" s="2" t="s">
        <v>9</v>
      </c>
    </row>
    <row r="756" spans="1:6" x14ac:dyDescent="0.25">
      <c r="A756" s="1">
        <f t="shared" si="12"/>
        <v>42391</v>
      </c>
      <c r="D756" s="2" t="s">
        <v>9</v>
      </c>
      <c r="F756" s="2" t="s">
        <v>9</v>
      </c>
    </row>
    <row r="757" spans="1:6" x14ac:dyDescent="0.25">
      <c r="A757" s="1">
        <f t="shared" si="12"/>
        <v>42392</v>
      </c>
      <c r="D757" s="2" t="s">
        <v>9</v>
      </c>
      <c r="F757" s="2" t="s">
        <v>9</v>
      </c>
    </row>
    <row r="758" spans="1:6" x14ac:dyDescent="0.25">
      <c r="A758" s="1">
        <f t="shared" si="12"/>
        <v>42393</v>
      </c>
      <c r="D758" s="2" t="s">
        <v>9</v>
      </c>
      <c r="F758" s="2" t="s">
        <v>9</v>
      </c>
    </row>
    <row r="759" spans="1:6" x14ac:dyDescent="0.25">
      <c r="A759" s="1">
        <f t="shared" si="12"/>
        <v>42394</v>
      </c>
      <c r="D759" s="2" t="s">
        <v>9</v>
      </c>
      <c r="F759" s="2" t="s">
        <v>9</v>
      </c>
    </row>
    <row r="760" spans="1:6" x14ac:dyDescent="0.25">
      <c r="A760" s="1">
        <f t="shared" si="12"/>
        <v>42395</v>
      </c>
      <c r="D760" s="2" t="s">
        <v>9</v>
      </c>
      <c r="F760" s="2" t="s">
        <v>9</v>
      </c>
    </row>
    <row r="761" spans="1:6" x14ac:dyDescent="0.25">
      <c r="A761" s="1">
        <f t="shared" si="12"/>
        <v>42396</v>
      </c>
      <c r="D761" s="2" t="s">
        <v>9</v>
      </c>
      <c r="F761" s="2" t="s">
        <v>9</v>
      </c>
    </row>
    <row r="762" spans="1:6" x14ac:dyDescent="0.25">
      <c r="A762" s="1">
        <f t="shared" si="12"/>
        <v>42397</v>
      </c>
      <c r="D762" s="2" t="s">
        <v>9</v>
      </c>
      <c r="F762" s="2" t="s">
        <v>9</v>
      </c>
    </row>
    <row r="763" spans="1:6" x14ac:dyDescent="0.25">
      <c r="A763" s="1">
        <f t="shared" si="12"/>
        <v>42398</v>
      </c>
      <c r="D763" s="2" t="s">
        <v>9</v>
      </c>
      <c r="F763" s="2" t="s">
        <v>9</v>
      </c>
    </row>
    <row r="764" spans="1:6" x14ac:dyDescent="0.25">
      <c r="A764" s="1">
        <f t="shared" si="12"/>
        <v>42399</v>
      </c>
      <c r="D764" s="2" t="s">
        <v>9</v>
      </c>
      <c r="F764" s="2" t="s">
        <v>9</v>
      </c>
    </row>
    <row r="765" spans="1:6" x14ac:dyDescent="0.25">
      <c r="A765" s="1">
        <f t="shared" si="12"/>
        <v>42400</v>
      </c>
      <c r="D765" s="2" t="s">
        <v>9</v>
      </c>
      <c r="F765" s="2" t="s">
        <v>9</v>
      </c>
    </row>
    <row r="766" spans="1:6" x14ac:dyDescent="0.25">
      <c r="A766" s="1">
        <f t="shared" si="12"/>
        <v>42401</v>
      </c>
      <c r="D766" s="2" t="s">
        <v>9</v>
      </c>
      <c r="F766" s="2" t="s">
        <v>9</v>
      </c>
    </row>
    <row r="767" spans="1:6" x14ac:dyDescent="0.25">
      <c r="A767" s="1">
        <f t="shared" si="12"/>
        <v>42402</v>
      </c>
      <c r="D767" s="2" t="s">
        <v>9</v>
      </c>
      <c r="F767" s="2" t="s">
        <v>9</v>
      </c>
    </row>
    <row r="768" spans="1:6" x14ac:dyDescent="0.25">
      <c r="A768" s="1">
        <f t="shared" si="12"/>
        <v>42403</v>
      </c>
      <c r="D768" s="2" t="s">
        <v>9</v>
      </c>
      <c r="F768" s="2" t="s">
        <v>9</v>
      </c>
    </row>
    <row r="769" spans="1:6" x14ac:dyDescent="0.25">
      <c r="A769" s="1">
        <f t="shared" si="12"/>
        <v>42404</v>
      </c>
      <c r="D769" s="2" t="s">
        <v>9</v>
      </c>
      <c r="F769" s="2" t="s">
        <v>9</v>
      </c>
    </row>
    <row r="770" spans="1:6" x14ac:dyDescent="0.25">
      <c r="A770" s="1">
        <f t="shared" si="12"/>
        <v>42405</v>
      </c>
      <c r="D770" s="2" t="s">
        <v>9</v>
      </c>
      <c r="F770" s="2" t="s">
        <v>9</v>
      </c>
    </row>
    <row r="771" spans="1:6" x14ac:dyDescent="0.25">
      <c r="A771" s="1">
        <f t="shared" si="12"/>
        <v>42406</v>
      </c>
      <c r="D771" s="2" t="s">
        <v>9</v>
      </c>
      <c r="F771" s="2" t="s">
        <v>9</v>
      </c>
    </row>
    <row r="772" spans="1:6" x14ac:dyDescent="0.25">
      <c r="A772" s="1">
        <f t="shared" si="12"/>
        <v>42407</v>
      </c>
      <c r="D772" s="2" t="s">
        <v>9</v>
      </c>
      <c r="F772" s="2" t="s">
        <v>9</v>
      </c>
    </row>
    <row r="773" spans="1:6" x14ac:dyDescent="0.25">
      <c r="A773" s="1">
        <f t="shared" si="12"/>
        <v>42408</v>
      </c>
      <c r="D773" s="2" t="s">
        <v>9</v>
      </c>
      <c r="F773" s="2" t="s">
        <v>9</v>
      </c>
    </row>
    <row r="774" spans="1:6" x14ac:dyDescent="0.25">
      <c r="A774" s="1">
        <f t="shared" si="12"/>
        <v>42409</v>
      </c>
      <c r="D774" s="2" t="s">
        <v>9</v>
      </c>
      <c r="F774" s="2" t="s">
        <v>9</v>
      </c>
    </row>
    <row r="775" spans="1:6" x14ac:dyDescent="0.25">
      <c r="A775" s="1">
        <f t="shared" si="12"/>
        <v>42410</v>
      </c>
      <c r="D775" s="2" t="s">
        <v>9</v>
      </c>
      <c r="F775" s="2" t="s">
        <v>9</v>
      </c>
    </row>
    <row r="776" spans="1:6" x14ac:dyDescent="0.25">
      <c r="A776" s="1">
        <f t="shared" si="12"/>
        <v>42411</v>
      </c>
      <c r="D776" s="2" t="s">
        <v>9</v>
      </c>
      <c r="F776" s="2" t="s">
        <v>9</v>
      </c>
    </row>
    <row r="777" spans="1:6" x14ac:dyDescent="0.25">
      <c r="A777" s="1">
        <f t="shared" si="12"/>
        <v>42412</v>
      </c>
      <c r="D777" s="2" t="s">
        <v>9</v>
      </c>
      <c r="F777" s="2" t="s">
        <v>9</v>
      </c>
    </row>
    <row r="778" spans="1:6" x14ac:dyDescent="0.25">
      <c r="A778" s="1">
        <f t="shared" si="12"/>
        <v>42413</v>
      </c>
      <c r="D778" s="2" t="s">
        <v>9</v>
      </c>
      <c r="F778" s="2" t="s">
        <v>9</v>
      </c>
    </row>
    <row r="779" spans="1:6" x14ac:dyDescent="0.25">
      <c r="A779" s="1">
        <f t="shared" si="12"/>
        <v>42414</v>
      </c>
      <c r="D779" s="2" t="s">
        <v>9</v>
      </c>
      <c r="F779" s="2" t="s">
        <v>9</v>
      </c>
    </row>
    <row r="780" spans="1:6" x14ac:dyDescent="0.25">
      <c r="A780" s="1">
        <f t="shared" si="12"/>
        <v>42415</v>
      </c>
      <c r="D780" s="2" t="s">
        <v>9</v>
      </c>
      <c r="F780" s="2" t="s">
        <v>9</v>
      </c>
    </row>
    <row r="781" spans="1:6" x14ac:dyDescent="0.25">
      <c r="A781" s="1">
        <f t="shared" si="12"/>
        <v>42416</v>
      </c>
      <c r="D781" s="2" t="s">
        <v>9</v>
      </c>
      <c r="F781" s="2" t="s">
        <v>9</v>
      </c>
    </row>
    <row r="782" spans="1:6" x14ac:dyDescent="0.25">
      <c r="A782" s="1">
        <f t="shared" si="12"/>
        <v>42417</v>
      </c>
      <c r="D782" s="2" t="s">
        <v>9</v>
      </c>
      <c r="F782" s="2" t="s">
        <v>9</v>
      </c>
    </row>
    <row r="783" spans="1:6" x14ac:dyDescent="0.25">
      <c r="A783" s="1">
        <f t="shared" si="12"/>
        <v>42418</v>
      </c>
      <c r="D783" s="2" t="s">
        <v>9</v>
      </c>
      <c r="F783" s="2" t="s">
        <v>9</v>
      </c>
    </row>
    <row r="784" spans="1:6" x14ac:dyDescent="0.25">
      <c r="A784" s="1">
        <f t="shared" si="12"/>
        <v>42419</v>
      </c>
      <c r="D784" s="2" t="s">
        <v>9</v>
      </c>
      <c r="F784" s="2" t="s">
        <v>9</v>
      </c>
    </row>
    <row r="785" spans="1:6" x14ac:dyDescent="0.25">
      <c r="A785" s="1">
        <f t="shared" si="12"/>
        <v>42420</v>
      </c>
      <c r="D785" s="2" t="s">
        <v>9</v>
      </c>
      <c r="F785" s="2" t="s">
        <v>9</v>
      </c>
    </row>
    <row r="786" spans="1:6" x14ac:dyDescent="0.25">
      <c r="A786" s="1">
        <f t="shared" si="12"/>
        <v>42421</v>
      </c>
      <c r="D786" s="2" t="s">
        <v>9</v>
      </c>
      <c r="F786" s="2" t="s">
        <v>9</v>
      </c>
    </row>
    <row r="787" spans="1:6" x14ac:dyDescent="0.25">
      <c r="A787" s="1">
        <f t="shared" si="12"/>
        <v>42422</v>
      </c>
      <c r="D787" s="2" t="s">
        <v>9</v>
      </c>
      <c r="F787" s="2" t="s">
        <v>9</v>
      </c>
    </row>
    <row r="788" spans="1:6" x14ac:dyDescent="0.25">
      <c r="A788" s="1">
        <f t="shared" si="12"/>
        <v>42423</v>
      </c>
      <c r="D788" s="2" t="s">
        <v>9</v>
      </c>
      <c r="F788" s="2" t="s">
        <v>9</v>
      </c>
    </row>
    <row r="789" spans="1:6" x14ac:dyDescent="0.25">
      <c r="A789" s="1">
        <f t="shared" si="12"/>
        <v>42424</v>
      </c>
      <c r="D789" s="2" t="s">
        <v>9</v>
      </c>
      <c r="F789" s="2" t="s">
        <v>9</v>
      </c>
    </row>
    <row r="790" spans="1:6" x14ac:dyDescent="0.25">
      <c r="A790" s="1">
        <f t="shared" si="12"/>
        <v>42425</v>
      </c>
      <c r="D790" s="2" t="s">
        <v>9</v>
      </c>
      <c r="F790" s="2" t="s">
        <v>9</v>
      </c>
    </row>
    <row r="791" spans="1:6" x14ac:dyDescent="0.25">
      <c r="A791" s="1">
        <f t="shared" si="12"/>
        <v>42426</v>
      </c>
      <c r="D791" s="2" t="s">
        <v>9</v>
      </c>
      <c r="F791" s="2" t="s">
        <v>9</v>
      </c>
    </row>
    <row r="792" spans="1:6" x14ac:dyDescent="0.25">
      <c r="A792" s="1">
        <f t="shared" si="12"/>
        <v>42427</v>
      </c>
      <c r="D792" s="2" t="s">
        <v>9</v>
      </c>
      <c r="F792" s="2" t="s">
        <v>9</v>
      </c>
    </row>
    <row r="793" spans="1:6" x14ac:dyDescent="0.25">
      <c r="A793" s="1">
        <f t="shared" si="12"/>
        <v>42428</v>
      </c>
      <c r="D793" s="2" t="s">
        <v>9</v>
      </c>
      <c r="F793" s="2" t="s">
        <v>9</v>
      </c>
    </row>
    <row r="794" spans="1:6" x14ac:dyDescent="0.25">
      <c r="A794" s="1">
        <f t="shared" si="12"/>
        <v>42429</v>
      </c>
      <c r="D794" s="2" t="s">
        <v>9</v>
      </c>
      <c r="F794" s="2" t="s">
        <v>9</v>
      </c>
    </row>
    <row r="795" spans="1:6" x14ac:dyDescent="0.25">
      <c r="A795" s="1">
        <f t="shared" si="12"/>
        <v>42430</v>
      </c>
      <c r="D795" s="2" t="s">
        <v>9</v>
      </c>
      <c r="F795" s="2" t="s">
        <v>9</v>
      </c>
    </row>
    <row r="796" spans="1:6" x14ac:dyDescent="0.25">
      <c r="A796" s="1">
        <f t="shared" si="12"/>
        <v>42431</v>
      </c>
      <c r="D796" s="2" t="s">
        <v>9</v>
      </c>
      <c r="F796" s="2" t="s">
        <v>9</v>
      </c>
    </row>
    <row r="797" spans="1:6" x14ac:dyDescent="0.25">
      <c r="A797" s="1">
        <f t="shared" si="12"/>
        <v>42432</v>
      </c>
      <c r="D797" s="2" t="s">
        <v>9</v>
      </c>
      <c r="F797" s="2" t="s">
        <v>9</v>
      </c>
    </row>
    <row r="798" spans="1:6" x14ac:dyDescent="0.25">
      <c r="A798" s="1">
        <f t="shared" si="12"/>
        <v>42433</v>
      </c>
      <c r="D798" s="2" t="s">
        <v>9</v>
      </c>
      <c r="F798" s="2" t="s">
        <v>9</v>
      </c>
    </row>
    <row r="799" spans="1:6" x14ac:dyDescent="0.25">
      <c r="A799" s="1">
        <f t="shared" si="12"/>
        <v>42434</v>
      </c>
      <c r="D799" s="2" t="s">
        <v>9</v>
      </c>
      <c r="F799" s="2" t="s">
        <v>9</v>
      </c>
    </row>
    <row r="800" spans="1:6" x14ac:dyDescent="0.25">
      <c r="A800" s="1">
        <f t="shared" ref="A800:A863" si="13">A799+1</f>
        <v>42435</v>
      </c>
      <c r="D800" s="2" t="s">
        <v>9</v>
      </c>
      <c r="F800" s="2" t="s">
        <v>9</v>
      </c>
    </row>
    <row r="801" spans="1:6" x14ac:dyDescent="0.25">
      <c r="A801" s="1">
        <f t="shared" si="13"/>
        <v>42436</v>
      </c>
      <c r="D801" s="2" t="s">
        <v>9</v>
      </c>
      <c r="F801" s="2" t="s">
        <v>9</v>
      </c>
    </row>
    <row r="802" spans="1:6" x14ac:dyDescent="0.25">
      <c r="A802" s="1">
        <f t="shared" si="13"/>
        <v>42437</v>
      </c>
      <c r="D802" s="2" t="s">
        <v>9</v>
      </c>
      <c r="F802" s="2" t="s">
        <v>9</v>
      </c>
    </row>
    <row r="803" spans="1:6" x14ac:dyDescent="0.25">
      <c r="A803" s="1">
        <f t="shared" si="13"/>
        <v>42438</v>
      </c>
      <c r="D803" s="2" t="s">
        <v>9</v>
      </c>
      <c r="F803" s="2" t="s">
        <v>9</v>
      </c>
    </row>
    <row r="804" spans="1:6" x14ac:dyDescent="0.25">
      <c r="A804" s="1">
        <f t="shared" si="13"/>
        <v>42439</v>
      </c>
      <c r="D804" s="2" t="s">
        <v>9</v>
      </c>
      <c r="F804" s="2" t="s">
        <v>9</v>
      </c>
    </row>
    <row r="805" spans="1:6" x14ac:dyDescent="0.25">
      <c r="A805" s="1">
        <f t="shared" si="13"/>
        <v>42440</v>
      </c>
      <c r="D805" s="2" t="s">
        <v>9</v>
      </c>
      <c r="F805" s="2" t="s">
        <v>9</v>
      </c>
    </row>
    <row r="806" spans="1:6" x14ac:dyDescent="0.25">
      <c r="A806" s="1">
        <f t="shared" si="13"/>
        <v>42441</v>
      </c>
      <c r="D806" s="2" t="s">
        <v>9</v>
      </c>
      <c r="F806" s="2" t="s">
        <v>9</v>
      </c>
    </row>
    <row r="807" spans="1:6" x14ac:dyDescent="0.25">
      <c r="A807" s="1">
        <f t="shared" si="13"/>
        <v>42442</v>
      </c>
      <c r="D807" s="2" t="s">
        <v>9</v>
      </c>
      <c r="F807" s="2" t="s">
        <v>9</v>
      </c>
    </row>
    <row r="808" spans="1:6" x14ac:dyDescent="0.25">
      <c r="A808" s="1">
        <f t="shared" si="13"/>
        <v>42443</v>
      </c>
      <c r="D808" s="2" t="s">
        <v>9</v>
      </c>
      <c r="F808" s="2" t="s">
        <v>9</v>
      </c>
    </row>
    <row r="809" spans="1:6" x14ac:dyDescent="0.25">
      <c r="A809" s="1">
        <f t="shared" si="13"/>
        <v>42444</v>
      </c>
      <c r="D809" s="2" t="s">
        <v>9</v>
      </c>
      <c r="F809" s="2" t="s">
        <v>9</v>
      </c>
    </row>
    <row r="810" spans="1:6" x14ac:dyDescent="0.25">
      <c r="A810" s="1">
        <f t="shared" si="13"/>
        <v>42445</v>
      </c>
      <c r="D810" s="2" t="s">
        <v>9</v>
      </c>
      <c r="F810" s="2" t="s">
        <v>9</v>
      </c>
    </row>
    <row r="811" spans="1:6" x14ac:dyDescent="0.25">
      <c r="A811" s="1">
        <f t="shared" si="13"/>
        <v>42446</v>
      </c>
      <c r="D811" s="2" t="s">
        <v>9</v>
      </c>
      <c r="F811" s="2" t="s">
        <v>9</v>
      </c>
    </row>
    <row r="812" spans="1:6" x14ac:dyDescent="0.25">
      <c r="A812" s="1">
        <f t="shared" si="13"/>
        <v>42447</v>
      </c>
      <c r="D812" s="2" t="s">
        <v>9</v>
      </c>
      <c r="F812" s="2" t="s">
        <v>9</v>
      </c>
    </row>
    <row r="813" spans="1:6" x14ac:dyDescent="0.25">
      <c r="A813" s="1">
        <f t="shared" si="13"/>
        <v>42448</v>
      </c>
      <c r="D813" s="2" t="s">
        <v>9</v>
      </c>
      <c r="F813" s="2" t="s">
        <v>9</v>
      </c>
    </row>
    <row r="814" spans="1:6" x14ac:dyDescent="0.25">
      <c r="A814" s="1">
        <f t="shared" si="13"/>
        <v>42449</v>
      </c>
      <c r="D814" s="2" t="s">
        <v>9</v>
      </c>
      <c r="F814" s="2" t="s">
        <v>9</v>
      </c>
    </row>
    <row r="815" spans="1:6" x14ac:dyDescent="0.25">
      <c r="A815" s="1">
        <f t="shared" si="13"/>
        <v>42450</v>
      </c>
      <c r="D815" s="2" t="s">
        <v>9</v>
      </c>
      <c r="F815" s="2" t="s">
        <v>9</v>
      </c>
    </row>
    <row r="816" spans="1:6" x14ac:dyDescent="0.25">
      <c r="A816" s="1">
        <f t="shared" si="13"/>
        <v>42451</v>
      </c>
      <c r="D816" s="2" t="s">
        <v>9</v>
      </c>
      <c r="F816" s="2" t="s">
        <v>9</v>
      </c>
    </row>
    <row r="817" spans="1:6" x14ac:dyDescent="0.25">
      <c r="A817" s="1">
        <f t="shared" si="13"/>
        <v>42452</v>
      </c>
      <c r="D817" s="2" t="s">
        <v>9</v>
      </c>
      <c r="F817" s="2" t="s">
        <v>9</v>
      </c>
    </row>
    <row r="818" spans="1:6" x14ac:dyDescent="0.25">
      <c r="A818" s="1">
        <f t="shared" si="13"/>
        <v>42453</v>
      </c>
      <c r="D818" s="2" t="s">
        <v>9</v>
      </c>
      <c r="F818" s="2" t="s">
        <v>9</v>
      </c>
    </row>
    <row r="819" spans="1:6" x14ac:dyDescent="0.25">
      <c r="A819" s="1">
        <f t="shared" si="13"/>
        <v>42454</v>
      </c>
      <c r="D819" s="2" t="s">
        <v>9</v>
      </c>
      <c r="F819" s="2" t="s">
        <v>9</v>
      </c>
    </row>
    <row r="820" spans="1:6" x14ac:dyDescent="0.25">
      <c r="A820" s="1">
        <f t="shared" si="13"/>
        <v>42455</v>
      </c>
      <c r="D820" s="2" t="s">
        <v>9</v>
      </c>
      <c r="F820" s="2" t="s">
        <v>9</v>
      </c>
    </row>
    <row r="821" spans="1:6" x14ac:dyDescent="0.25">
      <c r="A821" s="1">
        <f t="shared" si="13"/>
        <v>42456</v>
      </c>
      <c r="D821" s="2" t="s">
        <v>9</v>
      </c>
      <c r="F821" s="2" t="s">
        <v>9</v>
      </c>
    </row>
    <row r="822" spans="1:6" x14ac:dyDescent="0.25">
      <c r="A822" s="1">
        <f t="shared" si="13"/>
        <v>42457</v>
      </c>
      <c r="D822" s="2" t="s">
        <v>9</v>
      </c>
      <c r="F822" s="2" t="s">
        <v>9</v>
      </c>
    </row>
    <row r="823" spans="1:6" x14ac:dyDescent="0.25">
      <c r="A823" s="1">
        <f t="shared" si="13"/>
        <v>42458</v>
      </c>
      <c r="D823" s="2" t="s">
        <v>9</v>
      </c>
      <c r="F823" s="2" t="s">
        <v>9</v>
      </c>
    </row>
    <row r="824" spans="1:6" x14ac:dyDescent="0.25">
      <c r="A824" s="1">
        <f t="shared" si="13"/>
        <v>42459</v>
      </c>
      <c r="D824" s="2" t="s">
        <v>9</v>
      </c>
      <c r="F824" s="2" t="s">
        <v>9</v>
      </c>
    </row>
    <row r="825" spans="1:6" x14ac:dyDescent="0.25">
      <c r="A825" s="1">
        <f t="shared" si="13"/>
        <v>42460</v>
      </c>
      <c r="D825" s="2" t="s">
        <v>9</v>
      </c>
      <c r="F825" s="2" t="s">
        <v>9</v>
      </c>
    </row>
    <row r="826" spans="1:6" x14ac:dyDescent="0.25">
      <c r="A826" s="1">
        <f t="shared" si="13"/>
        <v>42461</v>
      </c>
      <c r="D826" s="2" t="s">
        <v>9</v>
      </c>
      <c r="F826" s="2" t="s">
        <v>9</v>
      </c>
    </row>
    <row r="827" spans="1:6" x14ac:dyDescent="0.25">
      <c r="A827" s="1">
        <f t="shared" si="13"/>
        <v>42462</v>
      </c>
      <c r="D827" s="2" t="s">
        <v>9</v>
      </c>
      <c r="F827" s="2" t="s">
        <v>9</v>
      </c>
    </row>
    <row r="828" spans="1:6" x14ac:dyDescent="0.25">
      <c r="A828" s="1">
        <f t="shared" si="13"/>
        <v>42463</v>
      </c>
      <c r="D828" s="2" t="s">
        <v>9</v>
      </c>
      <c r="F828" s="2" t="s">
        <v>9</v>
      </c>
    </row>
    <row r="829" spans="1:6" x14ac:dyDescent="0.25">
      <c r="A829" s="1">
        <f t="shared" si="13"/>
        <v>42464</v>
      </c>
      <c r="D829" s="2" t="s">
        <v>9</v>
      </c>
      <c r="F829" s="2" t="s">
        <v>9</v>
      </c>
    </row>
    <row r="830" spans="1:6" x14ac:dyDescent="0.25">
      <c r="A830" s="1">
        <f t="shared" si="13"/>
        <v>42465</v>
      </c>
      <c r="D830" s="2" t="s">
        <v>9</v>
      </c>
      <c r="F830" s="2" t="s">
        <v>9</v>
      </c>
    </row>
    <row r="831" spans="1:6" x14ac:dyDescent="0.25">
      <c r="A831" s="1">
        <f t="shared" si="13"/>
        <v>42466</v>
      </c>
      <c r="D831" s="2" t="s">
        <v>9</v>
      </c>
      <c r="F831" s="2" t="s">
        <v>9</v>
      </c>
    </row>
    <row r="832" spans="1:6" x14ac:dyDescent="0.25">
      <c r="A832" s="1">
        <f t="shared" si="13"/>
        <v>42467</v>
      </c>
      <c r="D832" s="2" t="s">
        <v>9</v>
      </c>
      <c r="F832" s="2" t="s">
        <v>9</v>
      </c>
    </row>
    <row r="833" spans="1:6" x14ac:dyDescent="0.25">
      <c r="A833" s="1">
        <f t="shared" si="13"/>
        <v>42468</v>
      </c>
      <c r="D833" s="2" t="s">
        <v>9</v>
      </c>
      <c r="F833" s="2" t="s">
        <v>9</v>
      </c>
    </row>
    <row r="834" spans="1:6" x14ac:dyDescent="0.25">
      <c r="A834" s="1">
        <f t="shared" si="13"/>
        <v>42469</v>
      </c>
      <c r="D834" s="2" t="s">
        <v>9</v>
      </c>
      <c r="F834" s="2" t="s">
        <v>9</v>
      </c>
    </row>
    <row r="835" spans="1:6" x14ac:dyDescent="0.25">
      <c r="A835" s="1">
        <f t="shared" si="13"/>
        <v>42470</v>
      </c>
      <c r="D835" s="2" t="s">
        <v>9</v>
      </c>
      <c r="F835" s="2" t="s">
        <v>9</v>
      </c>
    </row>
    <row r="836" spans="1:6" x14ac:dyDescent="0.25">
      <c r="A836" s="1">
        <f t="shared" si="13"/>
        <v>42471</v>
      </c>
      <c r="D836" s="2" t="s">
        <v>9</v>
      </c>
      <c r="F836" s="2" t="s">
        <v>9</v>
      </c>
    </row>
    <row r="837" spans="1:6" x14ac:dyDescent="0.25">
      <c r="A837" s="1">
        <f t="shared" si="13"/>
        <v>42472</v>
      </c>
      <c r="D837" s="2" t="s">
        <v>9</v>
      </c>
      <c r="F837" s="2" t="s">
        <v>9</v>
      </c>
    </row>
    <row r="838" spans="1:6" x14ac:dyDescent="0.25">
      <c r="A838" s="1">
        <f t="shared" si="13"/>
        <v>42473</v>
      </c>
      <c r="D838" s="2" t="s">
        <v>9</v>
      </c>
      <c r="F838" s="2" t="s">
        <v>9</v>
      </c>
    </row>
    <row r="839" spans="1:6" x14ac:dyDescent="0.25">
      <c r="A839" s="1">
        <f t="shared" si="13"/>
        <v>42474</v>
      </c>
      <c r="D839" s="2" t="s">
        <v>9</v>
      </c>
      <c r="F839" s="2" t="s">
        <v>9</v>
      </c>
    </row>
    <row r="840" spans="1:6" x14ac:dyDescent="0.25">
      <c r="A840" s="1">
        <f t="shared" si="13"/>
        <v>42475</v>
      </c>
      <c r="D840" s="2" t="s">
        <v>9</v>
      </c>
      <c r="F840" s="2" t="s">
        <v>9</v>
      </c>
    </row>
    <row r="841" spans="1:6" x14ac:dyDescent="0.25">
      <c r="A841" s="1">
        <f t="shared" si="13"/>
        <v>42476</v>
      </c>
      <c r="D841" s="2" t="s">
        <v>9</v>
      </c>
      <c r="F841" s="2" t="s">
        <v>9</v>
      </c>
    </row>
    <row r="842" spans="1:6" x14ac:dyDescent="0.25">
      <c r="A842" s="1">
        <f t="shared" si="13"/>
        <v>42477</v>
      </c>
      <c r="D842" s="2" t="s">
        <v>9</v>
      </c>
      <c r="F842" s="2" t="s">
        <v>9</v>
      </c>
    </row>
    <row r="843" spans="1:6" x14ac:dyDescent="0.25">
      <c r="A843" s="1">
        <f t="shared" si="13"/>
        <v>42478</v>
      </c>
      <c r="D843" s="2" t="s">
        <v>9</v>
      </c>
      <c r="F843" s="2" t="s">
        <v>9</v>
      </c>
    </row>
    <row r="844" spans="1:6" x14ac:dyDescent="0.25">
      <c r="A844" s="1">
        <f t="shared" si="13"/>
        <v>42479</v>
      </c>
      <c r="D844" s="2" t="s">
        <v>9</v>
      </c>
      <c r="F844" s="2" t="s">
        <v>9</v>
      </c>
    </row>
    <row r="845" spans="1:6" x14ac:dyDescent="0.25">
      <c r="A845" s="1">
        <f t="shared" si="13"/>
        <v>42480</v>
      </c>
      <c r="D845" s="2" t="s">
        <v>9</v>
      </c>
      <c r="F845" s="2" t="s">
        <v>9</v>
      </c>
    </row>
    <row r="846" spans="1:6" x14ac:dyDescent="0.25">
      <c r="A846" s="1">
        <f t="shared" si="13"/>
        <v>42481</v>
      </c>
      <c r="D846" s="2" t="s">
        <v>9</v>
      </c>
      <c r="F846" s="2" t="s">
        <v>9</v>
      </c>
    </row>
    <row r="847" spans="1:6" x14ac:dyDescent="0.25">
      <c r="A847" s="1">
        <f t="shared" si="13"/>
        <v>42482</v>
      </c>
      <c r="D847" s="2" t="s">
        <v>9</v>
      </c>
      <c r="F847" s="2" t="s">
        <v>9</v>
      </c>
    </row>
    <row r="848" spans="1:6" x14ac:dyDescent="0.25">
      <c r="A848" s="1">
        <f t="shared" si="13"/>
        <v>42483</v>
      </c>
      <c r="D848" s="2" t="s">
        <v>9</v>
      </c>
      <c r="F848" s="2" t="s">
        <v>9</v>
      </c>
    </row>
    <row r="849" spans="1:6" x14ac:dyDescent="0.25">
      <c r="A849" s="1">
        <f t="shared" si="13"/>
        <v>42484</v>
      </c>
      <c r="D849" s="2" t="s">
        <v>9</v>
      </c>
      <c r="F849" s="2" t="s">
        <v>9</v>
      </c>
    </row>
    <row r="850" spans="1:6" x14ac:dyDescent="0.25">
      <c r="A850" s="1">
        <f t="shared" si="13"/>
        <v>42485</v>
      </c>
      <c r="D850" s="2" t="s">
        <v>9</v>
      </c>
      <c r="F850" s="2" t="s">
        <v>9</v>
      </c>
    </row>
    <row r="851" spans="1:6" x14ac:dyDescent="0.25">
      <c r="A851" s="1">
        <f t="shared" si="13"/>
        <v>42486</v>
      </c>
      <c r="D851" s="2" t="s">
        <v>9</v>
      </c>
      <c r="F851" s="2" t="s">
        <v>9</v>
      </c>
    </row>
    <row r="852" spans="1:6" x14ac:dyDescent="0.25">
      <c r="A852" s="1">
        <f t="shared" si="13"/>
        <v>42487</v>
      </c>
      <c r="D852" s="2" t="s">
        <v>9</v>
      </c>
      <c r="F852" s="2" t="s">
        <v>9</v>
      </c>
    </row>
    <row r="853" spans="1:6" x14ac:dyDescent="0.25">
      <c r="A853" s="1">
        <f t="shared" si="13"/>
        <v>42488</v>
      </c>
      <c r="D853" s="2" t="s">
        <v>9</v>
      </c>
      <c r="F853" s="2" t="s">
        <v>9</v>
      </c>
    </row>
    <row r="854" spans="1:6" x14ac:dyDescent="0.25">
      <c r="A854" s="1">
        <f t="shared" si="13"/>
        <v>42489</v>
      </c>
      <c r="D854" s="2" t="s">
        <v>9</v>
      </c>
      <c r="F854" s="2" t="s">
        <v>9</v>
      </c>
    </row>
    <row r="855" spans="1:6" x14ac:dyDescent="0.25">
      <c r="A855" s="1">
        <f t="shared" si="13"/>
        <v>42490</v>
      </c>
      <c r="D855" s="2" t="s">
        <v>9</v>
      </c>
      <c r="F855" s="2" t="s">
        <v>9</v>
      </c>
    </row>
    <row r="856" spans="1:6" x14ac:dyDescent="0.25">
      <c r="A856" s="1">
        <f t="shared" si="13"/>
        <v>42491</v>
      </c>
      <c r="D856" s="2" t="s">
        <v>9</v>
      </c>
      <c r="F856" s="2" t="s">
        <v>9</v>
      </c>
    </row>
    <row r="857" spans="1:6" x14ac:dyDescent="0.25">
      <c r="A857" s="1">
        <f t="shared" si="13"/>
        <v>42492</v>
      </c>
      <c r="D857" s="2" t="s">
        <v>9</v>
      </c>
      <c r="F857" s="2" t="s">
        <v>9</v>
      </c>
    </row>
    <row r="858" spans="1:6" x14ac:dyDescent="0.25">
      <c r="A858" s="1">
        <f t="shared" si="13"/>
        <v>42493</v>
      </c>
      <c r="D858" s="2" t="s">
        <v>9</v>
      </c>
      <c r="F858" s="2" t="s">
        <v>9</v>
      </c>
    </row>
    <row r="859" spans="1:6" x14ac:dyDescent="0.25">
      <c r="A859" s="1">
        <f t="shared" si="13"/>
        <v>42494</v>
      </c>
      <c r="D859" s="2" t="s">
        <v>9</v>
      </c>
      <c r="F859" s="2" t="s">
        <v>9</v>
      </c>
    </row>
    <row r="860" spans="1:6" x14ac:dyDescent="0.25">
      <c r="A860" s="1">
        <f t="shared" si="13"/>
        <v>42495</v>
      </c>
      <c r="D860" s="2" t="s">
        <v>9</v>
      </c>
      <c r="F860" s="2" t="s">
        <v>9</v>
      </c>
    </row>
    <row r="861" spans="1:6" x14ac:dyDescent="0.25">
      <c r="A861" s="1">
        <f t="shared" si="13"/>
        <v>42496</v>
      </c>
      <c r="D861" s="2" t="s">
        <v>9</v>
      </c>
      <c r="F861" s="2" t="s">
        <v>9</v>
      </c>
    </row>
    <row r="862" spans="1:6" x14ac:dyDescent="0.25">
      <c r="A862" s="1">
        <f t="shared" si="13"/>
        <v>42497</v>
      </c>
      <c r="D862" s="2" t="s">
        <v>9</v>
      </c>
      <c r="F862" s="2" t="s">
        <v>9</v>
      </c>
    </row>
    <row r="863" spans="1:6" x14ac:dyDescent="0.25">
      <c r="A863" s="1">
        <f t="shared" si="13"/>
        <v>42498</v>
      </c>
      <c r="D863" s="2" t="s">
        <v>9</v>
      </c>
      <c r="F863" s="2" t="s">
        <v>9</v>
      </c>
    </row>
    <row r="864" spans="1:6" x14ac:dyDescent="0.25">
      <c r="A864" s="1">
        <f t="shared" ref="A864:A927" si="14">A863+1</f>
        <v>42499</v>
      </c>
      <c r="D864" s="2" t="s">
        <v>9</v>
      </c>
      <c r="F864" s="2" t="s">
        <v>9</v>
      </c>
    </row>
    <row r="865" spans="1:6" x14ac:dyDescent="0.25">
      <c r="A865" s="1">
        <f t="shared" si="14"/>
        <v>42500</v>
      </c>
      <c r="D865" s="2" t="s">
        <v>9</v>
      </c>
      <c r="F865" s="2" t="s">
        <v>9</v>
      </c>
    </row>
    <row r="866" spans="1:6" x14ac:dyDescent="0.25">
      <c r="A866" s="1">
        <f t="shared" si="14"/>
        <v>42501</v>
      </c>
      <c r="D866" s="2" t="s">
        <v>9</v>
      </c>
      <c r="F866" s="2" t="s">
        <v>9</v>
      </c>
    </row>
    <row r="867" spans="1:6" x14ac:dyDescent="0.25">
      <c r="A867" s="1">
        <f t="shared" si="14"/>
        <v>42502</v>
      </c>
      <c r="D867" s="2" t="s">
        <v>9</v>
      </c>
      <c r="F867" s="2" t="s">
        <v>9</v>
      </c>
    </row>
    <row r="868" spans="1:6" x14ac:dyDescent="0.25">
      <c r="A868" s="1">
        <f t="shared" si="14"/>
        <v>42503</v>
      </c>
      <c r="D868" s="2" t="s">
        <v>9</v>
      </c>
      <c r="F868" s="2" t="s">
        <v>9</v>
      </c>
    </row>
    <row r="869" spans="1:6" x14ac:dyDescent="0.25">
      <c r="A869" s="1">
        <f t="shared" si="14"/>
        <v>42504</v>
      </c>
      <c r="D869" s="2" t="s">
        <v>9</v>
      </c>
      <c r="F869" s="2" t="s">
        <v>9</v>
      </c>
    </row>
    <row r="870" spans="1:6" x14ac:dyDescent="0.25">
      <c r="A870" s="1">
        <f t="shared" si="14"/>
        <v>42505</v>
      </c>
      <c r="D870" s="2" t="s">
        <v>9</v>
      </c>
      <c r="F870" s="2" t="s">
        <v>9</v>
      </c>
    </row>
    <row r="871" spans="1:6" x14ac:dyDescent="0.25">
      <c r="A871" s="1">
        <f t="shared" si="14"/>
        <v>42506</v>
      </c>
      <c r="D871" s="2" t="s">
        <v>9</v>
      </c>
      <c r="F871" s="2" t="s">
        <v>9</v>
      </c>
    </row>
    <row r="872" spans="1:6" x14ac:dyDescent="0.25">
      <c r="A872" s="1">
        <f t="shared" si="14"/>
        <v>42507</v>
      </c>
      <c r="D872" s="2" t="s">
        <v>9</v>
      </c>
      <c r="F872" s="2" t="s">
        <v>9</v>
      </c>
    </row>
    <row r="873" spans="1:6" x14ac:dyDescent="0.25">
      <c r="A873" s="1">
        <f t="shared" si="14"/>
        <v>42508</v>
      </c>
      <c r="C873" s="37" t="s">
        <v>79</v>
      </c>
      <c r="D873" s="32">
        <v>38</v>
      </c>
      <c r="E873" s="47" t="s">
        <v>79</v>
      </c>
      <c r="F873" s="32">
        <v>38</v>
      </c>
    </row>
    <row r="874" spans="1:6" x14ac:dyDescent="0.25">
      <c r="A874" s="1">
        <f t="shared" si="14"/>
        <v>42509</v>
      </c>
      <c r="D874" s="2" t="s">
        <v>9</v>
      </c>
      <c r="F874" s="2" t="s">
        <v>9</v>
      </c>
    </row>
    <row r="875" spans="1:6" x14ac:dyDescent="0.25">
      <c r="A875" s="1">
        <f t="shared" si="14"/>
        <v>42510</v>
      </c>
      <c r="D875" s="2" t="s">
        <v>9</v>
      </c>
      <c r="F875" s="2" t="s">
        <v>9</v>
      </c>
    </row>
    <row r="876" spans="1:6" x14ac:dyDescent="0.25">
      <c r="A876" s="1">
        <f t="shared" si="14"/>
        <v>42511</v>
      </c>
      <c r="D876" s="2" t="s">
        <v>9</v>
      </c>
      <c r="F876" s="2" t="s">
        <v>9</v>
      </c>
    </row>
    <row r="877" spans="1:6" x14ac:dyDescent="0.25">
      <c r="A877" s="1">
        <f t="shared" si="14"/>
        <v>42512</v>
      </c>
      <c r="D877" s="2" t="s">
        <v>9</v>
      </c>
      <c r="F877" s="2" t="s">
        <v>9</v>
      </c>
    </row>
    <row r="878" spans="1:6" x14ac:dyDescent="0.25">
      <c r="A878" s="1">
        <f t="shared" si="14"/>
        <v>42513</v>
      </c>
      <c r="D878" s="32">
        <v>30</v>
      </c>
      <c r="E878" s="47"/>
      <c r="F878" s="32">
        <v>15</v>
      </c>
    </row>
    <row r="879" spans="1:6" x14ac:dyDescent="0.25">
      <c r="A879" s="1">
        <f t="shared" si="14"/>
        <v>42514</v>
      </c>
      <c r="D879" s="2" t="s">
        <v>9</v>
      </c>
      <c r="F879" s="2" t="s">
        <v>9</v>
      </c>
    </row>
    <row r="880" spans="1:6" x14ac:dyDescent="0.25">
      <c r="A880" s="1">
        <f t="shared" si="14"/>
        <v>42515</v>
      </c>
      <c r="D880" s="32">
        <v>1000</v>
      </c>
      <c r="E880" s="47"/>
      <c r="F880" s="32">
        <v>15</v>
      </c>
    </row>
    <row r="881" spans="1:6" x14ac:dyDescent="0.25">
      <c r="A881" s="1">
        <f t="shared" si="14"/>
        <v>42516</v>
      </c>
      <c r="D881" s="2" t="s">
        <v>9</v>
      </c>
      <c r="F881" s="2" t="s">
        <v>9</v>
      </c>
    </row>
    <row r="882" spans="1:6" x14ac:dyDescent="0.25">
      <c r="A882" s="1">
        <f t="shared" si="14"/>
        <v>42517</v>
      </c>
      <c r="D882" s="2" t="s">
        <v>9</v>
      </c>
      <c r="F882" s="2" t="s">
        <v>9</v>
      </c>
    </row>
    <row r="883" spans="1:6" x14ac:dyDescent="0.25">
      <c r="A883" s="1">
        <f t="shared" si="14"/>
        <v>42518</v>
      </c>
      <c r="D883" s="2" t="s">
        <v>9</v>
      </c>
      <c r="F883" s="2" t="s">
        <v>9</v>
      </c>
    </row>
    <row r="884" spans="1:6" x14ac:dyDescent="0.25">
      <c r="A884" s="1">
        <f t="shared" si="14"/>
        <v>42519</v>
      </c>
      <c r="D884" s="2" t="s">
        <v>9</v>
      </c>
      <c r="F884" s="2" t="s">
        <v>9</v>
      </c>
    </row>
    <row r="885" spans="1:6" x14ac:dyDescent="0.25">
      <c r="A885" s="1">
        <f t="shared" si="14"/>
        <v>42520</v>
      </c>
      <c r="D885" s="32">
        <v>330</v>
      </c>
      <c r="E885" s="47"/>
      <c r="F885" s="32">
        <v>77</v>
      </c>
    </row>
    <row r="886" spans="1:6" x14ac:dyDescent="0.25">
      <c r="A886" s="1">
        <f t="shared" si="14"/>
        <v>42521</v>
      </c>
      <c r="D886" s="32">
        <v>12000</v>
      </c>
      <c r="E886" s="47"/>
      <c r="F886" s="32">
        <v>1100</v>
      </c>
    </row>
    <row r="887" spans="1:6" x14ac:dyDescent="0.25">
      <c r="A887" s="1">
        <f t="shared" si="14"/>
        <v>42522</v>
      </c>
      <c r="D887" s="32">
        <v>1400</v>
      </c>
      <c r="E887" s="47"/>
      <c r="F887" s="32">
        <v>300</v>
      </c>
    </row>
    <row r="888" spans="1:6" x14ac:dyDescent="0.25">
      <c r="A888" s="1">
        <f t="shared" si="14"/>
        <v>42523</v>
      </c>
      <c r="D888" s="32">
        <v>9000</v>
      </c>
      <c r="E888" s="47"/>
      <c r="F888" s="32">
        <v>1100</v>
      </c>
    </row>
    <row r="889" spans="1:6" x14ac:dyDescent="0.25">
      <c r="A889" s="1">
        <f t="shared" si="14"/>
        <v>42524</v>
      </c>
      <c r="D889" s="2" t="s">
        <v>9</v>
      </c>
      <c r="F889" s="2" t="s">
        <v>9</v>
      </c>
    </row>
    <row r="890" spans="1:6" x14ac:dyDescent="0.25">
      <c r="A890" s="1">
        <f t="shared" si="14"/>
        <v>42525</v>
      </c>
      <c r="D890" s="2" t="s">
        <v>9</v>
      </c>
      <c r="F890" s="2" t="s">
        <v>9</v>
      </c>
    </row>
    <row r="891" spans="1:6" x14ac:dyDescent="0.25">
      <c r="A891" s="1">
        <f t="shared" si="14"/>
        <v>42526</v>
      </c>
      <c r="D891" s="2" t="s">
        <v>9</v>
      </c>
      <c r="F891" s="2" t="s">
        <v>9</v>
      </c>
    </row>
    <row r="892" spans="1:6" x14ac:dyDescent="0.25">
      <c r="A892" s="1">
        <f t="shared" si="14"/>
        <v>42527</v>
      </c>
      <c r="D892" s="32">
        <v>140</v>
      </c>
      <c r="E892" s="47"/>
      <c r="F892" s="32">
        <v>15</v>
      </c>
    </row>
    <row r="893" spans="1:6" x14ac:dyDescent="0.25">
      <c r="A893" s="1">
        <f t="shared" si="14"/>
        <v>42528</v>
      </c>
      <c r="D893" s="32">
        <v>110</v>
      </c>
      <c r="E893" s="47"/>
      <c r="F893" s="32">
        <v>30</v>
      </c>
    </row>
    <row r="894" spans="1:6" x14ac:dyDescent="0.25">
      <c r="A894" s="1">
        <f t="shared" si="14"/>
        <v>42529</v>
      </c>
      <c r="D894" s="32">
        <v>6600</v>
      </c>
      <c r="E894" s="47"/>
      <c r="F894" s="32">
        <v>660</v>
      </c>
    </row>
    <row r="895" spans="1:6" x14ac:dyDescent="0.25">
      <c r="A895" s="1">
        <f t="shared" si="14"/>
        <v>42530</v>
      </c>
      <c r="D895" s="32">
        <v>1900</v>
      </c>
      <c r="E895" s="47"/>
      <c r="F895" s="32">
        <v>77</v>
      </c>
    </row>
    <row r="896" spans="1:6" x14ac:dyDescent="0.25">
      <c r="A896" s="1">
        <f t="shared" si="14"/>
        <v>42531</v>
      </c>
      <c r="D896" s="2" t="s">
        <v>9</v>
      </c>
      <c r="F896" s="2" t="s">
        <v>9</v>
      </c>
    </row>
    <row r="897" spans="1:6" x14ac:dyDescent="0.25">
      <c r="A897" s="1">
        <f t="shared" si="14"/>
        <v>42532</v>
      </c>
      <c r="D897" s="2" t="s">
        <v>9</v>
      </c>
      <c r="F897" s="2" t="s">
        <v>9</v>
      </c>
    </row>
    <row r="898" spans="1:6" x14ac:dyDescent="0.25">
      <c r="A898" s="1">
        <f t="shared" si="14"/>
        <v>42533</v>
      </c>
      <c r="D898" s="2" t="s">
        <v>9</v>
      </c>
      <c r="F898" s="2" t="s">
        <v>9</v>
      </c>
    </row>
    <row r="899" spans="1:6" x14ac:dyDescent="0.25">
      <c r="A899" s="1">
        <f t="shared" si="14"/>
        <v>42534</v>
      </c>
      <c r="D899" s="32">
        <v>94</v>
      </c>
      <c r="E899" s="47"/>
      <c r="F899" s="32">
        <v>15</v>
      </c>
    </row>
    <row r="900" spans="1:6" x14ac:dyDescent="0.25">
      <c r="A900" s="1">
        <f t="shared" si="14"/>
        <v>42535</v>
      </c>
      <c r="D900" s="32">
        <v>1000</v>
      </c>
      <c r="E900" s="47"/>
      <c r="F900" s="32">
        <v>130</v>
      </c>
    </row>
    <row r="901" spans="1:6" x14ac:dyDescent="0.25">
      <c r="A901" s="1">
        <f t="shared" si="14"/>
        <v>42536</v>
      </c>
      <c r="D901" s="32">
        <v>420</v>
      </c>
      <c r="E901" s="47"/>
      <c r="F901" s="32">
        <v>46</v>
      </c>
    </row>
    <row r="902" spans="1:6" x14ac:dyDescent="0.25">
      <c r="A902" s="1">
        <f t="shared" si="14"/>
        <v>42537</v>
      </c>
      <c r="D902" s="32">
        <v>600</v>
      </c>
      <c r="E902" s="47"/>
      <c r="F902" s="32">
        <v>77</v>
      </c>
    </row>
    <row r="903" spans="1:6" x14ac:dyDescent="0.25">
      <c r="A903" s="1">
        <f t="shared" si="14"/>
        <v>42538</v>
      </c>
      <c r="D903" s="2" t="s">
        <v>9</v>
      </c>
      <c r="F903" s="2" t="s">
        <v>9</v>
      </c>
    </row>
    <row r="904" spans="1:6" x14ac:dyDescent="0.25">
      <c r="A904" s="1">
        <f t="shared" si="14"/>
        <v>42539</v>
      </c>
      <c r="D904" s="2" t="s">
        <v>9</v>
      </c>
      <c r="F904" s="2" t="s">
        <v>9</v>
      </c>
    </row>
    <row r="905" spans="1:6" x14ac:dyDescent="0.25">
      <c r="A905" s="1">
        <f t="shared" si="14"/>
        <v>42540</v>
      </c>
      <c r="D905" s="2" t="s">
        <v>9</v>
      </c>
      <c r="F905" s="2" t="s">
        <v>9</v>
      </c>
    </row>
    <row r="906" spans="1:6" x14ac:dyDescent="0.25">
      <c r="A906" s="1">
        <f t="shared" si="14"/>
        <v>42541</v>
      </c>
      <c r="D906" s="32">
        <v>520</v>
      </c>
      <c r="E906" s="47" t="s">
        <v>79</v>
      </c>
      <c r="F906" s="32">
        <v>15</v>
      </c>
    </row>
    <row r="907" spans="1:6" x14ac:dyDescent="0.25">
      <c r="A907" s="1">
        <f t="shared" si="14"/>
        <v>42542</v>
      </c>
      <c r="D907" s="32">
        <v>310</v>
      </c>
      <c r="E907" s="47"/>
      <c r="F907" s="32">
        <v>15</v>
      </c>
    </row>
    <row r="908" spans="1:6" x14ac:dyDescent="0.25">
      <c r="A908" s="1">
        <f t="shared" si="14"/>
        <v>42543</v>
      </c>
      <c r="D908" s="32">
        <v>920</v>
      </c>
      <c r="E908" s="47"/>
      <c r="F908" s="32">
        <v>30</v>
      </c>
    </row>
    <row r="909" spans="1:6" x14ac:dyDescent="0.25">
      <c r="A909" s="1">
        <f t="shared" si="14"/>
        <v>42544</v>
      </c>
      <c r="D909" s="32">
        <v>45</v>
      </c>
      <c r="E909" s="47" t="s">
        <v>79</v>
      </c>
      <c r="F909" s="32">
        <v>15</v>
      </c>
    </row>
    <row r="910" spans="1:6" x14ac:dyDescent="0.25">
      <c r="A910" s="1">
        <f t="shared" si="14"/>
        <v>42545</v>
      </c>
      <c r="D910" s="2" t="s">
        <v>9</v>
      </c>
      <c r="F910" s="2" t="s">
        <v>9</v>
      </c>
    </row>
    <row r="911" spans="1:6" x14ac:dyDescent="0.25">
      <c r="A911" s="1">
        <f t="shared" si="14"/>
        <v>42546</v>
      </c>
      <c r="D911" s="2" t="s">
        <v>9</v>
      </c>
      <c r="F911" s="2" t="s">
        <v>9</v>
      </c>
    </row>
    <row r="912" spans="1:6" x14ac:dyDescent="0.25">
      <c r="A912" s="1">
        <f t="shared" si="14"/>
        <v>42547</v>
      </c>
      <c r="D912" s="2" t="s">
        <v>9</v>
      </c>
      <c r="F912" s="2" t="s">
        <v>9</v>
      </c>
    </row>
    <row r="913" spans="1:6" x14ac:dyDescent="0.25">
      <c r="A913" s="1">
        <f t="shared" si="14"/>
        <v>42548</v>
      </c>
      <c r="D913" s="32">
        <v>3200</v>
      </c>
      <c r="E913" s="47"/>
      <c r="F913" s="32">
        <v>180</v>
      </c>
    </row>
    <row r="914" spans="1:6" x14ac:dyDescent="0.25">
      <c r="A914" s="1">
        <f t="shared" si="14"/>
        <v>42549</v>
      </c>
      <c r="D914" s="32">
        <v>480</v>
      </c>
      <c r="E914" s="47" t="s">
        <v>79</v>
      </c>
      <c r="F914" s="32">
        <v>15</v>
      </c>
    </row>
    <row r="915" spans="1:6" x14ac:dyDescent="0.25">
      <c r="A915" s="1">
        <f t="shared" si="14"/>
        <v>42550</v>
      </c>
      <c r="D915" s="32">
        <v>630</v>
      </c>
      <c r="E915" s="47"/>
      <c r="F915" s="32">
        <v>61</v>
      </c>
    </row>
    <row r="916" spans="1:6" x14ac:dyDescent="0.25">
      <c r="A916" s="1">
        <f t="shared" si="14"/>
        <v>42551</v>
      </c>
      <c r="D916" s="32">
        <v>1000</v>
      </c>
      <c r="E916" s="47"/>
      <c r="F916" s="32">
        <v>30</v>
      </c>
    </row>
    <row r="917" spans="1:6" x14ac:dyDescent="0.25">
      <c r="A917" s="1">
        <f t="shared" si="14"/>
        <v>42552</v>
      </c>
      <c r="D917" s="2" t="s">
        <v>9</v>
      </c>
      <c r="F917" s="2" t="s">
        <v>9</v>
      </c>
    </row>
    <row r="918" spans="1:6" x14ac:dyDescent="0.25">
      <c r="A918" s="1">
        <f t="shared" si="14"/>
        <v>42553</v>
      </c>
      <c r="D918" s="2" t="s">
        <v>9</v>
      </c>
      <c r="F918" s="2" t="s">
        <v>9</v>
      </c>
    </row>
    <row r="919" spans="1:6" x14ac:dyDescent="0.25">
      <c r="A919" s="1">
        <f t="shared" si="14"/>
        <v>42554</v>
      </c>
      <c r="D919" s="2" t="s">
        <v>9</v>
      </c>
      <c r="F919" s="2" t="s">
        <v>9</v>
      </c>
    </row>
    <row r="920" spans="1:6" x14ac:dyDescent="0.25">
      <c r="A920" s="1">
        <f t="shared" si="14"/>
        <v>42555</v>
      </c>
      <c r="D920" s="32">
        <v>1700</v>
      </c>
      <c r="E920" s="47"/>
      <c r="F920" s="32">
        <v>400</v>
      </c>
    </row>
    <row r="921" spans="1:6" x14ac:dyDescent="0.25">
      <c r="A921" s="1">
        <f t="shared" si="14"/>
        <v>42556</v>
      </c>
      <c r="D921" s="32">
        <v>110</v>
      </c>
      <c r="E921" s="47" t="s">
        <v>79</v>
      </c>
      <c r="F921" s="32">
        <v>15</v>
      </c>
    </row>
    <row r="922" spans="1:6" x14ac:dyDescent="0.25">
      <c r="A922" s="1">
        <f t="shared" si="14"/>
        <v>42557</v>
      </c>
      <c r="D922" s="32">
        <v>200</v>
      </c>
      <c r="E922" s="47"/>
      <c r="F922" s="32">
        <v>15</v>
      </c>
    </row>
    <row r="923" spans="1:6" x14ac:dyDescent="0.25">
      <c r="A923" s="1">
        <f t="shared" si="14"/>
        <v>42558</v>
      </c>
      <c r="D923" s="32">
        <v>77</v>
      </c>
      <c r="E923" s="47" t="s">
        <v>79</v>
      </c>
      <c r="F923" s="32">
        <v>15</v>
      </c>
    </row>
    <row r="924" spans="1:6" x14ac:dyDescent="0.25">
      <c r="A924" s="1">
        <f t="shared" si="14"/>
        <v>42559</v>
      </c>
      <c r="D924" s="2" t="s">
        <v>9</v>
      </c>
      <c r="F924" s="2" t="s">
        <v>9</v>
      </c>
    </row>
    <row r="925" spans="1:6" x14ac:dyDescent="0.25">
      <c r="A925" s="1">
        <f t="shared" si="14"/>
        <v>42560</v>
      </c>
      <c r="D925" s="2" t="s">
        <v>9</v>
      </c>
      <c r="F925" s="2" t="s">
        <v>9</v>
      </c>
    </row>
    <row r="926" spans="1:6" x14ac:dyDescent="0.25">
      <c r="A926" s="1">
        <f t="shared" si="14"/>
        <v>42561</v>
      </c>
      <c r="D926" s="2" t="s">
        <v>9</v>
      </c>
      <c r="F926" s="2" t="s">
        <v>9</v>
      </c>
    </row>
    <row r="927" spans="1:6" x14ac:dyDescent="0.25">
      <c r="A927" s="1">
        <f t="shared" si="14"/>
        <v>42562</v>
      </c>
      <c r="D927" s="32">
        <v>30</v>
      </c>
      <c r="E927" s="47" t="s">
        <v>79</v>
      </c>
      <c r="F927" s="32">
        <v>15</v>
      </c>
    </row>
    <row r="928" spans="1:6" x14ac:dyDescent="0.25">
      <c r="A928" s="1">
        <f t="shared" ref="A928:A991" si="15">A927+1</f>
        <v>42563</v>
      </c>
      <c r="D928" s="32">
        <v>15</v>
      </c>
      <c r="E928" s="47" t="s">
        <v>79</v>
      </c>
      <c r="F928" s="32">
        <v>15</v>
      </c>
    </row>
    <row r="929" spans="1:6" x14ac:dyDescent="0.25">
      <c r="A929" s="1">
        <f t="shared" si="15"/>
        <v>42564</v>
      </c>
      <c r="D929" s="32">
        <v>110</v>
      </c>
      <c r="E929" s="47" t="s">
        <v>79</v>
      </c>
      <c r="F929" s="32">
        <v>15</v>
      </c>
    </row>
    <row r="930" spans="1:6" x14ac:dyDescent="0.25">
      <c r="A930" s="1">
        <f t="shared" si="15"/>
        <v>42565</v>
      </c>
      <c r="D930" s="32">
        <v>61</v>
      </c>
      <c r="E930" s="47" t="s">
        <v>79</v>
      </c>
      <c r="F930" s="32">
        <v>15</v>
      </c>
    </row>
    <row r="931" spans="1:6" x14ac:dyDescent="0.25">
      <c r="A931" s="1">
        <f t="shared" si="15"/>
        <v>42566</v>
      </c>
      <c r="D931" s="32">
        <v>77</v>
      </c>
      <c r="E931" s="47" t="s">
        <v>79</v>
      </c>
      <c r="F931" s="32">
        <v>15</v>
      </c>
    </row>
    <row r="932" spans="1:6" x14ac:dyDescent="0.25">
      <c r="A932" s="1">
        <f t="shared" si="15"/>
        <v>42567</v>
      </c>
      <c r="D932" s="2" t="s">
        <v>9</v>
      </c>
      <c r="F932" s="2" t="s">
        <v>9</v>
      </c>
    </row>
    <row r="933" spans="1:6" x14ac:dyDescent="0.25">
      <c r="A933" s="1">
        <f t="shared" si="15"/>
        <v>42568</v>
      </c>
      <c r="D933" s="2" t="s">
        <v>9</v>
      </c>
      <c r="F933" s="2" t="s">
        <v>9</v>
      </c>
    </row>
    <row r="934" spans="1:6" x14ac:dyDescent="0.25">
      <c r="A934" s="1">
        <f t="shared" si="15"/>
        <v>42569</v>
      </c>
      <c r="D934" s="2" t="s">
        <v>9</v>
      </c>
      <c r="F934" s="2" t="s">
        <v>9</v>
      </c>
    </row>
    <row r="935" spans="1:6" x14ac:dyDescent="0.25">
      <c r="A935" s="1">
        <f t="shared" si="15"/>
        <v>42570</v>
      </c>
      <c r="D935" s="32">
        <v>61</v>
      </c>
      <c r="E935" s="47"/>
      <c r="F935" s="32">
        <v>15</v>
      </c>
    </row>
    <row r="936" spans="1:6" x14ac:dyDescent="0.25">
      <c r="A936" s="1">
        <f t="shared" si="15"/>
        <v>42571</v>
      </c>
      <c r="D936" s="2" t="s">
        <v>9</v>
      </c>
      <c r="F936" s="2" t="s">
        <v>9</v>
      </c>
    </row>
    <row r="937" spans="1:6" x14ac:dyDescent="0.25">
      <c r="A937" s="1">
        <f t="shared" si="15"/>
        <v>42572</v>
      </c>
      <c r="C937" s="37" t="s">
        <v>79</v>
      </c>
      <c r="D937" s="32">
        <v>15</v>
      </c>
      <c r="E937" s="47" t="s">
        <v>79</v>
      </c>
      <c r="F937" s="32">
        <v>15</v>
      </c>
    </row>
    <row r="938" spans="1:6" x14ac:dyDescent="0.25">
      <c r="A938" s="1">
        <f t="shared" si="15"/>
        <v>42573</v>
      </c>
      <c r="D938" s="2" t="s">
        <v>9</v>
      </c>
      <c r="F938" s="2" t="s">
        <v>9</v>
      </c>
    </row>
    <row r="939" spans="1:6" x14ac:dyDescent="0.25">
      <c r="A939" s="1">
        <f t="shared" si="15"/>
        <v>42574</v>
      </c>
      <c r="D939" s="2" t="s">
        <v>9</v>
      </c>
      <c r="F939" s="2" t="s">
        <v>9</v>
      </c>
    </row>
    <row r="940" spans="1:6" x14ac:dyDescent="0.25">
      <c r="A940" s="1">
        <f t="shared" si="15"/>
        <v>42575</v>
      </c>
      <c r="D940" s="2" t="s">
        <v>9</v>
      </c>
      <c r="F940" s="2" t="s">
        <v>9</v>
      </c>
    </row>
    <row r="941" spans="1:6" x14ac:dyDescent="0.25">
      <c r="A941" s="1">
        <f t="shared" si="15"/>
        <v>42576</v>
      </c>
      <c r="D941" s="32">
        <v>46</v>
      </c>
      <c r="E941" s="47"/>
      <c r="F941" s="32">
        <v>15</v>
      </c>
    </row>
    <row r="942" spans="1:6" x14ac:dyDescent="0.25">
      <c r="A942" s="1">
        <f t="shared" si="15"/>
        <v>42577</v>
      </c>
      <c r="D942" s="32">
        <v>560</v>
      </c>
      <c r="E942" s="47"/>
      <c r="F942" s="32">
        <v>200</v>
      </c>
    </row>
    <row r="943" spans="1:6" x14ac:dyDescent="0.25">
      <c r="A943" s="1">
        <f t="shared" si="15"/>
        <v>42578</v>
      </c>
      <c r="D943" s="32">
        <v>1200</v>
      </c>
      <c r="E943" s="47"/>
      <c r="F943" s="32">
        <v>77</v>
      </c>
    </row>
    <row r="944" spans="1:6" x14ac:dyDescent="0.25">
      <c r="A944" s="1">
        <f t="shared" si="15"/>
        <v>42579</v>
      </c>
      <c r="D944" s="32">
        <v>94</v>
      </c>
      <c r="E944" s="47" t="s">
        <v>79</v>
      </c>
      <c r="F944" s="32">
        <v>15</v>
      </c>
    </row>
    <row r="945" spans="1:6" x14ac:dyDescent="0.25">
      <c r="A945" s="1">
        <f t="shared" si="15"/>
        <v>42580</v>
      </c>
      <c r="D945" s="2" t="s">
        <v>9</v>
      </c>
      <c r="F945" s="2" t="s">
        <v>9</v>
      </c>
    </row>
    <row r="946" spans="1:6" x14ac:dyDescent="0.25">
      <c r="A946" s="1">
        <f t="shared" si="15"/>
        <v>42581</v>
      </c>
      <c r="D946" s="2" t="s">
        <v>9</v>
      </c>
      <c r="F946" s="2" t="s">
        <v>9</v>
      </c>
    </row>
    <row r="947" spans="1:6" x14ac:dyDescent="0.25">
      <c r="A947" s="1">
        <f t="shared" si="15"/>
        <v>42582</v>
      </c>
      <c r="D947" s="2" t="s">
        <v>9</v>
      </c>
      <c r="F947" s="2" t="s">
        <v>9</v>
      </c>
    </row>
    <row r="948" spans="1:6" x14ac:dyDescent="0.25">
      <c r="A948" s="1">
        <f t="shared" si="15"/>
        <v>42583</v>
      </c>
      <c r="D948" s="32">
        <v>180</v>
      </c>
      <c r="E948" s="47" t="s">
        <v>79</v>
      </c>
      <c r="F948" s="32">
        <v>15</v>
      </c>
    </row>
    <row r="949" spans="1:6" x14ac:dyDescent="0.25">
      <c r="A949" s="1">
        <f t="shared" si="15"/>
        <v>42584</v>
      </c>
      <c r="D949" s="32">
        <v>3800</v>
      </c>
      <c r="E949" s="47"/>
      <c r="F949" s="32">
        <v>310</v>
      </c>
    </row>
    <row r="950" spans="1:6" x14ac:dyDescent="0.25">
      <c r="A950" s="1">
        <f t="shared" si="15"/>
        <v>42585</v>
      </c>
      <c r="D950" s="32">
        <v>1200</v>
      </c>
      <c r="E950" s="47"/>
      <c r="F950" s="32">
        <v>77</v>
      </c>
    </row>
    <row r="951" spans="1:6" x14ac:dyDescent="0.25">
      <c r="A951" s="1">
        <f t="shared" si="15"/>
        <v>42586</v>
      </c>
      <c r="D951" s="32">
        <v>1300</v>
      </c>
      <c r="E951" s="47"/>
      <c r="F951" s="32">
        <v>130</v>
      </c>
    </row>
    <row r="952" spans="1:6" x14ac:dyDescent="0.25">
      <c r="A952" s="1">
        <f t="shared" si="15"/>
        <v>42587</v>
      </c>
      <c r="D952" s="2" t="s">
        <v>9</v>
      </c>
      <c r="F952" s="2" t="s">
        <v>9</v>
      </c>
    </row>
    <row r="953" spans="1:6" x14ac:dyDescent="0.25">
      <c r="A953" s="1">
        <f t="shared" si="15"/>
        <v>42588</v>
      </c>
      <c r="D953" s="2" t="s">
        <v>9</v>
      </c>
      <c r="F953" s="2" t="s">
        <v>9</v>
      </c>
    </row>
    <row r="954" spans="1:6" x14ac:dyDescent="0.25">
      <c r="A954" s="1">
        <f t="shared" si="15"/>
        <v>42589</v>
      </c>
      <c r="D954" s="2" t="s">
        <v>9</v>
      </c>
      <c r="F954" s="2" t="s">
        <v>9</v>
      </c>
    </row>
    <row r="955" spans="1:6" x14ac:dyDescent="0.25">
      <c r="A955" s="1">
        <f t="shared" si="15"/>
        <v>42590</v>
      </c>
      <c r="D955" s="32">
        <v>61</v>
      </c>
      <c r="E955" s="47" t="s">
        <v>79</v>
      </c>
      <c r="F955" s="32">
        <v>15</v>
      </c>
    </row>
    <row r="956" spans="1:6" x14ac:dyDescent="0.25">
      <c r="A956" s="1">
        <f t="shared" si="15"/>
        <v>42591</v>
      </c>
      <c r="D956" s="32">
        <v>61</v>
      </c>
      <c r="E956" s="47" t="s">
        <v>79</v>
      </c>
      <c r="F956" s="32">
        <v>15</v>
      </c>
    </row>
    <row r="957" spans="1:6" x14ac:dyDescent="0.25">
      <c r="A957" s="1">
        <f t="shared" si="15"/>
        <v>42592</v>
      </c>
      <c r="D957" s="32">
        <v>94</v>
      </c>
      <c r="E957" s="47" t="s">
        <v>79</v>
      </c>
      <c r="F957" s="32">
        <v>15</v>
      </c>
    </row>
    <row r="958" spans="1:6" x14ac:dyDescent="0.25">
      <c r="A958" s="1">
        <f t="shared" si="15"/>
        <v>42593</v>
      </c>
      <c r="D958" s="32">
        <v>77</v>
      </c>
      <c r="E958" s="47" t="s">
        <v>79</v>
      </c>
      <c r="F958" s="32">
        <v>15</v>
      </c>
    </row>
    <row r="959" spans="1:6" x14ac:dyDescent="0.25">
      <c r="A959" s="1">
        <f t="shared" si="15"/>
        <v>42594</v>
      </c>
      <c r="D959" s="2" t="s">
        <v>9</v>
      </c>
      <c r="F959" s="2" t="s">
        <v>9</v>
      </c>
    </row>
    <row r="960" spans="1:6" x14ac:dyDescent="0.25">
      <c r="A960" s="1">
        <f t="shared" si="15"/>
        <v>42595</v>
      </c>
      <c r="D960" s="2" t="s">
        <v>9</v>
      </c>
      <c r="F960" s="2" t="s">
        <v>9</v>
      </c>
    </row>
    <row r="961" spans="1:6" x14ac:dyDescent="0.25">
      <c r="A961" s="1">
        <f t="shared" si="15"/>
        <v>42596</v>
      </c>
      <c r="D961" s="2" t="s">
        <v>9</v>
      </c>
      <c r="F961" s="2" t="s">
        <v>9</v>
      </c>
    </row>
    <row r="962" spans="1:6" x14ac:dyDescent="0.25">
      <c r="A962" s="1">
        <f t="shared" si="15"/>
        <v>42597</v>
      </c>
      <c r="D962" s="32">
        <v>94</v>
      </c>
      <c r="E962" s="47" t="s">
        <v>79</v>
      </c>
      <c r="F962" s="32">
        <v>15</v>
      </c>
    </row>
    <row r="963" spans="1:6" x14ac:dyDescent="0.25">
      <c r="A963" s="1">
        <f t="shared" si="15"/>
        <v>42598</v>
      </c>
      <c r="D963" s="32">
        <v>94</v>
      </c>
      <c r="E963" s="47" t="s">
        <v>79</v>
      </c>
      <c r="F963" s="32">
        <v>15</v>
      </c>
    </row>
    <row r="964" spans="1:6" x14ac:dyDescent="0.25">
      <c r="A964" s="1">
        <f t="shared" si="15"/>
        <v>42599</v>
      </c>
      <c r="D964" s="32">
        <v>30</v>
      </c>
      <c r="E964" s="47" t="s">
        <v>79</v>
      </c>
      <c r="F964" s="32">
        <v>15</v>
      </c>
    </row>
    <row r="965" spans="1:6" x14ac:dyDescent="0.25">
      <c r="A965" s="1">
        <f t="shared" si="15"/>
        <v>42600</v>
      </c>
      <c r="D965" s="32">
        <v>30</v>
      </c>
      <c r="E965" s="47" t="s">
        <v>79</v>
      </c>
      <c r="F965" s="32">
        <v>15</v>
      </c>
    </row>
    <row r="966" spans="1:6" x14ac:dyDescent="0.25">
      <c r="A966" s="1">
        <f t="shared" si="15"/>
        <v>42601</v>
      </c>
      <c r="D966" s="2" t="s">
        <v>9</v>
      </c>
      <c r="F966" s="2" t="s">
        <v>9</v>
      </c>
    </row>
    <row r="967" spans="1:6" x14ac:dyDescent="0.25">
      <c r="A967" s="1">
        <f t="shared" si="15"/>
        <v>42602</v>
      </c>
      <c r="D967" s="2" t="s">
        <v>9</v>
      </c>
      <c r="F967" s="2" t="s">
        <v>9</v>
      </c>
    </row>
    <row r="968" spans="1:6" x14ac:dyDescent="0.25">
      <c r="A968" s="1">
        <f t="shared" si="15"/>
        <v>42603</v>
      </c>
      <c r="D968" s="2" t="s">
        <v>9</v>
      </c>
      <c r="F968" s="2" t="s">
        <v>9</v>
      </c>
    </row>
    <row r="969" spans="1:6" x14ac:dyDescent="0.25">
      <c r="A969" s="1">
        <f t="shared" si="15"/>
        <v>42604</v>
      </c>
      <c r="D969" s="32">
        <v>940</v>
      </c>
      <c r="E969" s="47" t="s">
        <v>79</v>
      </c>
      <c r="F969" s="32">
        <v>15</v>
      </c>
    </row>
    <row r="970" spans="1:6" x14ac:dyDescent="0.25">
      <c r="A970" s="1">
        <f t="shared" si="15"/>
        <v>42605</v>
      </c>
      <c r="D970" s="32">
        <v>210</v>
      </c>
      <c r="E970" s="47" t="s">
        <v>79</v>
      </c>
      <c r="F970" s="32">
        <v>15</v>
      </c>
    </row>
    <row r="971" spans="1:6" x14ac:dyDescent="0.25">
      <c r="A971" s="1">
        <f t="shared" si="15"/>
        <v>42606</v>
      </c>
      <c r="D971" s="32">
        <v>61</v>
      </c>
      <c r="E971" s="47"/>
      <c r="F971" s="32">
        <v>130</v>
      </c>
    </row>
    <row r="972" spans="1:6" x14ac:dyDescent="0.25">
      <c r="A972" s="1">
        <f t="shared" si="15"/>
        <v>42607</v>
      </c>
      <c r="C972" s="37" t="s">
        <v>79</v>
      </c>
      <c r="D972" s="32">
        <v>15</v>
      </c>
      <c r="E972" s="47" t="s">
        <v>79</v>
      </c>
      <c r="F972" s="32">
        <v>15</v>
      </c>
    </row>
    <row r="973" spans="1:6" x14ac:dyDescent="0.25">
      <c r="A973" s="1">
        <f t="shared" si="15"/>
        <v>42608</v>
      </c>
      <c r="D973" s="2" t="s">
        <v>9</v>
      </c>
      <c r="F973" s="2" t="s">
        <v>9</v>
      </c>
    </row>
    <row r="974" spans="1:6" x14ac:dyDescent="0.25">
      <c r="A974" s="1">
        <f t="shared" si="15"/>
        <v>42609</v>
      </c>
      <c r="D974" s="2" t="s">
        <v>9</v>
      </c>
      <c r="F974" s="2" t="s">
        <v>9</v>
      </c>
    </row>
    <row r="975" spans="1:6" x14ac:dyDescent="0.25">
      <c r="A975" s="1">
        <f t="shared" si="15"/>
        <v>42610</v>
      </c>
      <c r="D975" s="2" t="s">
        <v>9</v>
      </c>
      <c r="F975" s="2" t="s">
        <v>9</v>
      </c>
    </row>
    <row r="976" spans="1:6" x14ac:dyDescent="0.25">
      <c r="A976" s="1">
        <f t="shared" si="15"/>
        <v>42611</v>
      </c>
      <c r="D976" s="32">
        <v>210</v>
      </c>
      <c r="E976" s="47"/>
      <c r="F976" s="32">
        <v>61</v>
      </c>
    </row>
    <row r="977" spans="1:6" x14ac:dyDescent="0.25">
      <c r="A977" s="1">
        <f t="shared" si="15"/>
        <v>42612</v>
      </c>
      <c r="D977" s="32">
        <v>77</v>
      </c>
      <c r="E977" s="47"/>
      <c r="F977" s="32">
        <v>15</v>
      </c>
    </row>
    <row r="978" spans="1:6" x14ac:dyDescent="0.25">
      <c r="A978" s="1">
        <f t="shared" si="15"/>
        <v>42613</v>
      </c>
      <c r="D978" s="32">
        <v>94</v>
      </c>
      <c r="E978" s="47" t="s">
        <v>79</v>
      </c>
      <c r="F978" s="32">
        <v>15</v>
      </c>
    </row>
    <row r="979" spans="1:6" x14ac:dyDescent="0.25">
      <c r="A979" s="1">
        <f t="shared" si="15"/>
        <v>42614</v>
      </c>
      <c r="D979" s="32">
        <v>30</v>
      </c>
      <c r="E979" s="47"/>
      <c r="F979" s="32">
        <v>61</v>
      </c>
    </row>
    <row r="980" spans="1:6" x14ac:dyDescent="0.25">
      <c r="A980" s="1">
        <f t="shared" si="15"/>
        <v>42615</v>
      </c>
      <c r="D980" s="2" t="s">
        <v>9</v>
      </c>
      <c r="F980" s="2" t="s">
        <v>9</v>
      </c>
    </row>
    <row r="981" spans="1:6" x14ac:dyDescent="0.25">
      <c r="A981" s="1">
        <f t="shared" si="15"/>
        <v>42616</v>
      </c>
      <c r="D981" s="2" t="s">
        <v>9</v>
      </c>
      <c r="F981" s="2" t="s">
        <v>9</v>
      </c>
    </row>
    <row r="982" spans="1:6" x14ac:dyDescent="0.25">
      <c r="A982" s="1">
        <f t="shared" si="15"/>
        <v>42617</v>
      </c>
      <c r="D982" s="2" t="s">
        <v>9</v>
      </c>
      <c r="F982" s="2" t="s">
        <v>9</v>
      </c>
    </row>
    <row r="983" spans="1:6" x14ac:dyDescent="0.25">
      <c r="A983" s="1">
        <f t="shared" si="15"/>
        <v>42618</v>
      </c>
      <c r="D983" s="32">
        <v>28000</v>
      </c>
      <c r="E983" s="47"/>
      <c r="F983" s="32">
        <v>560</v>
      </c>
    </row>
    <row r="984" spans="1:6" x14ac:dyDescent="0.25">
      <c r="A984" s="1">
        <f t="shared" si="15"/>
        <v>42619</v>
      </c>
      <c r="D984" s="32">
        <v>2500</v>
      </c>
      <c r="E984" s="47"/>
      <c r="F984" s="32">
        <v>46</v>
      </c>
    </row>
    <row r="985" spans="1:6" x14ac:dyDescent="0.25">
      <c r="A985" s="1">
        <f t="shared" si="15"/>
        <v>42620</v>
      </c>
      <c r="D985" s="32">
        <v>390</v>
      </c>
      <c r="E985" s="47"/>
      <c r="F985" s="32">
        <v>15</v>
      </c>
    </row>
    <row r="986" spans="1:6" x14ac:dyDescent="0.25">
      <c r="A986" s="1">
        <f t="shared" si="15"/>
        <v>42621</v>
      </c>
      <c r="D986" s="32">
        <v>61</v>
      </c>
      <c r="E986" s="47"/>
      <c r="F986" s="32">
        <v>30</v>
      </c>
    </row>
    <row r="987" spans="1:6" x14ac:dyDescent="0.25">
      <c r="A987" s="1">
        <f t="shared" si="15"/>
        <v>42622</v>
      </c>
      <c r="D987" s="2" t="s">
        <v>9</v>
      </c>
      <c r="F987" s="2" t="s">
        <v>9</v>
      </c>
    </row>
    <row r="988" spans="1:6" x14ac:dyDescent="0.25">
      <c r="A988" s="1">
        <f t="shared" si="15"/>
        <v>42623</v>
      </c>
      <c r="D988" s="2" t="s">
        <v>9</v>
      </c>
      <c r="F988" s="2" t="s">
        <v>9</v>
      </c>
    </row>
    <row r="989" spans="1:6" x14ac:dyDescent="0.25">
      <c r="A989" s="1">
        <f t="shared" si="15"/>
        <v>42624</v>
      </c>
      <c r="D989" s="2" t="s">
        <v>9</v>
      </c>
      <c r="F989" s="2" t="s">
        <v>9</v>
      </c>
    </row>
    <row r="990" spans="1:6" x14ac:dyDescent="0.25">
      <c r="A990" s="1">
        <f t="shared" si="15"/>
        <v>42625</v>
      </c>
      <c r="D990" s="32">
        <v>77</v>
      </c>
      <c r="E990" s="47" t="s">
        <v>79</v>
      </c>
      <c r="F990" s="32">
        <v>15</v>
      </c>
    </row>
    <row r="991" spans="1:6" x14ac:dyDescent="0.25">
      <c r="A991" s="1">
        <f t="shared" si="15"/>
        <v>42626</v>
      </c>
      <c r="C991" s="37" t="s">
        <v>79</v>
      </c>
      <c r="D991" s="32">
        <v>15</v>
      </c>
      <c r="E991" s="47" t="s">
        <v>79</v>
      </c>
      <c r="F991" s="32">
        <v>15</v>
      </c>
    </row>
    <row r="992" spans="1:6" x14ac:dyDescent="0.25">
      <c r="A992" s="1">
        <f t="shared" ref="A992:A1055" si="16">A991+1</f>
        <v>42627</v>
      </c>
      <c r="D992" s="32">
        <v>30</v>
      </c>
      <c r="E992" s="47" t="s">
        <v>79</v>
      </c>
      <c r="F992" s="32">
        <v>15</v>
      </c>
    </row>
    <row r="993" spans="1:6" x14ac:dyDescent="0.25">
      <c r="A993" s="1">
        <f t="shared" si="16"/>
        <v>42628</v>
      </c>
      <c r="D993" s="32">
        <v>30</v>
      </c>
      <c r="E993" s="47" t="s">
        <v>79</v>
      </c>
      <c r="F993" s="32">
        <v>15</v>
      </c>
    </row>
    <row r="994" spans="1:6" x14ac:dyDescent="0.25">
      <c r="A994" s="1">
        <f t="shared" si="16"/>
        <v>42629</v>
      </c>
      <c r="D994" s="2" t="s">
        <v>9</v>
      </c>
      <c r="F994" s="2" t="s">
        <v>9</v>
      </c>
    </row>
    <row r="995" spans="1:6" x14ac:dyDescent="0.25">
      <c r="A995" s="1">
        <f t="shared" si="16"/>
        <v>42630</v>
      </c>
      <c r="D995" s="2" t="s">
        <v>9</v>
      </c>
      <c r="F995" s="2" t="s">
        <v>9</v>
      </c>
    </row>
    <row r="996" spans="1:6" x14ac:dyDescent="0.25">
      <c r="A996" s="1">
        <f t="shared" si="16"/>
        <v>42631</v>
      </c>
      <c r="D996" s="2" t="s">
        <v>9</v>
      </c>
      <c r="F996" s="2" t="s">
        <v>9</v>
      </c>
    </row>
    <row r="997" spans="1:6" x14ac:dyDescent="0.25">
      <c r="A997" s="1">
        <f t="shared" si="16"/>
        <v>42632</v>
      </c>
      <c r="D997" s="2" t="s">
        <v>9</v>
      </c>
      <c r="F997" s="2" t="s">
        <v>9</v>
      </c>
    </row>
    <row r="998" spans="1:6" x14ac:dyDescent="0.25">
      <c r="A998" s="1">
        <f t="shared" si="16"/>
        <v>42633</v>
      </c>
      <c r="D998" s="2" t="s">
        <v>9</v>
      </c>
      <c r="F998" s="2" t="s">
        <v>9</v>
      </c>
    </row>
    <row r="999" spans="1:6" x14ac:dyDescent="0.25">
      <c r="A999" s="1">
        <f t="shared" si="16"/>
        <v>42634</v>
      </c>
      <c r="D999" s="2" t="s">
        <v>9</v>
      </c>
      <c r="F999" s="2" t="s">
        <v>9</v>
      </c>
    </row>
    <row r="1000" spans="1:6" x14ac:dyDescent="0.25">
      <c r="A1000" s="1">
        <f t="shared" si="16"/>
        <v>42635</v>
      </c>
      <c r="D1000" s="2" t="s">
        <v>9</v>
      </c>
      <c r="F1000" s="2" t="s">
        <v>9</v>
      </c>
    </row>
    <row r="1001" spans="1:6" x14ac:dyDescent="0.25">
      <c r="A1001" s="1">
        <f t="shared" si="16"/>
        <v>42636</v>
      </c>
      <c r="D1001" s="2" t="s">
        <v>9</v>
      </c>
      <c r="F1001" s="2" t="s">
        <v>9</v>
      </c>
    </row>
    <row r="1002" spans="1:6" x14ac:dyDescent="0.25">
      <c r="A1002" s="1">
        <f t="shared" si="16"/>
        <v>42637</v>
      </c>
      <c r="D1002" s="2" t="s">
        <v>9</v>
      </c>
      <c r="F1002" s="2" t="s">
        <v>9</v>
      </c>
    </row>
    <row r="1003" spans="1:6" x14ac:dyDescent="0.25">
      <c r="A1003" s="1">
        <f t="shared" si="16"/>
        <v>42638</v>
      </c>
      <c r="D1003" s="2" t="s">
        <v>9</v>
      </c>
      <c r="F1003" s="2" t="s">
        <v>9</v>
      </c>
    </row>
    <row r="1004" spans="1:6" x14ac:dyDescent="0.25">
      <c r="A1004" s="1">
        <f t="shared" si="16"/>
        <v>42639</v>
      </c>
      <c r="D1004" s="2" t="s">
        <v>9</v>
      </c>
      <c r="F1004" s="2" t="s">
        <v>9</v>
      </c>
    </row>
    <row r="1005" spans="1:6" x14ac:dyDescent="0.25">
      <c r="A1005" s="1">
        <f t="shared" si="16"/>
        <v>42640</v>
      </c>
      <c r="D1005" s="2" t="s">
        <v>9</v>
      </c>
      <c r="F1005" s="2" t="s">
        <v>9</v>
      </c>
    </row>
    <row r="1006" spans="1:6" x14ac:dyDescent="0.25">
      <c r="A1006" s="1">
        <f t="shared" si="16"/>
        <v>42641</v>
      </c>
      <c r="D1006" s="2" t="s">
        <v>9</v>
      </c>
      <c r="F1006" s="2" t="s">
        <v>9</v>
      </c>
    </row>
    <row r="1007" spans="1:6" x14ac:dyDescent="0.25">
      <c r="A1007" s="1">
        <f t="shared" si="16"/>
        <v>42642</v>
      </c>
      <c r="D1007" s="2" t="s">
        <v>9</v>
      </c>
      <c r="F1007" s="2" t="s">
        <v>9</v>
      </c>
    </row>
    <row r="1008" spans="1:6" x14ac:dyDescent="0.25">
      <c r="A1008" s="1">
        <f t="shared" si="16"/>
        <v>42643</v>
      </c>
      <c r="D1008" s="2" t="s">
        <v>9</v>
      </c>
      <c r="F1008" s="2" t="s">
        <v>9</v>
      </c>
    </row>
    <row r="1009" spans="1:6" x14ac:dyDescent="0.25">
      <c r="A1009" s="1">
        <f t="shared" si="16"/>
        <v>42644</v>
      </c>
      <c r="D1009" s="2" t="s">
        <v>9</v>
      </c>
      <c r="F1009" s="2" t="s">
        <v>9</v>
      </c>
    </row>
    <row r="1010" spans="1:6" x14ac:dyDescent="0.25">
      <c r="A1010" s="1">
        <f t="shared" si="16"/>
        <v>42645</v>
      </c>
      <c r="D1010" s="2" t="s">
        <v>9</v>
      </c>
      <c r="F1010" s="2" t="s">
        <v>9</v>
      </c>
    </row>
    <row r="1011" spans="1:6" x14ac:dyDescent="0.25">
      <c r="A1011" s="1">
        <f t="shared" si="16"/>
        <v>42646</v>
      </c>
      <c r="D1011" s="2" t="s">
        <v>9</v>
      </c>
      <c r="F1011" s="2" t="s">
        <v>9</v>
      </c>
    </row>
    <row r="1012" spans="1:6" x14ac:dyDescent="0.25">
      <c r="A1012" s="1">
        <f t="shared" si="16"/>
        <v>42647</v>
      </c>
      <c r="D1012" s="2" t="s">
        <v>9</v>
      </c>
      <c r="F1012" s="2" t="s">
        <v>9</v>
      </c>
    </row>
    <row r="1013" spans="1:6" x14ac:dyDescent="0.25">
      <c r="A1013" s="1">
        <f t="shared" si="16"/>
        <v>42648</v>
      </c>
      <c r="D1013" s="2" t="s">
        <v>9</v>
      </c>
      <c r="F1013" s="2" t="s">
        <v>9</v>
      </c>
    </row>
    <row r="1014" spans="1:6" x14ac:dyDescent="0.25">
      <c r="A1014" s="1">
        <f t="shared" si="16"/>
        <v>42649</v>
      </c>
      <c r="D1014" s="2" t="s">
        <v>9</v>
      </c>
      <c r="F1014" s="2" t="s">
        <v>9</v>
      </c>
    </row>
    <row r="1015" spans="1:6" x14ac:dyDescent="0.25">
      <c r="A1015" s="1">
        <f t="shared" si="16"/>
        <v>42650</v>
      </c>
      <c r="D1015" s="2" t="s">
        <v>9</v>
      </c>
      <c r="F1015" s="2" t="s">
        <v>9</v>
      </c>
    </row>
    <row r="1016" spans="1:6" x14ac:dyDescent="0.25">
      <c r="A1016" s="1">
        <f t="shared" si="16"/>
        <v>42651</v>
      </c>
      <c r="D1016" s="2" t="s">
        <v>9</v>
      </c>
      <c r="F1016" s="2" t="s">
        <v>9</v>
      </c>
    </row>
    <row r="1017" spans="1:6" x14ac:dyDescent="0.25">
      <c r="A1017" s="1">
        <f t="shared" si="16"/>
        <v>42652</v>
      </c>
      <c r="D1017" s="2" t="s">
        <v>9</v>
      </c>
      <c r="F1017" s="2" t="s">
        <v>9</v>
      </c>
    </row>
    <row r="1018" spans="1:6" x14ac:dyDescent="0.25">
      <c r="A1018" s="1">
        <f t="shared" si="16"/>
        <v>42653</v>
      </c>
      <c r="D1018" s="2" t="s">
        <v>9</v>
      </c>
      <c r="F1018" s="2" t="s">
        <v>9</v>
      </c>
    </row>
    <row r="1019" spans="1:6" x14ac:dyDescent="0.25">
      <c r="A1019" s="1">
        <f t="shared" si="16"/>
        <v>42654</v>
      </c>
      <c r="D1019" s="2" t="s">
        <v>9</v>
      </c>
      <c r="F1019" s="2" t="s">
        <v>9</v>
      </c>
    </row>
    <row r="1020" spans="1:6" x14ac:dyDescent="0.25">
      <c r="A1020" s="1">
        <f t="shared" si="16"/>
        <v>42655</v>
      </c>
      <c r="D1020" s="2" t="s">
        <v>9</v>
      </c>
      <c r="F1020" s="2" t="s">
        <v>9</v>
      </c>
    </row>
    <row r="1021" spans="1:6" x14ac:dyDescent="0.25">
      <c r="A1021" s="1">
        <f t="shared" si="16"/>
        <v>42656</v>
      </c>
      <c r="D1021" s="2" t="s">
        <v>9</v>
      </c>
      <c r="F1021" s="2" t="s">
        <v>9</v>
      </c>
    </row>
    <row r="1022" spans="1:6" x14ac:dyDescent="0.25">
      <c r="A1022" s="1">
        <f t="shared" si="16"/>
        <v>42657</v>
      </c>
      <c r="D1022" s="2" t="s">
        <v>9</v>
      </c>
      <c r="F1022" s="2" t="s">
        <v>9</v>
      </c>
    </row>
    <row r="1023" spans="1:6" x14ac:dyDescent="0.25">
      <c r="A1023" s="1">
        <f t="shared" si="16"/>
        <v>42658</v>
      </c>
      <c r="D1023" s="2" t="s">
        <v>9</v>
      </c>
      <c r="F1023" s="2" t="s">
        <v>9</v>
      </c>
    </row>
    <row r="1024" spans="1:6" x14ac:dyDescent="0.25">
      <c r="A1024" s="1">
        <f t="shared" si="16"/>
        <v>42659</v>
      </c>
      <c r="D1024" s="2" t="s">
        <v>9</v>
      </c>
      <c r="F1024" s="2" t="s">
        <v>9</v>
      </c>
    </row>
    <row r="1025" spans="1:6" x14ac:dyDescent="0.25">
      <c r="A1025" s="1">
        <f t="shared" si="16"/>
        <v>42660</v>
      </c>
      <c r="D1025" s="2" t="s">
        <v>9</v>
      </c>
      <c r="F1025" s="2" t="s">
        <v>9</v>
      </c>
    </row>
    <row r="1026" spans="1:6" x14ac:dyDescent="0.25">
      <c r="A1026" s="1">
        <f t="shared" si="16"/>
        <v>42661</v>
      </c>
      <c r="D1026" s="2" t="s">
        <v>9</v>
      </c>
      <c r="F1026" s="2" t="s">
        <v>9</v>
      </c>
    </row>
    <row r="1027" spans="1:6" x14ac:dyDescent="0.25">
      <c r="A1027" s="1">
        <f t="shared" si="16"/>
        <v>42662</v>
      </c>
      <c r="D1027" s="2" t="s">
        <v>9</v>
      </c>
      <c r="F1027" s="2" t="s">
        <v>9</v>
      </c>
    </row>
    <row r="1028" spans="1:6" x14ac:dyDescent="0.25">
      <c r="A1028" s="1">
        <f t="shared" si="16"/>
        <v>42663</v>
      </c>
      <c r="D1028" s="2" t="s">
        <v>9</v>
      </c>
      <c r="F1028" s="2" t="s">
        <v>9</v>
      </c>
    </row>
    <row r="1029" spans="1:6" x14ac:dyDescent="0.25">
      <c r="A1029" s="1">
        <f t="shared" si="16"/>
        <v>42664</v>
      </c>
      <c r="D1029" s="2" t="s">
        <v>9</v>
      </c>
      <c r="F1029" s="2" t="s">
        <v>9</v>
      </c>
    </row>
    <row r="1030" spans="1:6" x14ac:dyDescent="0.25">
      <c r="A1030" s="1">
        <f t="shared" si="16"/>
        <v>42665</v>
      </c>
      <c r="D1030" s="2" t="s">
        <v>9</v>
      </c>
      <c r="F1030" s="2" t="s">
        <v>9</v>
      </c>
    </row>
    <row r="1031" spans="1:6" x14ac:dyDescent="0.25">
      <c r="A1031" s="1">
        <f t="shared" si="16"/>
        <v>42666</v>
      </c>
      <c r="D1031" s="2" t="s">
        <v>9</v>
      </c>
      <c r="F1031" s="2" t="s">
        <v>9</v>
      </c>
    </row>
    <row r="1032" spans="1:6" x14ac:dyDescent="0.25">
      <c r="A1032" s="1">
        <f t="shared" si="16"/>
        <v>42667</v>
      </c>
      <c r="D1032" s="2" t="s">
        <v>9</v>
      </c>
      <c r="F1032" s="2" t="s">
        <v>9</v>
      </c>
    </row>
    <row r="1033" spans="1:6" x14ac:dyDescent="0.25">
      <c r="A1033" s="1">
        <f t="shared" si="16"/>
        <v>42668</v>
      </c>
      <c r="D1033" s="2" t="s">
        <v>9</v>
      </c>
      <c r="F1033" s="2" t="s">
        <v>9</v>
      </c>
    </row>
    <row r="1034" spans="1:6" x14ac:dyDescent="0.25">
      <c r="A1034" s="1">
        <f t="shared" si="16"/>
        <v>42669</v>
      </c>
      <c r="D1034" s="2" t="s">
        <v>9</v>
      </c>
      <c r="F1034" s="2" t="s">
        <v>9</v>
      </c>
    </row>
    <row r="1035" spans="1:6" x14ac:dyDescent="0.25">
      <c r="A1035" s="1">
        <f t="shared" si="16"/>
        <v>42670</v>
      </c>
      <c r="D1035" s="2" t="s">
        <v>9</v>
      </c>
      <c r="F1035" s="2" t="s">
        <v>9</v>
      </c>
    </row>
    <row r="1036" spans="1:6" x14ac:dyDescent="0.25">
      <c r="A1036" s="1">
        <f t="shared" si="16"/>
        <v>42671</v>
      </c>
      <c r="D1036" s="2" t="s">
        <v>9</v>
      </c>
      <c r="F1036" s="2" t="s">
        <v>9</v>
      </c>
    </row>
    <row r="1037" spans="1:6" x14ac:dyDescent="0.25">
      <c r="A1037" s="1">
        <f t="shared" si="16"/>
        <v>42672</v>
      </c>
      <c r="D1037" s="2" t="s">
        <v>9</v>
      </c>
      <c r="F1037" s="2" t="s">
        <v>9</v>
      </c>
    </row>
    <row r="1038" spans="1:6" x14ac:dyDescent="0.25">
      <c r="A1038" s="1">
        <f t="shared" si="16"/>
        <v>42673</v>
      </c>
      <c r="D1038" s="2" t="s">
        <v>9</v>
      </c>
      <c r="F1038" s="2" t="s">
        <v>9</v>
      </c>
    </row>
    <row r="1039" spans="1:6" x14ac:dyDescent="0.25">
      <c r="A1039" s="1">
        <f t="shared" si="16"/>
        <v>42674</v>
      </c>
      <c r="D1039" s="2" t="s">
        <v>9</v>
      </c>
      <c r="F1039" s="2" t="s">
        <v>9</v>
      </c>
    </row>
    <row r="1040" spans="1:6" x14ac:dyDescent="0.25">
      <c r="A1040" s="1">
        <f t="shared" si="16"/>
        <v>42675</v>
      </c>
      <c r="D1040" s="2" t="s">
        <v>9</v>
      </c>
      <c r="F1040" s="2" t="s">
        <v>9</v>
      </c>
    </row>
    <row r="1041" spans="1:6" x14ac:dyDescent="0.25">
      <c r="A1041" s="1">
        <f t="shared" si="16"/>
        <v>42676</v>
      </c>
      <c r="D1041" s="2" t="s">
        <v>9</v>
      </c>
      <c r="F1041" s="2" t="s">
        <v>9</v>
      </c>
    </row>
    <row r="1042" spans="1:6" x14ac:dyDescent="0.25">
      <c r="A1042" s="1">
        <f t="shared" si="16"/>
        <v>42677</v>
      </c>
      <c r="D1042" s="2" t="s">
        <v>9</v>
      </c>
      <c r="F1042" s="2" t="s">
        <v>9</v>
      </c>
    </row>
    <row r="1043" spans="1:6" x14ac:dyDescent="0.25">
      <c r="A1043" s="1">
        <f t="shared" si="16"/>
        <v>42678</v>
      </c>
      <c r="D1043" s="2" t="s">
        <v>9</v>
      </c>
      <c r="F1043" s="2" t="s">
        <v>9</v>
      </c>
    </row>
    <row r="1044" spans="1:6" x14ac:dyDescent="0.25">
      <c r="A1044" s="1">
        <f t="shared" si="16"/>
        <v>42679</v>
      </c>
      <c r="D1044" s="2" t="s">
        <v>9</v>
      </c>
      <c r="F1044" s="2" t="s">
        <v>9</v>
      </c>
    </row>
    <row r="1045" spans="1:6" x14ac:dyDescent="0.25">
      <c r="A1045" s="1">
        <f t="shared" si="16"/>
        <v>42680</v>
      </c>
      <c r="D1045" s="2" t="s">
        <v>9</v>
      </c>
      <c r="F1045" s="2" t="s">
        <v>9</v>
      </c>
    </row>
    <row r="1046" spans="1:6" x14ac:dyDescent="0.25">
      <c r="A1046" s="1">
        <f t="shared" si="16"/>
        <v>42681</v>
      </c>
      <c r="D1046" s="2" t="s">
        <v>9</v>
      </c>
      <c r="F1046" s="2" t="s">
        <v>9</v>
      </c>
    </row>
    <row r="1047" spans="1:6" x14ac:dyDescent="0.25">
      <c r="A1047" s="1">
        <f t="shared" si="16"/>
        <v>42682</v>
      </c>
      <c r="D1047" s="2" t="s">
        <v>9</v>
      </c>
      <c r="F1047" s="2" t="s">
        <v>9</v>
      </c>
    </row>
    <row r="1048" spans="1:6" x14ac:dyDescent="0.25">
      <c r="A1048" s="1">
        <f t="shared" si="16"/>
        <v>42683</v>
      </c>
      <c r="D1048" s="2" t="s">
        <v>9</v>
      </c>
      <c r="F1048" s="2" t="s">
        <v>9</v>
      </c>
    </row>
    <row r="1049" spans="1:6" x14ac:dyDescent="0.25">
      <c r="A1049" s="1">
        <f t="shared" si="16"/>
        <v>42684</v>
      </c>
      <c r="D1049" s="2" t="s">
        <v>9</v>
      </c>
      <c r="F1049" s="2" t="s">
        <v>9</v>
      </c>
    </row>
    <row r="1050" spans="1:6" x14ac:dyDescent="0.25">
      <c r="A1050" s="1">
        <f t="shared" si="16"/>
        <v>42685</v>
      </c>
      <c r="D1050" s="2" t="s">
        <v>9</v>
      </c>
      <c r="F1050" s="2" t="s">
        <v>9</v>
      </c>
    </row>
    <row r="1051" spans="1:6" x14ac:dyDescent="0.25">
      <c r="A1051" s="1">
        <f t="shared" si="16"/>
        <v>42686</v>
      </c>
      <c r="D1051" s="2" t="s">
        <v>9</v>
      </c>
      <c r="F1051" s="2" t="s">
        <v>9</v>
      </c>
    </row>
    <row r="1052" spans="1:6" x14ac:dyDescent="0.25">
      <c r="A1052" s="1">
        <f t="shared" si="16"/>
        <v>42687</v>
      </c>
      <c r="D1052" s="2" t="s">
        <v>9</v>
      </c>
      <c r="F1052" s="2" t="s">
        <v>9</v>
      </c>
    </row>
    <row r="1053" spans="1:6" x14ac:dyDescent="0.25">
      <c r="A1053" s="1">
        <f t="shared" si="16"/>
        <v>42688</v>
      </c>
      <c r="D1053" s="2" t="s">
        <v>9</v>
      </c>
      <c r="F1053" s="2" t="s">
        <v>9</v>
      </c>
    </row>
    <row r="1054" spans="1:6" x14ac:dyDescent="0.25">
      <c r="A1054" s="1">
        <f t="shared" si="16"/>
        <v>42689</v>
      </c>
      <c r="D1054" s="2" t="s">
        <v>9</v>
      </c>
      <c r="F1054" s="2" t="s">
        <v>9</v>
      </c>
    </row>
    <row r="1055" spans="1:6" x14ac:dyDescent="0.25">
      <c r="A1055" s="1">
        <f t="shared" si="16"/>
        <v>42690</v>
      </c>
      <c r="D1055" s="2" t="s">
        <v>9</v>
      </c>
      <c r="F1055" s="2" t="s">
        <v>9</v>
      </c>
    </row>
    <row r="1056" spans="1:6" x14ac:dyDescent="0.25">
      <c r="A1056" s="1">
        <f t="shared" ref="A1056:A1100" si="17">A1055+1</f>
        <v>42691</v>
      </c>
      <c r="D1056" s="2" t="s">
        <v>9</v>
      </c>
      <c r="F1056" s="2" t="s">
        <v>9</v>
      </c>
    </row>
    <row r="1057" spans="1:6" x14ac:dyDescent="0.25">
      <c r="A1057" s="1">
        <f t="shared" si="17"/>
        <v>42692</v>
      </c>
      <c r="D1057" s="2" t="s">
        <v>9</v>
      </c>
      <c r="F1057" s="2" t="s">
        <v>9</v>
      </c>
    </row>
    <row r="1058" spans="1:6" x14ac:dyDescent="0.25">
      <c r="A1058" s="1">
        <f t="shared" si="17"/>
        <v>42693</v>
      </c>
      <c r="D1058" s="2" t="s">
        <v>9</v>
      </c>
      <c r="F1058" s="2" t="s">
        <v>9</v>
      </c>
    </row>
    <row r="1059" spans="1:6" x14ac:dyDescent="0.25">
      <c r="A1059" s="1">
        <f t="shared" si="17"/>
        <v>42694</v>
      </c>
      <c r="D1059" s="2" t="s">
        <v>9</v>
      </c>
      <c r="F1059" s="2" t="s">
        <v>9</v>
      </c>
    </row>
    <row r="1060" spans="1:6" x14ac:dyDescent="0.25">
      <c r="A1060" s="1">
        <f t="shared" si="17"/>
        <v>42695</v>
      </c>
      <c r="D1060" s="2" t="s">
        <v>9</v>
      </c>
      <c r="F1060" s="2" t="s">
        <v>9</v>
      </c>
    </row>
    <row r="1061" spans="1:6" x14ac:dyDescent="0.25">
      <c r="A1061" s="1">
        <f t="shared" si="17"/>
        <v>42696</v>
      </c>
      <c r="D1061" s="2" t="s">
        <v>9</v>
      </c>
      <c r="F1061" s="2" t="s">
        <v>9</v>
      </c>
    </row>
    <row r="1062" spans="1:6" x14ac:dyDescent="0.25">
      <c r="A1062" s="1">
        <f t="shared" si="17"/>
        <v>42697</v>
      </c>
      <c r="D1062" s="2" t="s">
        <v>9</v>
      </c>
      <c r="F1062" s="2" t="s">
        <v>9</v>
      </c>
    </row>
    <row r="1063" spans="1:6" x14ac:dyDescent="0.25">
      <c r="A1063" s="1">
        <f t="shared" si="17"/>
        <v>42698</v>
      </c>
      <c r="D1063" s="2" t="s">
        <v>9</v>
      </c>
      <c r="F1063" s="2" t="s">
        <v>9</v>
      </c>
    </row>
    <row r="1064" spans="1:6" x14ac:dyDescent="0.25">
      <c r="A1064" s="1">
        <f t="shared" si="17"/>
        <v>42699</v>
      </c>
      <c r="D1064" s="2" t="s">
        <v>9</v>
      </c>
      <c r="F1064" s="2" t="s">
        <v>9</v>
      </c>
    </row>
    <row r="1065" spans="1:6" x14ac:dyDescent="0.25">
      <c r="A1065" s="1">
        <f t="shared" si="17"/>
        <v>42700</v>
      </c>
      <c r="D1065" s="2" t="s">
        <v>9</v>
      </c>
      <c r="F1065" s="2" t="s">
        <v>9</v>
      </c>
    </row>
    <row r="1066" spans="1:6" x14ac:dyDescent="0.25">
      <c r="A1066" s="1">
        <f t="shared" si="17"/>
        <v>42701</v>
      </c>
      <c r="D1066" s="2" t="s">
        <v>9</v>
      </c>
      <c r="F1066" s="2" t="s">
        <v>9</v>
      </c>
    </row>
    <row r="1067" spans="1:6" x14ac:dyDescent="0.25">
      <c r="A1067" s="1">
        <f t="shared" si="17"/>
        <v>42702</v>
      </c>
      <c r="D1067" s="2" t="s">
        <v>9</v>
      </c>
      <c r="F1067" s="2" t="s">
        <v>9</v>
      </c>
    </row>
    <row r="1068" spans="1:6" x14ac:dyDescent="0.25">
      <c r="A1068" s="1">
        <f t="shared" si="17"/>
        <v>42703</v>
      </c>
      <c r="D1068" s="2" t="s">
        <v>9</v>
      </c>
      <c r="F1068" s="2" t="s">
        <v>9</v>
      </c>
    </row>
    <row r="1069" spans="1:6" x14ac:dyDescent="0.25">
      <c r="A1069" s="1">
        <f t="shared" si="17"/>
        <v>42704</v>
      </c>
      <c r="D1069" s="2" t="s">
        <v>9</v>
      </c>
      <c r="F1069" s="2" t="s">
        <v>9</v>
      </c>
    </row>
    <row r="1070" spans="1:6" x14ac:dyDescent="0.25">
      <c r="A1070" s="1">
        <f t="shared" si="17"/>
        <v>42705</v>
      </c>
      <c r="D1070" s="2" t="s">
        <v>9</v>
      </c>
      <c r="F1070" s="2" t="s">
        <v>9</v>
      </c>
    </row>
    <row r="1071" spans="1:6" x14ac:dyDescent="0.25">
      <c r="A1071" s="1">
        <f t="shared" si="17"/>
        <v>42706</v>
      </c>
      <c r="D1071" s="2" t="s">
        <v>9</v>
      </c>
      <c r="F1071" s="2" t="s">
        <v>9</v>
      </c>
    </row>
    <row r="1072" spans="1:6" x14ac:dyDescent="0.25">
      <c r="A1072" s="1">
        <f t="shared" si="17"/>
        <v>42707</v>
      </c>
      <c r="D1072" s="2" t="s">
        <v>9</v>
      </c>
      <c r="F1072" s="2" t="s">
        <v>9</v>
      </c>
    </row>
    <row r="1073" spans="1:6" x14ac:dyDescent="0.25">
      <c r="A1073" s="1">
        <f t="shared" si="17"/>
        <v>42708</v>
      </c>
      <c r="D1073" s="2" t="s">
        <v>9</v>
      </c>
      <c r="F1073" s="2" t="s">
        <v>9</v>
      </c>
    </row>
    <row r="1074" spans="1:6" x14ac:dyDescent="0.25">
      <c r="A1074" s="1">
        <f t="shared" si="17"/>
        <v>42709</v>
      </c>
      <c r="D1074" s="2" t="s">
        <v>9</v>
      </c>
      <c r="F1074" s="2" t="s">
        <v>9</v>
      </c>
    </row>
    <row r="1075" spans="1:6" x14ac:dyDescent="0.25">
      <c r="A1075" s="1">
        <f t="shared" si="17"/>
        <v>42710</v>
      </c>
      <c r="D1075" s="2" t="s">
        <v>9</v>
      </c>
      <c r="F1075" s="2" t="s">
        <v>9</v>
      </c>
    </row>
    <row r="1076" spans="1:6" x14ac:dyDescent="0.25">
      <c r="A1076" s="1">
        <f t="shared" si="17"/>
        <v>42711</v>
      </c>
      <c r="D1076" s="2" t="s">
        <v>9</v>
      </c>
      <c r="F1076" s="2" t="s">
        <v>9</v>
      </c>
    </row>
    <row r="1077" spans="1:6" x14ac:dyDescent="0.25">
      <c r="A1077" s="1">
        <f t="shared" si="17"/>
        <v>42712</v>
      </c>
      <c r="D1077" s="2" t="s">
        <v>9</v>
      </c>
      <c r="F1077" s="2" t="s">
        <v>9</v>
      </c>
    </row>
    <row r="1078" spans="1:6" x14ac:dyDescent="0.25">
      <c r="A1078" s="1">
        <f t="shared" si="17"/>
        <v>42713</v>
      </c>
      <c r="D1078" s="2" t="s">
        <v>9</v>
      </c>
      <c r="F1078" s="2" t="s">
        <v>9</v>
      </c>
    </row>
    <row r="1079" spans="1:6" x14ac:dyDescent="0.25">
      <c r="A1079" s="1">
        <f t="shared" si="17"/>
        <v>42714</v>
      </c>
      <c r="D1079" s="2" t="s">
        <v>9</v>
      </c>
      <c r="F1079" s="2" t="s">
        <v>9</v>
      </c>
    </row>
    <row r="1080" spans="1:6" x14ac:dyDescent="0.25">
      <c r="A1080" s="1">
        <f t="shared" si="17"/>
        <v>42715</v>
      </c>
      <c r="D1080" s="2" t="s">
        <v>9</v>
      </c>
      <c r="F1080" s="2" t="s">
        <v>9</v>
      </c>
    </row>
    <row r="1081" spans="1:6" x14ac:dyDescent="0.25">
      <c r="A1081" s="1">
        <f t="shared" si="17"/>
        <v>42716</v>
      </c>
      <c r="D1081" s="2" t="s">
        <v>9</v>
      </c>
      <c r="F1081" s="2" t="s">
        <v>9</v>
      </c>
    </row>
    <row r="1082" spans="1:6" x14ac:dyDescent="0.25">
      <c r="A1082" s="1">
        <f t="shared" si="17"/>
        <v>42717</v>
      </c>
      <c r="D1082" s="2" t="s">
        <v>9</v>
      </c>
      <c r="F1082" s="2" t="s">
        <v>9</v>
      </c>
    </row>
    <row r="1083" spans="1:6" x14ac:dyDescent="0.25">
      <c r="A1083" s="1">
        <f t="shared" si="17"/>
        <v>42718</v>
      </c>
      <c r="D1083" s="2" t="s">
        <v>9</v>
      </c>
      <c r="F1083" s="2" t="s">
        <v>9</v>
      </c>
    </row>
    <row r="1084" spans="1:6" x14ac:dyDescent="0.25">
      <c r="A1084" s="1">
        <f t="shared" si="17"/>
        <v>42719</v>
      </c>
      <c r="D1084" s="2" t="s">
        <v>9</v>
      </c>
      <c r="F1084" s="2" t="s">
        <v>9</v>
      </c>
    </row>
    <row r="1085" spans="1:6" x14ac:dyDescent="0.25">
      <c r="A1085" s="1">
        <f t="shared" si="17"/>
        <v>42720</v>
      </c>
      <c r="D1085" s="2" t="s">
        <v>9</v>
      </c>
      <c r="F1085" s="2" t="s">
        <v>9</v>
      </c>
    </row>
    <row r="1086" spans="1:6" x14ac:dyDescent="0.25">
      <c r="A1086" s="1">
        <f t="shared" si="17"/>
        <v>42721</v>
      </c>
      <c r="D1086" s="2" t="s">
        <v>9</v>
      </c>
      <c r="F1086" s="2" t="s">
        <v>9</v>
      </c>
    </row>
    <row r="1087" spans="1:6" x14ac:dyDescent="0.25">
      <c r="A1087" s="1">
        <f t="shared" si="17"/>
        <v>42722</v>
      </c>
      <c r="D1087" s="2" t="s">
        <v>9</v>
      </c>
      <c r="F1087" s="2" t="s">
        <v>9</v>
      </c>
    </row>
    <row r="1088" spans="1:6" x14ac:dyDescent="0.25">
      <c r="A1088" s="1">
        <f t="shared" si="17"/>
        <v>42723</v>
      </c>
      <c r="D1088" s="2" t="s">
        <v>9</v>
      </c>
      <c r="F1088" s="2" t="s">
        <v>9</v>
      </c>
    </row>
    <row r="1089" spans="1:6" x14ac:dyDescent="0.25">
      <c r="A1089" s="1">
        <f t="shared" si="17"/>
        <v>42724</v>
      </c>
      <c r="D1089" s="2" t="s">
        <v>9</v>
      </c>
      <c r="F1089" s="2" t="s">
        <v>9</v>
      </c>
    </row>
    <row r="1090" spans="1:6" x14ac:dyDescent="0.25">
      <c r="A1090" s="1">
        <f t="shared" si="17"/>
        <v>42725</v>
      </c>
      <c r="D1090" s="2" t="s">
        <v>9</v>
      </c>
      <c r="F1090" s="2" t="s">
        <v>9</v>
      </c>
    </row>
    <row r="1091" spans="1:6" x14ac:dyDescent="0.25">
      <c r="A1091" s="1">
        <f t="shared" si="17"/>
        <v>42726</v>
      </c>
      <c r="D1091" s="2" t="s">
        <v>9</v>
      </c>
      <c r="F1091" s="2" t="s">
        <v>9</v>
      </c>
    </row>
    <row r="1092" spans="1:6" x14ac:dyDescent="0.25">
      <c r="A1092" s="1">
        <f t="shared" si="17"/>
        <v>42727</v>
      </c>
      <c r="D1092" s="2" t="s">
        <v>9</v>
      </c>
      <c r="F1092" s="2" t="s">
        <v>9</v>
      </c>
    </row>
    <row r="1093" spans="1:6" x14ac:dyDescent="0.25">
      <c r="A1093" s="1">
        <f t="shared" si="17"/>
        <v>42728</v>
      </c>
      <c r="D1093" s="2" t="s">
        <v>9</v>
      </c>
      <c r="F1093" s="2" t="s">
        <v>9</v>
      </c>
    </row>
    <row r="1094" spans="1:6" x14ac:dyDescent="0.25">
      <c r="A1094" s="1">
        <f t="shared" si="17"/>
        <v>42729</v>
      </c>
      <c r="D1094" s="2" t="s">
        <v>9</v>
      </c>
      <c r="F1094" s="2" t="s">
        <v>9</v>
      </c>
    </row>
    <row r="1095" spans="1:6" x14ac:dyDescent="0.25">
      <c r="A1095" s="1">
        <f t="shared" si="17"/>
        <v>42730</v>
      </c>
      <c r="D1095" s="2" t="s">
        <v>9</v>
      </c>
      <c r="F1095" s="2" t="s">
        <v>9</v>
      </c>
    </row>
    <row r="1096" spans="1:6" x14ac:dyDescent="0.25">
      <c r="A1096" s="1">
        <f t="shared" si="17"/>
        <v>42731</v>
      </c>
      <c r="D1096" s="2" t="s">
        <v>9</v>
      </c>
      <c r="F1096" s="2" t="s">
        <v>9</v>
      </c>
    </row>
    <row r="1097" spans="1:6" x14ac:dyDescent="0.25">
      <c r="A1097" s="1">
        <f t="shared" si="17"/>
        <v>42732</v>
      </c>
      <c r="D1097" s="2" t="s">
        <v>9</v>
      </c>
      <c r="F1097" s="2" t="s">
        <v>9</v>
      </c>
    </row>
    <row r="1098" spans="1:6" x14ac:dyDescent="0.25">
      <c r="A1098" s="1">
        <f t="shared" si="17"/>
        <v>42733</v>
      </c>
      <c r="D1098" s="2" t="s">
        <v>9</v>
      </c>
      <c r="F1098" s="2" t="s">
        <v>9</v>
      </c>
    </row>
    <row r="1099" spans="1:6" x14ac:dyDescent="0.25">
      <c r="A1099" s="1">
        <f t="shared" si="17"/>
        <v>42734</v>
      </c>
      <c r="D1099" s="2" t="s">
        <v>9</v>
      </c>
      <c r="F1099" s="2" t="s">
        <v>9</v>
      </c>
    </row>
    <row r="1100" spans="1:6" x14ac:dyDescent="0.25">
      <c r="A1100" s="1">
        <f t="shared" si="17"/>
        <v>42735</v>
      </c>
      <c r="D1100" s="2" t="s">
        <v>9</v>
      </c>
      <c r="F1100" s="2" t="s">
        <v>9</v>
      </c>
    </row>
    <row r="1101" spans="1:6" x14ac:dyDescent="0.25">
      <c r="A1101" s="1">
        <f t="shared" ref="A1101:A1131" si="18">A1100+1</f>
        <v>42736</v>
      </c>
      <c r="C1101" s="40"/>
      <c r="D1101" s="2" t="s">
        <v>9</v>
      </c>
      <c r="F1101" s="2" t="s">
        <v>9</v>
      </c>
    </row>
    <row r="1102" spans="1:6" x14ac:dyDescent="0.25">
      <c r="A1102" s="1">
        <f t="shared" si="18"/>
        <v>42737</v>
      </c>
      <c r="C1102" s="40"/>
      <c r="D1102" s="2" t="s">
        <v>9</v>
      </c>
      <c r="F1102" s="2" t="s">
        <v>9</v>
      </c>
    </row>
    <row r="1103" spans="1:6" x14ac:dyDescent="0.25">
      <c r="A1103" s="1">
        <f t="shared" si="18"/>
        <v>42738</v>
      </c>
      <c r="C1103" s="40"/>
      <c r="D1103" s="2" t="s">
        <v>9</v>
      </c>
      <c r="F1103" s="2" t="s">
        <v>9</v>
      </c>
    </row>
    <row r="1104" spans="1:6" x14ac:dyDescent="0.25">
      <c r="A1104" s="1">
        <f t="shared" si="18"/>
        <v>42739</v>
      </c>
      <c r="C1104" s="40"/>
      <c r="D1104" s="2" t="s">
        <v>9</v>
      </c>
      <c r="F1104" s="2" t="s">
        <v>9</v>
      </c>
    </row>
    <row r="1105" spans="1:6" x14ac:dyDescent="0.25">
      <c r="A1105" s="1">
        <f t="shared" si="18"/>
        <v>42740</v>
      </c>
      <c r="C1105" s="40"/>
      <c r="D1105" s="2" t="s">
        <v>9</v>
      </c>
      <c r="F1105" s="2" t="s">
        <v>9</v>
      </c>
    </row>
    <row r="1106" spans="1:6" x14ac:dyDescent="0.25">
      <c r="A1106" s="1">
        <f t="shared" si="18"/>
        <v>42741</v>
      </c>
      <c r="C1106" s="40"/>
      <c r="D1106" s="2" t="s">
        <v>9</v>
      </c>
      <c r="F1106" s="2" t="s">
        <v>9</v>
      </c>
    </row>
    <row r="1107" spans="1:6" x14ac:dyDescent="0.25">
      <c r="A1107" s="1">
        <f t="shared" si="18"/>
        <v>42742</v>
      </c>
      <c r="C1107" s="40"/>
      <c r="D1107" s="2" t="s">
        <v>9</v>
      </c>
      <c r="F1107" s="2" t="s">
        <v>9</v>
      </c>
    </row>
    <row r="1108" spans="1:6" x14ac:dyDescent="0.25">
      <c r="A1108" s="1">
        <f t="shared" si="18"/>
        <v>42743</v>
      </c>
      <c r="C1108" s="40"/>
      <c r="D1108" s="2" t="s">
        <v>9</v>
      </c>
      <c r="F1108" s="2" t="s">
        <v>9</v>
      </c>
    </row>
    <row r="1109" spans="1:6" x14ac:dyDescent="0.25">
      <c r="A1109" s="1">
        <f t="shared" si="18"/>
        <v>42744</v>
      </c>
      <c r="C1109" s="40"/>
      <c r="D1109" s="2" t="s">
        <v>9</v>
      </c>
      <c r="F1109" s="2" t="s">
        <v>9</v>
      </c>
    </row>
    <row r="1110" spans="1:6" x14ac:dyDescent="0.25">
      <c r="A1110" s="1">
        <f t="shared" si="18"/>
        <v>42745</v>
      </c>
      <c r="C1110" s="40"/>
      <c r="D1110" s="2" t="s">
        <v>9</v>
      </c>
      <c r="F1110" s="2" t="s">
        <v>9</v>
      </c>
    </row>
    <row r="1111" spans="1:6" x14ac:dyDescent="0.25">
      <c r="A1111" s="1">
        <f t="shared" si="18"/>
        <v>42746</v>
      </c>
      <c r="C1111" s="40"/>
      <c r="D1111" s="2" t="s">
        <v>9</v>
      </c>
      <c r="F1111" s="2" t="s">
        <v>9</v>
      </c>
    </row>
    <row r="1112" spans="1:6" x14ac:dyDescent="0.25">
      <c r="A1112" s="1">
        <f t="shared" si="18"/>
        <v>42747</v>
      </c>
      <c r="C1112" s="40"/>
      <c r="D1112" s="2" t="s">
        <v>9</v>
      </c>
      <c r="F1112" s="2" t="s">
        <v>9</v>
      </c>
    </row>
    <row r="1113" spans="1:6" x14ac:dyDescent="0.25">
      <c r="A1113" s="1">
        <f t="shared" si="18"/>
        <v>42748</v>
      </c>
      <c r="C1113" s="40"/>
      <c r="D1113" s="2" t="s">
        <v>9</v>
      </c>
      <c r="F1113" s="2" t="s">
        <v>9</v>
      </c>
    </row>
    <row r="1114" spans="1:6" x14ac:dyDescent="0.25">
      <c r="A1114" s="1">
        <f t="shared" si="18"/>
        <v>42749</v>
      </c>
      <c r="C1114" s="40"/>
      <c r="D1114" s="2" t="s">
        <v>9</v>
      </c>
      <c r="F1114" s="2" t="s">
        <v>9</v>
      </c>
    </row>
    <row r="1115" spans="1:6" x14ac:dyDescent="0.25">
      <c r="A1115" s="1">
        <f t="shared" si="18"/>
        <v>42750</v>
      </c>
      <c r="C1115" s="40"/>
      <c r="D1115" s="2" t="s">
        <v>9</v>
      </c>
      <c r="F1115" s="2" t="s">
        <v>9</v>
      </c>
    </row>
    <row r="1116" spans="1:6" x14ac:dyDescent="0.25">
      <c r="A1116" s="1">
        <f t="shared" si="18"/>
        <v>42751</v>
      </c>
      <c r="C1116" s="40"/>
      <c r="D1116" s="2" t="s">
        <v>9</v>
      </c>
      <c r="F1116" s="2" t="s">
        <v>9</v>
      </c>
    </row>
    <row r="1117" spans="1:6" x14ac:dyDescent="0.25">
      <c r="A1117" s="1">
        <f t="shared" si="18"/>
        <v>42752</v>
      </c>
      <c r="C1117" s="40"/>
      <c r="D1117" s="2" t="s">
        <v>9</v>
      </c>
      <c r="F1117" s="2" t="s">
        <v>9</v>
      </c>
    </row>
    <row r="1118" spans="1:6" x14ac:dyDescent="0.25">
      <c r="A1118" s="1">
        <f t="shared" si="18"/>
        <v>42753</v>
      </c>
      <c r="C1118" s="40"/>
      <c r="D1118" s="2" t="s">
        <v>9</v>
      </c>
      <c r="F1118" s="2" t="s">
        <v>9</v>
      </c>
    </row>
    <row r="1119" spans="1:6" x14ac:dyDescent="0.25">
      <c r="A1119" s="1">
        <f t="shared" si="18"/>
        <v>42754</v>
      </c>
      <c r="C1119" s="40"/>
      <c r="D1119" s="2" t="s">
        <v>9</v>
      </c>
      <c r="F1119" s="2" t="s">
        <v>9</v>
      </c>
    </row>
    <row r="1120" spans="1:6" x14ac:dyDescent="0.25">
      <c r="A1120" s="1">
        <f t="shared" si="18"/>
        <v>42755</v>
      </c>
      <c r="C1120" s="40"/>
      <c r="D1120" s="2" t="s">
        <v>9</v>
      </c>
      <c r="F1120" s="2" t="s">
        <v>9</v>
      </c>
    </row>
    <row r="1121" spans="1:6" x14ac:dyDescent="0.25">
      <c r="A1121" s="1">
        <f t="shared" si="18"/>
        <v>42756</v>
      </c>
      <c r="C1121" s="40"/>
      <c r="D1121" s="2" t="s">
        <v>9</v>
      </c>
      <c r="F1121" s="2" t="s">
        <v>9</v>
      </c>
    </row>
    <row r="1122" spans="1:6" x14ac:dyDescent="0.25">
      <c r="A1122" s="1">
        <f t="shared" si="18"/>
        <v>42757</v>
      </c>
      <c r="C1122" s="40"/>
      <c r="D1122" s="2" t="s">
        <v>9</v>
      </c>
      <c r="F1122" s="2" t="s">
        <v>9</v>
      </c>
    </row>
    <row r="1123" spans="1:6" x14ac:dyDescent="0.25">
      <c r="A1123" s="1">
        <f t="shared" si="18"/>
        <v>42758</v>
      </c>
      <c r="C1123" s="40"/>
      <c r="D1123" s="2" t="s">
        <v>9</v>
      </c>
      <c r="F1123" s="2" t="s">
        <v>9</v>
      </c>
    </row>
    <row r="1124" spans="1:6" x14ac:dyDescent="0.25">
      <c r="A1124" s="1">
        <f t="shared" si="18"/>
        <v>42759</v>
      </c>
      <c r="C1124" s="40"/>
      <c r="D1124" s="2" t="s">
        <v>9</v>
      </c>
      <c r="F1124" s="2" t="s">
        <v>9</v>
      </c>
    </row>
    <row r="1125" spans="1:6" x14ac:dyDescent="0.25">
      <c r="A1125" s="1">
        <f t="shared" si="18"/>
        <v>42760</v>
      </c>
      <c r="C1125" s="40"/>
      <c r="D1125" s="2" t="s">
        <v>9</v>
      </c>
      <c r="F1125" s="2" t="s">
        <v>9</v>
      </c>
    </row>
    <row r="1126" spans="1:6" x14ac:dyDescent="0.25">
      <c r="A1126" s="1">
        <f t="shared" si="18"/>
        <v>42761</v>
      </c>
      <c r="C1126" s="40"/>
      <c r="D1126" s="2" t="s">
        <v>9</v>
      </c>
      <c r="F1126" s="2" t="s">
        <v>9</v>
      </c>
    </row>
    <row r="1127" spans="1:6" x14ac:dyDescent="0.25">
      <c r="A1127" s="1">
        <f t="shared" si="18"/>
        <v>42762</v>
      </c>
      <c r="C1127" s="40"/>
      <c r="D1127" s="2" t="s">
        <v>9</v>
      </c>
      <c r="F1127" s="2" t="s">
        <v>9</v>
      </c>
    </row>
    <row r="1128" spans="1:6" x14ac:dyDescent="0.25">
      <c r="A1128" s="1">
        <f t="shared" si="18"/>
        <v>42763</v>
      </c>
      <c r="C1128" s="40"/>
      <c r="D1128" s="2" t="s">
        <v>9</v>
      </c>
      <c r="F1128" s="2" t="s">
        <v>9</v>
      </c>
    </row>
    <row r="1129" spans="1:6" x14ac:dyDescent="0.25">
      <c r="A1129" s="1">
        <f t="shared" si="18"/>
        <v>42764</v>
      </c>
      <c r="C1129" s="40"/>
      <c r="D1129" s="2" t="s">
        <v>9</v>
      </c>
      <c r="F1129" s="2" t="s">
        <v>9</v>
      </c>
    </row>
    <row r="1130" spans="1:6" x14ac:dyDescent="0.25">
      <c r="A1130" s="1">
        <f t="shared" si="18"/>
        <v>42765</v>
      </c>
      <c r="C1130" s="40"/>
      <c r="D1130" s="2" t="s">
        <v>9</v>
      </c>
      <c r="F1130" s="2" t="s">
        <v>9</v>
      </c>
    </row>
    <row r="1131" spans="1:6" x14ac:dyDescent="0.25">
      <c r="A1131" s="1">
        <f t="shared" si="18"/>
        <v>42766</v>
      </c>
      <c r="C1131" s="40"/>
      <c r="D1131" s="2" t="s">
        <v>9</v>
      </c>
      <c r="F1131" s="2" t="s">
        <v>9</v>
      </c>
    </row>
    <row r="1132" spans="1:6" x14ac:dyDescent="0.25">
      <c r="A1132" s="1">
        <f t="shared" ref="A1132:A1195" si="19">A1131+1</f>
        <v>42767</v>
      </c>
      <c r="C1132" s="40"/>
      <c r="D1132" s="2" t="s">
        <v>9</v>
      </c>
      <c r="F1132" s="2" t="s">
        <v>9</v>
      </c>
    </row>
    <row r="1133" spans="1:6" x14ac:dyDescent="0.25">
      <c r="A1133" s="1">
        <f t="shared" si="19"/>
        <v>42768</v>
      </c>
      <c r="C1133" s="40"/>
      <c r="D1133" s="2" t="s">
        <v>9</v>
      </c>
      <c r="F1133" s="2" t="s">
        <v>9</v>
      </c>
    </row>
    <row r="1134" spans="1:6" x14ac:dyDescent="0.25">
      <c r="A1134" s="1">
        <f t="shared" si="19"/>
        <v>42769</v>
      </c>
      <c r="C1134" s="40"/>
      <c r="D1134" s="2" t="s">
        <v>9</v>
      </c>
      <c r="F1134" s="2" t="s">
        <v>9</v>
      </c>
    </row>
    <row r="1135" spans="1:6" x14ac:dyDescent="0.25">
      <c r="A1135" s="1">
        <f t="shared" si="19"/>
        <v>42770</v>
      </c>
      <c r="C1135" s="40"/>
      <c r="D1135" s="2" t="s">
        <v>9</v>
      </c>
      <c r="F1135" s="2" t="s">
        <v>9</v>
      </c>
    </row>
    <row r="1136" spans="1:6" x14ac:dyDescent="0.25">
      <c r="A1136" s="1">
        <f t="shared" si="19"/>
        <v>42771</v>
      </c>
      <c r="C1136" s="40"/>
      <c r="D1136" s="2" t="s">
        <v>9</v>
      </c>
      <c r="F1136" s="2" t="s">
        <v>9</v>
      </c>
    </row>
    <row r="1137" spans="1:6" x14ac:dyDescent="0.25">
      <c r="A1137" s="1">
        <f t="shared" si="19"/>
        <v>42772</v>
      </c>
      <c r="C1137" s="40"/>
      <c r="D1137" s="2" t="s">
        <v>9</v>
      </c>
      <c r="F1137" s="2" t="s">
        <v>9</v>
      </c>
    </row>
    <row r="1138" spans="1:6" x14ac:dyDescent="0.25">
      <c r="A1138" s="1">
        <f t="shared" si="19"/>
        <v>42773</v>
      </c>
      <c r="C1138" s="40"/>
      <c r="D1138" s="2" t="s">
        <v>9</v>
      </c>
      <c r="F1138" s="2" t="s">
        <v>9</v>
      </c>
    </row>
    <row r="1139" spans="1:6" x14ac:dyDescent="0.25">
      <c r="A1139" s="1">
        <f t="shared" si="19"/>
        <v>42774</v>
      </c>
      <c r="C1139" s="40"/>
      <c r="D1139" s="2" t="s">
        <v>9</v>
      </c>
      <c r="F1139" s="2" t="s">
        <v>9</v>
      </c>
    </row>
    <row r="1140" spans="1:6" x14ac:dyDescent="0.25">
      <c r="A1140" s="1">
        <f t="shared" si="19"/>
        <v>42775</v>
      </c>
      <c r="C1140" s="40"/>
      <c r="D1140" s="2" t="s">
        <v>9</v>
      </c>
      <c r="F1140" s="2" t="s">
        <v>9</v>
      </c>
    </row>
    <row r="1141" spans="1:6" x14ac:dyDescent="0.25">
      <c r="A1141" s="1">
        <f t="shared" si="19"/>
        <v>42776</v>
      </c>
      <c r="C1141" s="40"/>
      <c r="D1141" s="2" t="s">
        <v>9</v>
      </c>
      <c r="F1141" s="2" t="s">
        <v>9</v>
      </c>
    </row>
    <row r="1142" spans="1:6" x14ac:dyDescent="0.25">
      <c r="A1142" s="1">
        <f t="shared" si="19"/>
        <v>42777</v>
      </c>
      <c r="C1142" s="40"/>
      <c r="D1142" s="2" t="s">
        <v>9</v>
      </c>
      <c r="F1142" s="2" t="s">
        <v>9</v>
      </c>
    </row>
    <row r="1143" spans="1:6" x14ac:dyDescent="0.25">
      <c r="A1143" s="1">
        <f t="shared" si="19"/>
        <v>42778</v>
      </c>
      <c r="C1143" s="40"/>
      <c r="D1143" s="2" t="s">
        <v>9</v>
      </c>
      <c r="F1143" s="2" t="s">
        <v>9</v>
      </c>
    </row>
    <row r="1144" spans="1:6" x14ac:dyDescent="0.25">
      <c r="A1144" s="1">
        <f t="shared" si="19"/>
        <v>42779</v>
      </c>
      <c r="C1144" s="40"/>
      <c r="D1144" s="2" t="s">
        <v>9</v>
      </c>
      <c r="F1144" s="2" t="s">
        <v>9</v>
      </c>
    </row>
    <row r="1145" spans="1:6" x14ac:dyDescent="0.25">
      <c r="A1145" s="1">
        <f t="shared" si="19"/>
        <v>42780</v>
      </c>
      <c r="C1145" s="40"/>
      <c r="D1145" s="2" t="s">
        <v>9</v>
      </c>
      <c r="F1145" s="2" t="s">
        <v>9</v>
      </c>
    </row>
    <row r="1146" spans="1:6" x14ac:dyDescent="0.25">
      <c r="A1146" s="1">
        <f t="shared" si="19"/>
        <v>42781</v>
      </c>
      <c r="C1146" s="40"/>
      <c r="D1146" s="2" t="s">
        <v>9</v>
      </c>
      <c r="F1146" s="2" t="s">
        <v>9</v>
      </c>
    </row>
    <row r="1147" spans="1:6" x14ac:dyDescent="0.25">
      <c r="A1147" s="1">
        <f t="shared" si="19"/>
        <v>42782</v>
      </c>
      <c r="C1147" s="40"/>
      <c r="D1147" s="2" t="s">
        <v>9</v>
      </c>
      <c r="F1147" s="2" t="s">
        <v>9</v>
      </c>
    </row>
    <row r="1148" spans="1:6" x14ac:dyDescent="0.25">
      <c r="A1148" s="1">
        <f t="shared" si="19"/>
        <v>42783</v>
      </c>
      <c r="C1148" s="40"/>
      <c r="D1148" s="2" t="s">
        <v>9</v>
      </c>
      <c r="F1148" s="2" t="s">
        <v>9</v>
      </c>
    </row>
    <row r="1149" spans="1:6" x14ac:dyDescent="0.25">
      <c r="A1149" s="1">
        <f t="shared" si="19"/>
        <v>42784</v>
      </c>
      <c r="C1149" s="40"/>
      <c r="D1149" s="2" t="s">
        <v>9</v>
      </c>
      <c r="F1149" s="2" t="s">
        <v>9</v>
      </c>
    </row>
    <row r="1150" spans="1:6" x14ac:dyDescent="0.25">
      <c r="A1150" s="1">
        <f t="shared" si="19"/>
        <v>42785</v>
      </c>
      <c r="C1150" s="40"/>
      <c r="D1150" s="2" t="s">
        <v>9</v>
      </c>
      <c r="F1150" s="2" t="s">
        <v>9</v>
      </c>
    </row>
    <row r="1151" spans="1:6" x14ac:dyDescent="0.25">
      <c r="A1151" s="1">
        <f t="shared" si="19"/>
        <v>42786</v>
      </c>
      <c r="C1151" s="40"/>
      <c r="D1151" s="2" t="s">
        <v>9</v>
      </c>
      <c r="F1151" s="2" t="s">
        <v>9</v>
      </c>
    </row>
    <row r="1152" spans="1:6" x14ac:dyDescent="0.25">
      <c r="A1152" s="1">
        <f t="shared" si="19"/>
        <v>42787</v>
      </c>
      <c r="C1152" s="40"/>
      <c r="D1152" s="2" t="s">
        <v>9</v>
      </c>
      <c r="F1152" s="2" t="s">
        <v>9</v>
      </c>
    </row>
    <row r="1153" spans="1:6" x14ac:dyDescent="0.25">
      <c r="A1153" s="1">
        <f t="shared" si="19"/>
        <v>42788</v>
      </c>
      <c r="C1153" s="40"/>
      <c r="D1153" s="2" t="s">
        <v>9</v>
      </c>
      <c r="F1153" s="2" t="s">
        <v>9</v>
      </c>
    </row>
    <row r="1154" spans="1:6" x14ac:dyDescent="0.25">
      <c r="A1154" s="1">
        <f t="shared" si="19"/>
        <v>42789</v>
      </c>
      <c r="C1154" s="40"/>
      <c r="D1154" s="2" t="s">
        <v>9</v>
      </c>
      <c r="F1154" s="2" t="s">
        <v>9</v>
      </c>
    </row>
    <row r="1155" spans="1:6" x14ac:dyDescent="0.25">
      <c r="A1155" s="1">
        <f t="shared" si="19"/>
        <v>42790</v>
      </c>
      <c r="C1155" s="40"/>
      <c r="D1155" s="2" t="s">
        <v>9</v>
      </c>
      <c r="F1155" s="2" t="s">
        <v>9</v>
      </c>
    </row>
    <row r="1156" spans="1:6" x14ac:dyDescent="0.25">
      <c r="A1156" s="1">
        <f t="shared" si="19"/>
        <v>42791</v>
      </c>
      <c r="C1156" s="40"/>
      <c r="D1156" s="2" t="s">
        <v>9</v>
      </c>
      <c r="F1156" s="2" t="s">
        <v>9</v>
      </c>
    </row>
    <row r="1157" spans="1:6" x14ac:dyDescent="0.25">
      <c r="A1157" s="1">
        <f t="shared" si="19"/>
        <v>42792</v>
      </c>
      <c r="C1157" s="40"/>
      <c r="D1157" s="2" t="s">
        <v>9</v>
      </c>
      <c r="F1157" s="2" t="s">
        <v>9</v>
      </c>
    </row>
    <row r="1158" spans="1:6" x14ac:dyDescent="0.25">
      <c r="A1158" s="1">
        <f t="shared" si="19"/>
        <v>42793</v>
      </c>
      <c r="C1158" s="40"/>
      <c r="D1158" s="2" t="s">
        <v>9</v>
      </c>
      <c r="F1158" s="2" t="s">
        <v>9</v>
      </c>
    </row>
    <row r="1159" spans="1:6" x14ac:dyDescent="0.25">
      <c r="A1159" s="1">
        <f t="shared" si="19"/>
        <v>42794</v>
      </c>
      <c r="C1159" s="40"/>
      <c r="D1159" s="2" t="s">
        <v>9</v>
      </c>
      <c r="F1159" s="2" t="s">
        <v>9</v>
      </c>
    </row>
    <row r="1160" spans="1:6" x14ac:dyDescent="0.25">
      <c r="A1160" s="1">
        <f t="shared" si="19"/>
        <v>42795</v>
      </c>
      <c r="C1160" s="40"/>
      <c r="D1160" s="2" t="s">
        <v>9</v>
      </c>
      <c r="F1160" s="2" t="s">
        <v>9</v>
      </c>
    </row>
    <row r="1161" spans="1:6" x14ac:dyDescent="0.25">
      <c r="A1161" s="1">
        <f t="shared" si="19"/>
        <v>42796</v>
      </c>
      <c r="C1161" s="40"/>
      <c r="D1161" s="2" t="s">
        <v>9</v>
      </c>
      <c r="F1161" s="2" t="s">
        <v>9</v>
      </c>
    </row>
    <row r="1162" spans="1:6" x14ac:dyDescent="0.25">
      <c r="A1162" s="1">
        <f t="shared" si="19"/>
        <v>42797</v>
      </c>
      <c r="C1162" s="40"/>
      <c r="D1162" s="2" t="s">
        <v>9</v>
      </c>
      <c r="F1162" s="2" t="s">
        <v>9</v>
      </c>
    </row>
    <row r="1163" spans="1:6" x14ac:dyDescent="0.25">
      <c r="A1163" s="1">
        <f t="shared" si="19"/>
        <v>42798</v>
      </c>
      <c r="C1163" s="40"/>
      <c r="D1163" s="2" t="s">
        <v>9</v>
      </c>
      <c r="F1163" s="2" t="s">
        <v>9</v>
      </c>
    </row>
    <row r="1164" spans="1:6" x14ac:dyDescent="0.25">
      <c r="A1164" s="1">
        <f t="shared" si="19"/>
        <v>42799</v>
      </c>
      <c r="C1164" s="40"/>
      <c r="D1164" s="2" t="s">
        <v>9</v>
      </c>
      <c r="F1164" s="2" t="s">
        <v>9</v>
      </c>
    </row>
    <row r="1165" spans="1:6" x14ac:dyDescent="0.25">
      <c r="A1165" s="1">
        <f t="shared" si="19"/>
        <v>42800</v>
      </c>
      <c r="C1165" s="40"/>
      <c r="D1165" s="2" t="s">
        <v>9</v>
      </c>
      <c r="F1165" s="2" t="s">
        <v>9</v>
      </c>
    </row>
    <row r="1166" spans="1:6" x14ac:dyDescent="0.25">
      <c r="A1166" s="1">
        <f t="shared" si="19"/>
        <v>42801</v>
      </c>
      <c r="C1166" s="40"/>
      <c r="D1166" s="2" t="s">
        <v>9</v>
      </c>
      <c r="F1166" s="2" t="s">
        <v>9</v>
      </c>
    </row>
    <row r="1167" spans="1:6" x14ac:dyDescent="0.25">
      <c r="A1167" s="1">
        <f t="shared" si="19"/>
        <v>42802</v>
      </c>
      <c r="C1167" s="40"/>
      <c r="D1167" s="2" t="s">
        <v>9</v>
      </c>
      <c r="F1167" s="2" t="s">
        <v>9</v>
      </c>
    </row>
    <row r="1168" spans="1:6" x14ac:dyDescent="0.25">
      <c r="A1168" s="1">
        <f t="shared" si="19"/>
        <v>42803</v>
      </c>
      <c r="C1168" s="40"/>
      <c r="D1168" s="2" t="s">
        <v>9</v>
      </c>
      <c r="F1168" s="2" t="s">
        <v>9</v>
      </c>
    </row>
    <row r="1169" spans="1:6" x14ac:dyDescent="0.25">
      <c r="A1169" s="1">
        <f t="shared" si="19"/>
        <v>42804</v>
      </c>
      <c r="C1169" s="40"/>
      <c r="D1169" s="2" t="s">
        <v>9</v>
      </c>
      <c r="F1169" s="2" t="s">
        <v>9</v>
      </c>
    </row>
    <row r="1170" spans="1:6" x14ac:dyDescent="0.25">
      <c r="A1170" s="1">
        <f t="shared" si="19"/>
        <v>42805</v>
      </c>
      <c r="C1170" s="40"/>
      <c r="D1170" s="2" t="s">
        <v>9</v>
      </c>
      <c r="F1170" s="2" t="s">
        <v>9</v>
      </c>
    </row>
    <row r="1171" spans="1:6" x14ac:dyDescent="0.25">
      <c r="A1171" s="1">
        <f t="shared" si="19"/>
        <v>42806</v>
      </c>
      <c r="C1171" s="40"/>
      <c r="D1171" s="2" t="s">
        <v>9</v>
      </c>
      <c r="F1171" s="2" t="s">
        <v>9</v>
      </c>
    </row>
    <row r="1172" spans="1:6" x14ac:dyDescent="0.25">
      <c r="A1172" s="1">
        <f t="shared" si="19"/>
        <v>42807</v>
      </c>
      <c r="C1172" s="40"/>
      <c r="D1172" s="2" t="s">
        <v>9</v>
      </c>
      <c r="F1172" s="2" t="s">
        <v>9</v>
      </c>
    </row>
    <row r="1173" spans="1:6" x14ac:dyDescent="0.25">
      <c r="A1173" s="1">
        <f t="shared" si="19"/>
        <v>42808</v>
      </c>
      <c r="C1173" s="40"/>
      <c r="D1173" s="2" t="s">
        <v>9</v>
      </c>
      <c r="F1173" s="2" t="s">
        <v>9</v>
      </c>
    </row>
    <row r="1174" spans="1:6" x14ac:dyDescent="0.25">
      <c r="A1174" s="1">
        <f t="shared" si="19"/>
        <v>42809</v>
      </c>
      <c r="C1174" s="40"/>
      <c r="D1174" s="2" t="s">
        <v>9</v>
      </c>
      <c r="F1174" s="2" t="s">
        <v>9</v>
      </c>
    </row>
    <row r="1175" spans="1:6" x14ac:dyDescent="0.25">
      <c r="A1175" s="1">
        <f t="shared" si="19"/>
        <v>42810</v>
      </c>
      <c r="C1175" s="40"/>
      <c r="D1175" s="2" t="s">
        <v>9</v>
      </c>
      <c r="F1175" s="2" t="s">
        <v>9</v>
      </c>
    </row>
    <row r="1176" spans="1:6" x14ac:dyDescent="0.25">
      <c r="A1176" s="1">
        <f t="shared" si="19"/>
        <v>42811</v>
      </c>
      <c r="C1176" s="40"/>
      <c r="D1176" s="2" t="s">
        <v>9</v>
      </c>
      <c r="F1176" s="2" t="s">
        <v>9</v>
      </c>
    </row>
    <row r="1177" spans="1:6" x14ac:dyDescent="0.25">
      <c r="A1177" s="1">
        <f t="shared" si="19"/>
        <v>42812</v>
      </c>
      <c r="C1177" s="40"/>
      <c r="D1177" s="2" t="s">
        <v>9</v>
      </c>
      <c r="F1177" s="2" t="s">
        <v>9</v>
      </c>
    </row>
    <row r="1178" spans="1:6" x14ac:dyDescent="0.25">
      <c r="A1178" s="1">
        <f t="shared" si="19"/>
        <v>42813</v>
      </c>
      <c r="C1178" s="40"/>
      <c r="D1178" s="2" t="s">
        <v>9</v>
      </c>
      <c r="F1178" s="2" t="s">
        <v>9</v>
      </c>
    </row>
    <row r="1179" spans="1:6" x14ac:dyDescent="0.25">
      <c r="A1179" s="1">
        <f t="shared" si="19"/>
        <v>42814</v>
      </c>
      <c r="C1179" s="40"/>
      <c r="D1179" s="2" t="s">
        <v>9</v>
      </c>
      <c r="F1179" s="2" t="s">
        <v>9</v>
      </c>
    </row>
    <row r="1180" spans="1:6" x14ac:dyDescent="0.25">
      <c r="A1180" s="1">
        <f t="shared" si="19"/>
        <v>42815</v>
      </c>
      <c r="C1180" s="40"/>
      <c r="D1180" s="2" t="s">
        <v>9</v>
      </c>
      <c r="F1180" s="2" t="s">
        <v>9</v>
      </c>
    </row>
    <row r="1181" spans="1:6" x14ac:dyDescent="0.25">
      <c r="A1181" s="1">
        <f t="shared" si="19"/>
        <v>42816</v>
      </c>
      <c r="C1181" s="40"/>
      <c r="D1181" s="2" t="s">
        <v>9</v>
      </c>
      <c r="F1181" s="2" t="s">
        <v>9</v>
      </c>
    </row>
    <row r="1182" spans="1:6" x14ac:dyDescent="0.25">
      <c r="A1182" s="1">
        <f t="shared" si="19"/>
        <v>42817</v>
      </c>
      <c r="C1182" s="40"/>
      <c r="D1182" s="2" t="s">
        <v>9</v>
      </c>
      <c r="F1182" s="2" t="s">
        <v>9</v>
      </c>
    </row>
    <row r="1183" spans="1:6" x14ac:dyDescent="0.25">
      <c r="A1183" s="1">
        <f t="shared" si="19"/>
        <v>42818</v>
      </c>
      <c r="C1183" s="40"/>
      <c r="D1183" s="2" t="s">
        <v>9</v>
      </c>
      <c r="F1183" s="2" t="s">
        <v>9</v>
      </c>
    </row>
    <row r="1184" spans="1:6" x14ac:dyDescent="0.25">
      <c r="A1184" s="1">
        <f t="shared" si="19"/>
        <v>42819</v>
      </c>
      <c r="C1184" s="40"/>
      <c r="D1184" s="2" t="s">
        <v>9</v>
      </c>
      <c r="F1184" s="2" t="s">
        <v>9</v>
      </c>
    </row>
    <row r="1185" spans="1:6" x14ac:dyDescent="0.25">
      <c r="A1185" s="1">
        <f t="shared" si="19"/>
        <v>42820</v>
      </c>
      <c r="C1185" s="40"/>
      <c r="D1185" s="2" t="s">
        <v>9</v>
      </c>
      <c r="F1185" s="2" t="s">
        <v>9</v>
      </c>
    </row>
    <row r="1186" spans="1:6" x14ac:dyDescent="0.25">
      <c r="A1186" s="1">
        <f t="shared" si="19"/>
        <v>42821</v>
      </c>
      <c r="C1186" s="40"/>
      <c r="D1186" s="2" t="s">
        <v>9</v>
      </c>
      <c r="F1186" s="2" t="s">
        <v>9</v>
      </c>
    </row>
    <row r="1187" spans="1:6" x14ac:dyDescent="0.25">
      <c r="A1187" s="1">
        <f t="shared" si="19"/>
        <v>42822</v>
      </c>
      <c r="C1187" s="40"/>
      <c r="D1187" s="2" t="s">
        <v>9</v>
      </c>
      <c r="F1187" s="2" t="s">
        <v>9</v>
      </c>
    </row>
    <row r="1188" spans="1:6" x14ac:dyDescent="0.25">
      <c r="A1188" s="1">
        <f t="shared" si="19"/>
        <v>42823</v>
      </c>
      <c r="C1188" s="40"/>
      <c r="D1188" s="2" t="s">
        <v>9</v>
      </c>
      <c r="F1188" s="2" t="s">
        <v>9</v>
      </c>
    </row>
    <row r="1189" spans="1:6" x14ac:dyDescent="0.25">
      <c r="A1189" s="1">
        <f t="shared" si="19"/>
        <v>42824</v>
      </c>
      <c r="C1189" s="40"/>
      <c r="D1189" s="2" t="s">
        <v>9</v>
      </c>
      <c r="F1189" s="2" t="s">
        <v>9</v>
      </c>
    </row>
    <row r="1190" spans="1:6" x14ac:dyDescent="0.25">
      <c r="A1190" s="1">
        <f t="shared" si="19"/>
        <v>42825</v>
      </c>
      <c r="C1190" s="40"/>
      <c r="D1190" s="2" t="s">
        <v>9</v>
      </c>
      <c r="F1190" s="2" t="s">
        <v>9</v>
      </c>
    </row>
    <row r="1191" spans="1:6" x14ac:dyDescent="0.25">
      <c r="A1191" s="1">
        <f t="shared" si="19"/>
        <v>42826</v>
      </c>
      <c r="C1191" s="40"/>
      <c r="D1191" s="2" t="s">
        <v>9</v>
      </c>
      <c r="F1191" s="2" t="s">
        <v>9</v>
      </c>
    </row>
    <row r="1192" spans="1:6" x14ac:dyDescent="0.25">
      <c r="A1192" s="1">
        <f t="shared" si="19"/>
        <v>42827</v>
      </c>
      <c r="C1192" s="40"/>
      <c r="D1192" s="2" t="s">
        <v>9</v>
      </c>
      <c r="F1192" s="2" t="s">
        <v>9</v>
      </c>
    </row>
    <row r="1193" spans="1:6" x14ac:dyDescent="0.25">
      <c r="A1193" s="1">
        <f t="shared" si="19"/>
        <v>42828</v>
      </c>
      <c r="C1193" s="40"/>
      <c r="D1193" s="2" t="s">
        <v>9</v>
      </c>
      <c r="F1193" s="2" t="s">
        <v>9</v>
      </c>
    </row>
    <row r="1194" spans="1:6" x14ac:dyDescent="0.25">
      <c r="A1194" s="1">
        <f t="shared" si="19"/>
        <v>42829</v>
      </c>
      <c r="C1194" s="40"/>
      <c r="D1194" s="2" t="s">
        <v>9</v>
      </c>
      <c r="F1194" s="2" t="s">
        <v>9</v>
      </c>
    </row>
    <row r="1195" spans="1:6" x14ac:dyDescent="0.25">
      <c r="A1195" s="1">
        <f t="shared" si="19"/>
        <v>42830</v>
      </c>
      <c r="C1195" s="40"/>
      <c r="D1195" s="2" t="s">
        <v>9</v>
      </c>
      <c r="F1195" s="2" t="s">
        <v>9</v>
      </c>
    </row>
    <row r="1196" spans="1:6" x14ac:dyDescent="0.25">
      <c r="A1196" s="1">
        <f t="shared" ref="A1196:A1259" si="20">A1195+1</f>
        <v>42831</v>
      </c>
      <c r="C1196" s="40"/>
      <c r="D1196" s="2" t="s">
        <v>9</v>
      </c>
      <c r="F1196" s="2" t="s">
        <v>9</v>
      </c>
    </row>
    <row r="1197" spans="1:6" x14ac:dyDescent="0.25">
      <c r="A1197" s="1">
        <f t="shared" si="20"/>
        <v>42832</v>
      </c>
      <c r="C1197" s="40"/>
      <c r="D1197" s="2" t="s">
        <v>9</v>
      </c>
      <c r="F1197" s="2" t="s">
        <v>9</v>
      </c>
    </row>
    <row r="1198" spans="1:6" x14ac:dyDescent="0.25">
      <c r="A1198" s="1">
        <f t="shared" si="20"/>
        <v>42833</v>
      </c>
      <c r="C1198" s="40"/>
      <c r="D1198" s="2" t="s">
        <v>9</v>
      </c>
      <c r="F1198" s="2" t="s">
        <v>9</v>
      </c>
    </row>
    <row r="1199" spans="1:6" x14ac:dyDescent="0.25">
      <c r="A1199" s="1">
        <f t="shared" si="20"/>
        <v>42834</v>
      </c>
      <c r="C1199" s="40"/>
      <c r="D1199" s="2" t="s">
        <v>9</v>
      </c>
      <c r="F1199" s="2" t="s">
        <v>9</v>
      </c>
    </row>
    <row r="1200" spans="1:6" x14ac:dyDescent="0.25">
      <c r="A1200" s="1">
        <f t="shared" si="20"/>
        <v>42835</v>
      </c>
      <c r="C1200" s="40"/>
      <c r="D1200" s="2" t="s">
        <v>9</v>
      </c>
      <c r="F1200" s="2" t="s">
        <v>9</v>
      </c>
    </row>
    <row r="1201" spans="1:6" x14ac:dyDescent="0.25">
      <c r="A1201" s="1">
        <f t="shared" si="20"/>
        <v>42836</v>
      </c>
      <c r="C1201" s="40"/>
      <c r="D1201" s="2" t="s">
        <v>9</v>
      </c>
      <c r="F1201" s="2" t="s">
        <v>9</v>
      </c>
    </row>
    <row r="1202" spans="1:6" x14ac:dyDescent="0.25">
      <c r="A1202" s="1">
        <f t="shared" si="20"/>
        <v>42837</v>
      </c>
      <c r="C1202" s="40"/>
      <c r="D1202" s="2" t="s">
        <v>9</v>
      </c>
      <c r="F1202" s="2" t="s">
        <v>9</v>
      </c>
    </row>
    <row r="1203" spans="1:6" x14ac:dyDescent="0.25">
      <c r="A1203" s="1">
        <f t="shared" si="20"/>
        <v>42838</v>
      </c>
      <c r="C1203" s="40"/>
      <c r="D1203" s="2" t="s">
        <v>9</v>
      </c>
      <c r="F1203" s="2" t="s">
        <v>9</v>
      </c>
    </row>
    <row r="1204" spans="1:6" x14ac:dyDescent="0.25">
      <c r="A1204" s="1">
        <f t="shared" si="20"/>
        <v>42839</v>
      </c>
      <c r="C1204" s="40"/>
      <c r="D1204" s="2" t="s">
        <v>9</v>
      </c>
      <c r="F1204" s="2" t="s">
        <v>9</v>
      </c>
    </row>
    <row r="1205" spans="1:6" x14ac:dyDescent="0.25">
      <c r="A1205" s="1">
        <f t="shared" si="20"/>
        <v>42840</v>
      </c>
      <c r="C1205" s="40"/>
      <c r="D1205" s="2" t="s">
        <v>9</v>
      </c>
      <c r="F1205" s="2" t="s">
        <v>9</v>
      </c>
    </row>
    <row r="1206" spans="1:6" x14ac:dyDescent="0.25">
      <c r="A1206" s="1">
        <f t="shared" si="20"/>
        <v>42841</v>
      </c>
      <c r="C1206" s="40"/>
      <c r="D1206" s="2" t="s">
        <v>9</v>
      </c>
      <c r="F1206" s="2" t="s">
        <v>9</v>
      </c>
    </row>
    <row r="1207" spans="1:6" x14ac:dyDescent="0.25">
      <c r="A1207" s="1">
        <f t="shared" si="20"/>
        <v>42842</v>
      </c>
      <c r="C1207" s="40"/>
      <c r="D1207" s="2" t="s">
        <v>9</v>
      </c>
      <c r="F1207" s="2" t="s">
        <v>9</v>
      </c>
    </row>
    <row r="1208" spans="1:6" x14ac:dyDescent="0.25">
      <c r="A1208" s="1">
        <f t="shared" si="20"/>
        <v>42843</v>
      </c>
      <c r="C1208" s="40"/>
      <c r="D1208" s="2" t="s">
        <v>9</v>
      </c>
      <c r="F1208" s="2" t="s">
        <v>9</v>
      </c>
    </row>
    <row r="1209" spans="1:6" x14ac:dyDescent="0.25">
      <c r="A1209" s="1">
        <f t="shared" si="20"/>
        <v>42844</v>
      </c>
      <c r="C1209" s="40"/>
      <c r="D1209" s="2" t="s">
        <v>9</v>
      </c>
      <c r="F1209" s="2" t="s">
        <v>9</v>
      </c>
    </row>
    <row r="1210" spans="1:6" x14ac:dyDescent="0.25">
      <c r="A1210" s="1">
        <f t="shared" si="20"/>
        <v>42845</v>
      </c>
      <c r="C1210" s="40"/>
      <c r="D1210" s="2" t="s">
        <v>9</v>
      </c>
      <c r="F1210" s="2" t="s">
        <v>9</v>
      </c>
    </row>
    <row r="1211" spans="1:6" x14ac:dyDescent="0.25">
      <c r="A1211" s="1">
        <f t="shared" si="20"/>
        <v>42846</v>
      </c>
      <c r="C1211" s="40"/>
      <c r="D1211" s="2" t="s">
        <v>9</v>
      </c>
      <c r="F1211" s="2" t="s">
        <v>9</v>
      </c>
    </row>
    <row r="1212" spans="1:6" x14ac:dyDescent="0.25">
      <c r="A1212" s="1">
        <f t="shared" si="20"/>
        <v>42847</v>
      </c>
      <c r="C1212" s="40"/>
      <c r="D1212" s="2" t="s">
        <v>9</v>
      </c>
      <c r="F1212" s="2" t="s">
        <v>9</v>
      </c>
    </row>
    <row r="1213" spans="1:6" x14ac:dyDescent="0.25">
      <c r="A1213" s="1">
        <f t="shared" si="20"/>
        <v>42848</v>
      </c>
      <c r="C1213" s="40"/>
      <c r="D1213" s="2" t="s">
        <v>9</v>
      </c>
      <c r="F1213" s="2" t="s">
        <v>9</v>
      </c>
    </row>
    <row r="1214" spans="1:6" x14ac:dyDescent="0.25">
      <c r="A1214" s="1">
        <f t="shared" si="20"/>
        <v>42849</v>
      </c>
      <c r="C1214" s="40"/>
      <c r="D1214" s="2" t="s">
        <v>9</v>
      </c>
      <c r="F1214" s="2" t="s">
        <v>9</v>
      </c>
    </row>
    <row r="1215" spans="1:6" x14ac:dyDescent="0.25">
      <c r="A1215" s="1">
        <f t="shared" si="20"/>
        <v>42850</v>
      </c>
      <c r="C1215" s="40"/>
      <c r="D1215" s="2" t="s">
        <v>9</v>
      </c>
      <c r="F1215" s="2" t="s">
        <v>9</v>
      </c>
    </row>
    <row r="1216" spans="1:6" x14ac:dyDescent="0.25">
      <c r="A1216" s="1">
        <f t="shared" si="20"/>
        <v>42851</v>
      </c>
      <c r="C1216" s="40"/>
      <c r="D1216" s="2" t="s">
        <v>9</v>
      </c>
      <c r="F1216" s="2" t="s">
        <v>9</v>
      </c>
    </row>
    <row r="1217" spans="1:6" x14ac:dyDescent="0.25">
      <c r="A1217" s="1">
        <f t="shared" si="20"/>
        <v>42852</v>
      </c>
      <c r="C1217" s="40"/>
      <c r="D1217" s="2" t="s">
        <v>9</v>
      </c>
      <c r="F1217" s="2" t="s">
        <v>9</v>
      </c>
    </row>
    <row r="1218" spans="1:6" x14ac:dyDescent="0.25">
      <c r="A1218" s="1">
        <f t="shared" si="20"/>
        <v>42853</v>
      </c>
      <c r="C1218" s="40"/>
      <c r="D1218" s="2" t="s">
        <v>9</v>
      </c>
      <c r="F1218" s="2" t="s">
        <v>9</v>
      </c>
    </row>
    <row r="1219" spans="1:6" x14ac:dyDescent="0.25">
      <c r="A1219" s="1">
        <f t="shared" si="20"/>
        <v>42854</v>
      </c>
      <c r="C1219" s="40"/>
      <c r="D1219" s="2" t="s">
        <v>9</v>
      </c>
      <c r="F1219" s="2" t="s">
        <v>9</v>
      </c>
    </row>
    <row r="1220" spans="1:6" x14ac:dyDescent="0.25">
      <c r="A1220" s="1">
        <f t="shared" si="20"/>
        <v>42855</v>
      </c>
      <c r="C1220" s="40"/>
      <c r="D1220" s="2" t="s">
        <v>9</v>
      </c>
      <c r="F1220" s="2" t="s">
        <v>9</v>
      </c>
    </row>
    <row r="1221" spans="1:6" x14ac:dyDescent="0.25">
      <c r="A1221" s="1">
        <f t="shared" si="20"/>
        <v>42856</v>
      </c>
      <c r="C1221" s="40"/>
      <c r="D1221" s="2" t="s">
        <v>9</v>
      </c>
      <c r="F1221" s="2" t="s">
        <v>9</v>
      </c>
    </row>
    <row r="1222" spans="1:6" x14ac:dyDescent="0.25">
      <c r="A1222" s="1">
        <f t="shared" si="20"/>
        <v>42857</v>
      </c>
      <c r="C1222" s="40"/>
      <c r="D1222" s="2" t="s">
        <v>9</v>
      </c>
      <c r="F1222" s="2" t="s">
        <v>9</v>
      </c>
    </row>
    <row r="1223" spans="1:6" x14ac:dyDescent="0.25">
      <c r="A1223" s="1">
        <f t="shared" si="20"/>
        <v>42858</v>
      </c>
      <c r="C1223" s="40"/>
      <c r="D1223" s="2" t="s">
        <v>9</v>
      </c>
      <c r="F1223" s="2" t="s">
        <v>9</v>
      </c>
    </row>
    <row r="1224" spans="1:6" x14ac:dyDescent="0.25">
      <c r="A1224" s="1">
        <f t="shared" si="20"/>
        <v>42859</v>
      </c>
      <c r="C1224" s="40"/>
      <c r="D1224" s="2" t="s">
        <v>9</v>
      </c>
      <c r="F1224" s="2" t="s">
        <v>9</v>
      </c>
    </row>
    <row r="1225" spans="1:6" x14ac:dyDescent="0.25">
      <c r="A1225" s="1">
        <f t="shared" si="20"/>
        <v>42860</v>
      </c>
      <c r="C1225" s="40"/>
      <c r="D1225" s="2" t="s">
        <v>9</v>
      </c>
      <c r="F1225" s="2" t="s">
        <v>9</v>
      </c>
    </row>
    <row r="1226" spans="1:6" x14ac:dyDescent="0.25">
      <c r="A1226" s="1">
        <f t="shared" si="20"/>
        <v>42861</v>
      </c>
      <c r="C1226" s="40"/>
      <c r="D1226" s="2" t="s">
        <v>9</v>
      </c>
      <c r="F1226" s="2" t="s">
        <v>9</v>
      </c>
    </row>
    <row r="1227" spans="1:6" x14ac:dyDescent="0.25">
      <c r="A1227" s="1">
        <f t="shared" si="20"/>
        <v>42862</v>
      </c>
      <c r="C1227" s="40"/>
      <c r="D1227" s="2" t="s">
        <v>9</v>
      </c>
      <c r="F1227" s="2" t="s">
        <v>9</v>
      </c>
    </row>
    <row r="1228" spans="1:6" x14ac:dyDescent="0.25">
      <c r="A1228" s="1">
        <f t="shared" si="20"/>
        <v>42863</v>
      </c>
      <c r="C1228" s="40"/>
      <c r="D1228" s="2" t="s">
        <v>9</v>
      </c>
      <c r="F1228" s="2" t="s">
        <v>9</v>
      </c>
    </row>
    <row r="1229" spans="1:6" x14ac:dyDescent="0.25">
      <c r="A1229" s="1">
        <f t="shared" si="20"/>
        <v>42864</v>
      </c>
      <c r="C1229" s="40"/>
      <c r="D1229" s="2" t="s">
        <v>9</v>
      </c>
      <c r="F1229" s="2" t="s">
        <v>9</v>
      </c>
    </row>
    <row r="1230" spans="1:6" x14ac:dyDescent="0.25">
      <c r="A1230" s="1">
        <f t="shared" si="20"/>
        <v>42865</v>
      </c>
      <c r="C1230" s="40"/>
      <c r="D1230" s="2" t="s">
        <v>9</v>
      </c>
      <c r="F1230" s="2" t="s">
        <v>9</v>
      </c>
    </row>
    <row r="1231" spans="1:6" x14ac:dyDescent="0.25">
      <c r="A1231" s="1">
        <f t="shared" si="20"/>
        <v>42866</v>
      </c>
      <c r="C1231" s="40"/>
      <c r="D1231" s="2" t="s">
        <v>9</v>
      </c>
      <c r="F1231" s="2" t="s">
        <v>9</v>
      </c>
    </row>
    <row r="1232" spans="1:6" x14ac:dyDescent="0.25">
      <c r="A1232" s="1">
        <f t="shared" si="20"/>
        <v>42867</v>
      </c>
      <c r="C1232" s="40"/>
      <c r="D1232" s="2" t="s">
        <v>9</v>
      </c>
      <c r="F1232" s="2" t="s">
        <v>9</v>
      </c>
    </row>
    <row r="1233" spans="1:6" x14ac:dyDescent="0.25">
      <c r="A1233" s="1">
        <f t="shared" si="20"/>
        <v>42868</v>
      </c>
      <c r="C1233" s="40"/>
      <c r="D1233" s="2" t="s">
        <v>9</v>
      </c>
      <c r="F1233" s="2" t="s">
        <v>9</v>
      </c>
    </row>
    <row r="1234" spans="1:6" x14ac:dyDescent="0.25">
      <c r="A1234" s="1">
        <f t="shared" si="20"/>
        <v>42869</v>
      </c>
      <c r="C1234" s="40"/>
      <c r="D1234" s="2" t="s">
        <v>9</v>
      </c>
      <c r="F1234" s="2" t="s">
        <v>9</v>
      </c>
    </row>
    <row r="1235" spans="1:6" x14ac:dyDescent="0.25">
      <c r="A1235" s="1">
        <f t="shared" si="20"/>
        <v>42870</v>
      </c>
      <c r="C1235" s="40"/>
      <c r="D1235" s="2" t="s">
        <v>9</v>
      </c>
      <c r="F1235" s="2" t="s">
        <v>9</v>
      </c>
    </row>
    <row r="1236" spans="1:6" x14ac:dyDescent="0.25">
      <c r="A1236" s="1">
        <f t="shared" si="20"/>
        <v>42871</v>
      </c>
      <c r="C1236" s="40"/>
      <c r="D1236" s="2" t="s">
        <v>9</v>
      </c>
      <c r="F1236" s="2" t="s">
        <v>9</v>
      </c>
    </row>
    <row r="1237" spans="1:6" x14ac:dyDescent="0.25">
      <c r="A1237" s="1">
        <f t="shared" si="20"/>
        <v>42872</v>
      </c>
      <c r="C1237" s="40"/>
      <c r="D1237" s="2" t="s">
        <v>9</v>
      </c>
      <c r="F1237" s="2" t="s">
        <v>9</v>
      </c>
    </row>
    <row r="1238" spans="1:6" x14ac:dyDescent="0.25">
      <c r="A1238" s="1">
        <f t="shared" si="20"/>
        <v>42873</v>
      </c>
      <c r="C1238" s="40"/>
      <c r="D1238" s="2" t="s">
        <v>9</v>
      </c>
      <c r="F1238" s="2" t="s">
        <v>9</v>
      </c>
    </row>
    <row r="1239" spans="1:6" x14ac:dyDescent="0.25">
      <c r="A1239" s="1">
        <f t="shared" si="20"/>
        <v>42874</v>
      </c>
      <c r="C1239" s="40"/>
      <c r="D1239" s="2" t="s">
        <v>9</v>
      </c>
      <c r="F1239" s="2" t="s">
        <v>9</v>
      </c>
    </row>
    <row r="1240" spans="1:6" x14ac:dyDescent="0.25">
      <c r="A1240" s="1">
        <f t="shared" si="20"/>
        <v>42875</v>
      </c>
      <c r="C1240" s="40"/>
      <c r="D1240" s="2" t="s">
        <v>9</v>
      </c>
      <c r="F1240" s="2" t="s">
        <v>9</v>
      </c>
    </row>
    <row r="1241" spans="1:6" x14ac:dyDescent="0.25">
      <c r="A1241" s="1">
        <f t="shared" si="20"/>
        <v>42876</v>
      </c>
      <c r="C1241" s="40"/>
      <c r="D1241" s="2" t="s">
        <v>9</v>
      </c>
      <c r="F1241" s="2" t="s">
        <v>9</v>
      </c>
    </row>
    <row r="1242" spans="1:6" x14ac:dyDescent="0.25">
      <c r="A1242" s="1">
        <f t="shared" si="20"/>
        <v>42877</v>
      </c>
      <c r="C1242" s="40"/>
      <c r="D1242" s="2" t="s">
        <v>9</v>
      </c>
      <c r="F1242" s="2" t="s">
        <v>9</v>
      </c>
    </row>
    <row r="1243" spans="1:6" x14ac:dyDescent="0.25">
      <c r="A1243" s="1">
        <f t="shared" si="20"/>
        <v>42878</v>
      </c>
      <c r="C1243" s="40"/>
      <c r="D1243" s="2" t="s">
        <v>9</v>
      </c>
      <c r="F1243" s="2" t="s">
        <v>9</v>
      </c>
    </row>
    <row r="1244" spans="1:6" x14ac:dyDescent="0.25">
      <c r="A1244" s="1">
        <f t="shared" si="20"/>
        <v>42879</v>
      </c>
      <c r="C1244" s="40"/>
      <c r="D1244" s="2" t="s">
        <v>9</v>
      </c>
      <c r="F1244" s="2" t="s">
        <v>9</v>
      </c>
    </row>
    <row r="1245" spans="1:6" x14ac:dyDescent="0.25">
      <c r="A1245" s="1">
        <f t="shared" si="20"/>
        <v>42880</v>
      </c>
      <c r="C1245" s="40"/>
      <c r="D1245" s="2" t="s">
        <v>9</v>
      </c>
      <c r="F1245" s="2" t="s">
        <v>9</v>
      </c>
    </row>
    <row r="1246" spans="1:6" x14ac:dyDescent="0.25">
      <c r="A1246" s="1">
        <f t="shared" si="20"/>
        <v>42881</v>
      </c>
      <c r="C1246" s="40"/>
      <c r="D1246" s="2" t="s">
        <v>9</v>
      </c>
      <c r="F1246" s="2" t="s">
        <v>9</v>
      </c>
    </row>
    <row r="1247" spans="1:6" x14ac:dyDescent="0.25">
      <c r="A1247" s="1">
        <f t="shared" si="20"/>
        <v>42882</v>
      </c>
      <c r="C1247" s="40"/>
      <c r="D1247" s="2" t="s">
        <v>9</v>
      </c>
      <c r="F1247" s="2" t="s">
        <v>9</v>
      </c>
    </row>
    <row r="1248" spans="1:6" x14ac:dyDescent="0.25">
      <c r="A1248" s="1">
        <f t="shared" si="20"/>
        <v>42883</v>
      </c>
      <c r="C1248" s="40"/>
      <c r="D1248" s="2" t="s">
        <v>9</v>
      </c>
      <c r="F1248" s="2" t="s">
        <v>9</v>
      </c>
    </row>
    <row r="1249" spans="1:6" x14ac:dyDescent="0.25">
      <c r="A1249" s="1">
        <f t="shared" si="20"/>
        <v>42884</v>
      </c>
      <c r="C1249" s="40"/>
      <c r="D1249" s="2" t="s">
        <v>9</v>
      </c>
      <c r="F1249" s="2" t="s">
        <v>9</v>
      </c>
    </row>
    <row r="1250" spans="1:6" x14ac:dyDescent="0.25">
      <c r="A1250" s="1">
        <f t="shared" si="20"/>
        <v>42885</v>
      </c>
      <c r="C1250" s="40"/>
      <c r="D1250" s="2" t="s">
        <v>9</v>
      </c>
      <c r="F1250" s="2" t="s">
        <v>9</v>
      </c>
    </row>
    <row r="1251" spans="1:6" x14ac:dyDescent="0.25">
      <c r="A1251" s="1">
        <f t="shared" si="20"/>
        <v>42886</v>
      </c>
      <c r="C1251" s="40"/>
      <c r="D1251" s="2" t="s">
        <v>9</v>
      </c>
      <c r="F1251" s="2" t="s">
        <v>9</v>
      </c>
    </row>
    <row r="1252" spans="1:6" x14ac:dyDescent="0.25">
      <c r="A1252" s="1">
        <f t="shared" si="20"/>
        <v>42887</v>
      </c>
      <c r="C1252" s="40"/>
      <c r="D1252" s="2" t="s">
        <v>9</v>
      </c>
      <c r="F1252" s="2" t="s">
        <v>9</v>
      </c>
    </row>
    <row r="1253" spans="1:6" x14ac:dyDescent="0.25">
      <c r="A1253" s="1">
        <f t="shared" si="20"/>
        <v>42888</v>
      </c>
      <c r="C1253" s="40"/>
      <c r="D1253" s="2" t="s">
        <v>9</v>
      </c>
      <c r="F1253" s="2" t="s">
        <v>9</v>
      </c>
    </row>
    <row r="1254" spans="1:6" x14ac:dyDescent="0.25">
      <c r="A1254" s="1">
        <f t="shared" si="20"/>
        <v>42889</v>
      </c>
      <c r="C1254" s="40"/>
      <c r="D1254" s="2" t="s">
        <v>9</v>
      </c>
      <c r="F1254" s="2" t="s">
        <v>9</v>
      </c>
    </row>
    <row r="1255" spans="1:6" x14ac:dyDescent="0.25">
      <c r="A1255" s="1">
        <f t="shared" si="20"/>
        <v>42890</v>
      </c>
      <c r="C1255" s="40"/>
      <c r="D1255" s="2" t="s">
        <v>9</v>
      </c>
      <c r="F1255" s="2" t="s">
        <v>9</v>
      </c>
    </row>
    <row r="1256" spans="1:6" x14ac:dyDescent="0.25">
      <c r="A1256" s="1">
        <f t="shared" si="20"/>
        <v>42891</v>
      </c>
      <c r="C1256" s="40"/>
      <c r="D1256" s="2" t="s">
        <v>9</v>
      </c>
      <c r="F1256" s="2" t="s">
        <v>9</v>
      </c>
    </row>
    <row r="1257" spans="1:6" x14ac:dyDescent="0.25">
      <c r="A1257" s="1">
        <f t="shared" si="20"/>
        <v>42892</v>
      </c>
      <c r="C1257" s="40"/>
      <c r="D1257" s="2" t="s">
        <v>9</v>
      </c>
      <c r="F1257" s="2" t="s">
        <v>9</v>
      </c>
    </row>
    <row r="1258" spans="1:6" x14ac:dyDescent="0.25">
      <c r="A1258" s="1">
        <f t="shared" si="20"/>
        <v>42893</v>
      </c>
      <c r="C1258" s="40"/>
      <c r="D1258" s="2" t="s">
        <v>9</v>
      </c>
      <c r="F1258" s="2" t="s">
        <v>9</v>
      </c>
    </row>
    <row r="1259" spans="1:6" x14ac:dyDescent="0.25">
      <c r="A1259" s="1">
        <f t="shared" si="20"/>
        <v>42894</v>
      </c>
      <c r="C1259" s="40"/>
      <c r="D1259" s="2" t="s">
        <v>9</v>
      </c>
      <c r="F1259" s="2" t="s">
        <v>9</v>
      </c>
    </row>
    <row r="1260" spans="1:6" x14ac:dyDescent="0.25">
      <c r="A1260" s="1">
        <f t="shared" ref="A1260:A1323" si="21">A1259+1</f>
        <v>42895</v>
      </c>
      <c r="C1260" s="40"/>
      <c r="D1260" s="2" t="s">
        <v>9</v>
      </c>
      <c r="F1260" s="2" t="s">
        <v>9</v>
      </c>
    </row>
    <row r="1261" spans="1:6" x14ac:dyDescent="0.25">
      <c r="A1261" s="1">
        <f t="shared" si="21"/>
        <v>42896</v>
      </c>
      <c r="C1261" s="40"/>
      <c r="D1261" s="2" t="s">
        <v>9</v>
      </c>
      <c r="F1261" s="2" t="s">
        <v>9</v>
      </c>
    </row>
    <row r="1262" spans="1:6" x14ac:dyDescent="0.25">
      <c r="A1262" s="1">
        <f t="shared" si="21"/>
        <v>42897</v>
      </c>
      <c r="C1262" s="40"/>
      <c r="D1262" s="2" t="s">
        <v>9</v>
      </c>
      <c r="F1262" s="2" t="s">
        <v>9</v>
      </c>
    </row>
    <row r="1263" spans="1:6" x14ac:dyDescent="0.25">
      <c r="A1263" s="1">
        <f t="shared" si="21"/>
        <v>42898</v>
      </c>
      <c r="C1263" s="40"/>
      <c r="D1263" s="2" t="s">
        <v>9</v>
      </c>
      <c r="F1263" s="2" t="s">
        <v>9</v>
      </c>
    </row>
    <row r="1264" spans="1:6" x14ac:dyDescent="0.25">
      <c r="A1264" s="1">
        <f t="shared" si="21"/>
        <v>42899</v>
      </c>
      <c r="C1264" s="40"/>
      <c r="D1264" s="2" t="s">
        <v>9</v>
      </c>
      <c r="F1264" s="2" t="s">
        <v>9</v>
      </c>
    </row>
    <row r="1265" spans="1:6" x14ac:dyDescent="0.25">
      <c r="A1265" s="1">
        <f t="shared" si="21"/>
        <v>42900</v>
      </c>
      <c r="C1265" s="40"/>
      <c r="D1265" s="2" t="s">
        <v>9</v>
      </c>
      <c r="F1265" s="2" t="s">
        <v>9</v>
      </c>
    </row>
    <row r="1266" spans="1:6" x14ac:dyDescent="0.25">
      <c r="A1266" s="1">
        <f t="shared" si="21"/>
        <v>42901</v>
      </c>
      <c r="C1266" s="40"/>
      <c r="D1266" s="2" t="s">
        <v>9</v>
      </c>
      <c r="F1266" s="2" t="s">
        <v>9</v>
      </c>
    </row>
    <row r="1267" spans="1:6" x14ac:dyDescent="0.25">
      <c r="A1267" s="1">
        <f t="shared" si="21"/>
        <v>42902</v>
      </c>
      <c r="C1267" s="40"/>
      <c r="D1267" s="2" t="s">
        <v>9</v>
      </c>
      <c r="F1267" s="2" t="s">
        <v>9</v>
      </c>
    </row>
    <row r="1268" spans="1:6" x14ac:dyDescent="0.25">
      <c r="A1268" s="1">
        <f t="shared" si="21"/>
        <v>42903</v>
      </c>
      <c r="C1268" s="40"/>
      <c r="D1268" s="2" t="s">
        <v>9</v>
      </c>
      <c r="F1268" s="2" t="s">
        <v>9</v>
      </c>
    </row>
    <row r="1269" spans="1:6" x14ac:dyDescent="0.25">
      <c r="A1269" s="1">
        <f t="shared" si="21"/>
        <v>42904</v>
      </c>
      <c r="C1269" s="40"/>
      <c r="D1269" s="2" t="s">
        <v>9</v>
      </c>
      <c r="F1269" s="2" t="s">
        <v>9</v>
      </c>
    </row>
    <row r="1270" spans="1:6" x14ac:dyDescent="0.25">
      <c r="A1270" s="1">
        <f t="shared" si="21"/>
        <v>42905</v>
      </c>
      <c r="C1270" s="40"/>
      <c r="D1270" s="2" t="s">
        <v>9</v>
      </c>
      <c r="F1270" s="2" t="s">
        <v>9</v>
      </c>
    </row>
    <row r="1271" spans="1:6" x14ac:dyDescent="0.25">
      <c r="A1271" s="1">
        <f t="shared" si="21"/>
        <v>42906</v>
      </c>
      <c r="C1271" s="40"/>
      <c r="D1271" s="2" t="s">
        <v>9</v>
      </c>
      <c r="F1271" s="2" t="s">
        <v>9</v>
      </c>
    </row>
    <row r="1272" spans="1:6" x14ac:dyDescent="0.25">
      <c r="A1272" s="1">
        <f t="shared" si="21"/>
        <v>42907</v>
      </c>
      <c r="C1272" s="40"/>
      <c r="D1272" s="2" t="s">
        <v>9</v>
      </c>
      <c r="F1272" s="2" t="s">
        <v>9</v>
      </c>
    </row>
    <row r="1273" spans="1:6" x14ac:dyDescent="0.25">
      <c r="A1273" s="1">
        <f t="shared" si="21"/>
        <v>42908</v>
      </c>
      <c r="C1273" s="40"/>
      <c r="D1273" s="2" t="s">
        <v>9</v>
      </c>
      <c r="F1273" s="2" t="s">
        <v>9</v>
      </c>
    </row>
    <row r="1274" spans="1:6" x14ac:dyDescent="0.25">
      <c r="A1274" s="1">
        <f t="shared" si="21"/>
        <v>42909</v>
      </c>
      <c r="C1274" s="40"/>
      <c r="D1274" s="2" t="s">
        <v>9</v>
      </c>
      <c r="F1274" s="2" t="s">
        <v>9</v>
      </c>
    </row>
    <row r="1275" spans="1:6" x14ac:dyDescent="0.25">
      <c r="A1275" s="1">
        <f t="shared" si="21"/>
        <v>42910</v>
      </c>
      <c r="C1275" s="40"/>
      <c r="D1275" s="2" t="s">
        <v>9</v>
      </c>
      <c r="F1275" s="2" t="s">
        <v>9</v>
      </c>
    </row>
    <row r="1276" spans="1:6" x14ac:dyDescent="0.25">
      <c r="A1276" s="1">
        <f t="shared" si="21"/>
        <v>42911</v>
      </c>
      <c r="C1276" s="40"/>
      <c r="D1276" s="2" t="s">
        <v>9</v>
      </c>
      <c r="F1276" s="2" t="s">
        <v>9</v>
      </c>
    </row>
    <row r="1277" spans="1:6" x14ac:dyDescent="0.25">
      <c r="A1277" s="1">
        <f t="shared" si="21"/>
        <v>42912</v>
      </c>
      <c r="C1277" s="40"/>
      <c r="D1277" s="2" t="s">
        <v>9</v>
      </c>
      <c r="F1277" s="2" t="s">
        <v>9</v>
      </c>
    </row>
    <row r="1278" spans="1:6" x14ac:dyDescent="0.25">
      <c r="A1278" s="1">
        <f t="shared" si="21"/>
        <v>42913</v>
      </c>
      <c r="C1278" s="40"/>
      <c r="D1278" s="2" t="s">
        <v>9</v>
      </c>
      <c r="F1278" s="2" t="s">
        <v>9</v>
      </c>
    </row>
    <row r="1279" spans="1:6" x14ac:dyDescent="0.25">
      <c r="A1279" s="1">
        <f t="shared" si="21"/>
        <v>42914</v>
      </c>
      <c r="C1279" s="40"/>
      <c r="D1279" s="2" t="s">
        <v>9</v>
      </c>
      <c r="F1279" s="2" t="s">
        <v>9</v>
      </c>
    </row>
    <row r="1280" spans="1:6" x14ac:dyDescent="0.25">
      <c r="A1280" s="1">
        <f t="shared" si="21"/>
        <v>42915</v>
      </c>
      <c r="C1280" s="40"/>
      <c r="D1280" s="2" t="s">
        <v>9</v>
      </c>
      <c r="F1280" s="2" t="s">
        <v>9</v>
      </c>
    </row>
    <row r="1281" spans="1:6" x14ac:dyDescent="0.25">
      <c r="A1281" s="1">
        <f t="shared" si="21"/>
        <v>42916</v>
      </c>
      <c r="C1281" s="40"/>
      <c r="D1281" s="2" t="s">
        <v>9</v>
      </c>
      <c r="F1281" s="2" t="s">
        <v>9</v>
      </c>
    </row>
    <row r="1282" spans="1:6" x14ac:dyDescent="0.25">
      <c r="A1282" s="1">
        <f t="shared" si="21"/>
        <v>42917</v>
      </c>
      <c r="C1282" s="40"/>
      <c r="D1282" s="2" t="s">
        <v>9</v>
      </c>
      <c r="F1282" s="2" t="s">
        <v>9</v>
      </c>
    </row>
    <row r="1283" spans="1:6" x14ac:dyDescent="0.25">
      <c r="A1283" s="1">
        <f t="shared" si="21"/>
        <v>42918</v>
      </c>
      <c r="C1283" s="40"/>
      <c r="D1283" s="2" t="s">
        <v>9</v>
      </c>
      <c r="F1283" s="2" t="s">
        <v>9</v>
      </c>
    </row>
    <row r="1284" spans="1:6" x14ac:dyDescent="0.25">
      <c r="A1284" s="1">
        <f t="shared" si="21"/>
        <v>42919</v>
      </c>
      <c r="C1284" s="40"/>
      <c r="D1284" s="2" t="s">
        <v>9</v>
      </c>
      <c r="F1284" s="2" t="s">
        <v>9</v>
      </c>
    </row>
    <row r="1285" spans="1:6" x14ac:dyDescent="0.25">
      <c r="A1285" s="1">
        <f t="shared" si="21"/>
        <v>42920</v>
      </c>
      <c r="C1285" s="40"/>
      <c r="D1285" s="2" t="s">
        <v>9</v>
      </c>
      <c r="F1285" s="2" t="s">
        <v>9</v>
      </c>
    </row>
    <row r="1286" spans="1:6" x14ac:dyDescent="0.25">
      <c r="A1286" s="1">
        <f t="shared" si="21"/>
        <v>42921</v>
      </c>
      <c r="C1286" s="40"/>
      <c r="D1286" s="2" t="s">
        <v>9</v>
      </c>
      <c r="F1286" s="2" t="s">
        <v>9</v>
      </c>
    </row>
    <row r="1287" spans="1:6" x14ac:dyDescent="0.25">
      <c r="A1287" s="1">
        <f t="shared" si="21"/>
        <v>42922</v>
      </c>
      <c r="C1287" s="40"/>
      <c r="D1287" s="2" t="s">
        <v>9</v>
      </c>
      <c r="F1287" s="2" t="s">
        <v>9</v>
      </c>
    </row>
    <row r="1288" spans="1:6" x14ac:dyDescent="0.25">
      <c r="A1288" s="1">
        <f t="shared" si="21"/>
        <v>42923</v>
      </c>
      <c r="C1288" s="40"/>
      <c r="D1288" s="2" t="s">
        <v>9</v>
      </c>
      <c r="F1288" s="2" t="s">
        <v>9</v>
      </c>
    </row>
    <row r="1289" spans="1:6" x14ac:dyDescent="0.25">
      <c r="A1289" s="1">
        <f t="shared" si="21"/>
        <v>42924</v>
      </c>
      <c r="C1289" s="40"/>
      <c r="D1289" s="2" t="s">
        <v>9</v>
      </c>
      <c r="F1289" s="2" t="s">
        <v>9</v>
      </c>
    </row>
    <row r="1290" spans="1:6" x14ac:dyDescent="0.25">
      <c r="A1290" s="1">
        <f t="shared" si="21"/>
        <v>42925</v>
      </c>
      <c r="C1290" s="40"/>
      <c r="D1290" s="2" t="s">
        <v>9</v>
      </c>
      <c r="F1290" s="2" t="s">
        <v>9</v>
      </c>
    </row>
    <row r="1291" spans="1:6" x14ac:dyDescent="0.25">
      <c r="A1291" s="1">
        <f t="shared" si="21"/>
        <v>42926</v>
      </c>
      <c r="C1291" s="40"/>
      <c r="D1291" s="2" t="s">
        <v>9</v>
      </c>
      <c r="F1291" s="2" t="s">
        <v>9</v>
      </c>
    </row>
    <row r="1292" spans="1:6" x14ac:dyDescent="0.25">
      <c r="A1292" s="1">
        <f t="shared" si="21"/>
        <v>42927</v>
      </c>
      <c r="C1292" s="40"/>
      <c r="D1292" s="2" t="s">
        <v>9</v>
      </c>
      <c r="F1292" s="2" t="s">
        <v>9</v>
      </c>
    </row>
    <row r="1293" spans="1:6" x14ac:dyDescent="0.25">
      <c r="A1293" s="1">
        <f t="shared" si="21"/>
        <v>42928</v>
      </c>
      <c r="C1293" s="40"/>
      <c r="D1293" s="2" t="s">
        <v>9</v>
      </c>
      <c r="F1293" s="2" t="s">
        <v>9</v>
      </c>
    </row>
    <row r="1294" spans="1:6" x14ac:dyDescent="0.25">
      <c r="A1294" s="1">
        <f t="shared" si="21"/>
        <v>42929</v>
      </c>
      <c r="C1294" s="40"/>
      <c r="D1294" s="2" t="s">
        <v>9</v>
      </c>
      <c r="F1294" s="2" t="s">
        <v>9</v>
      </c>
    </row>
    <row r="1295" spans="1:6" x14ac:dyDescent="0.25">
      <c r="A1295" s="1">
        <f t="shared" si="21"/>
        <v>42930</v>
      </c>
      <c r="C1295" s="40"/>
      <c r="D1295" s="2" t="s">
        <v>9</v>
      </c>
      <c r="F1295" s="2" t="s">
        <v>9</v>
      </c>
    </row>
    <row r="1296" spans="1:6" x14ac:dyDescent="0.25">
      <c r="A1296" s="1">
        <f t="shared" si="21"/>
        <v>42931</v>
      </c>
      <c r="C1296" s="40"/>
      <c r="D1296" s="2" t="s">
        <v>9</v>
      </c>
      <c r="F1296" s="2" t="s">
        <v>9</v>
      </c>
    </row>
    <row r="1297" spans="1:6" x14ac:dyDescent="0.25">
      <c r="A1297" s="1">
        <f t="shared" si="21"/>
        <v>42932</v>
      </c>
      <c r="C1297" s="40"/>
      <c r="D1297" s="2" t="s">
        <v>9</v>
      </c>
      <c r="F1297" s="2" t="s">
        <v>9</v>
      </c>
    </row>
    <row r="1298" spans="1:6" x14ac:dyDescent="0.25">
      <c r="A1298" s="1">
        <f t="shared" si="21"/>
        <v>42933</v>
      </c>
      <c r="C1298" s="40"/>
      <c r="D1298" s="2" t="s">
        <v>9</v>
      </c>
      <c r="F1298" s="2" t="s">
        <v>9</v>
      </c>
    </row>
    <row r="1299" spans="1:6" x14ac:dyDescent="0.25">
      <c r="A1299" s="1">
        <f t="shared" si="21"/>
        <v>42934</v>
      </c>
      <c r="C1299" s="40"/>
      <c r="D1299" s="2" t="s">
        <v>9</v>
      </c>
      <c r="F1299" s="2" t="s">
        <v>9</v>
      </c>
    </row>
    <row r="1300" spans="1:6" x14ac:dyDescent="0.25">
      <c r="A1300" s="1">
        <f t="shared" si="21"/>
        <v>42935</v>
      </c>
      <c r="C1300" s="40"/>
      <c r="D1300" s="2" t="s">
        <v>9</v>
      </c>
      <c r="F1300" s="2" t="s">
        <v>9</v>
      </c>
    </row>
    <row r="1301" spans="1:6" x14ac:dyDescent="0.25">
      <c r="A1301" s="1">
        <f t="shared" si="21"/>
        <v>42936</v>
      </c>
      <c r="C1301" s="40"/>
      <c r="D1301" s="2" t="s">
        <v>9</v>
      </c>
      <c r="F1301" s="2" t="s">
        <v>9</v>
      </c>
    </row>
    <row r="1302" spans="1:6" x14ac:dyDescent="0.25">
      <c r="A1302" s="1">
        <f t="shared" si="21"/>
        <v>42937</v>
      </c>
      <c r="C1302" s="40"/>
      <c r="D1302" s="2" t="s">
        <v>9</v>
      </c>
      <c r="F1302" s="2" t="s">
        <v>9</v>
      </c>
    </row>
    <row r="1303" spans="1:6" x14ac:dyDescent="0.25">
      <c r="A1303" s="1">
        <f t="shared" si="21"/>
        <v>42938</v>
      </c>
      <c r="C1303" s="40"/>
      <c r="D1303" s="2" t="s">
        <v>9</v>
      </c>
      <c r="F1303" s="2" t="s">
        <v>9</v>
      </c>
    </row>
    <row r="1304" spans="1:6" x14ac:dyDescent="0.25">
      <c r="A1304" s="1">
        <f t="shared" si="21"/>
        <v>42939</v>
      </c>
      <c r="C1304" s="40"/>
      <c r="D1304" s="2" t="s">
        <v>9</v>
      </c>
      <c r="F1304" s="2" t="s">
        <v>9</v>
      </c>
    </row>
    <row r="1305" spans="1:6" x14ac:dyDescent="0.25">
      <c r="A1305" s="1">
        <f t="shared" si="21"/>
        <v>42940</v>
      </c>
      <c r="C1305" s="40"/>
      <c r="D1305" s="2" t="s">
        <v>9</v>
      </c>
      <c r="F1305" s="2" t="s">
        <v>9</v>
      </c>
    </row>
    <row r="1306" spans="1:6" x14ac:dyDescent="0.25">
      <c r="A1306" s="1">
        <f t="shared" si="21"/>
        <v>42941</v>
      </c>
      <c r="C1306" s="40"/>
      <c r="D1306" s="2" t="s">
        <v>9</v>
      </c>
      <c r="F1306" s="2" t="s">
        <v>9</v>
      </c>
    </row>
    <row r="1307" spans="1:6" x14ac:dyDescent="0.25">
      <c r="A1307" s="1">
        <f t="shared" si="21"/>
        <v>42942</v>
      </c>
      <c r="C1307" s="40"/>
      <c r="D1307" s="2" t="s">
        <v>9</v>
      </c>
      <c r="F1307" s="2" t="s">
        <v>9</v>
      </c>
    </row>
    <row r="1308" spans="1:6" x14ac:dyDescent="0.25">
      <c r="A1308" s="1">
        <f t="shared" si="21"/>
        <v>42943</v>
      </c>
      <c r="C1308" s="40"/>
      <c r="D1308" s="2" t="s">
        <v>9</v>
      </c>
      <c r="F1308" s="2" t="s">
        <v>9</v>
      </c>
    </row>
    <row r="1309" spans="1:6" x14ac:dyDescent="0.25">
      <c r="A1309" s="1">
        <f t="shared" si="21"/>
        <v>42944</v>
      </c>
      <c r="C1309" s="40"/>
      <c r="D1309" s="2" t="s">
        <v>9</v>
      </c>
      <c r="F1309" s="2" t="s">
        <v>9</v>
      </c>
    </row>
    <row r="1310" spans="1:6" x14ac:dyDescent="0.25">
      <c r="A1310" s="1">
        <f t="shared" si="21"/>
        <v>42945</v>
      </c>
      <c r="C1310" s="40"/>
      <c r="D1310" s="2" t="s">
        <v>9</v>
      </c>
      <c r="F1310" s="2" t="s">
        <v>9</v>
      </c>
    </row>
    <row r="1311" spans="1:6" x14ac:dyDescent="0.25">
      <c r="A1311" s="1">
        <f t="shared" si="21"/>
        <v>42946</v>
      </c>
      <c r="C1311" s="40"/>
      <c r="D1311" s="2" t="s">
        <v>9</v>
      </c>
      <c r="F1311" s="2" t="s">
        <v>9</v>
      </c>
    </row>
    <row r="1312" spans="1:6" x14ac:dyDescent="0.25">
      <c r="A1312" s="1">
        <f t="shared" si="21"/>
        <v>42947</v>
      </c>
      <c r="C1312" s="40"/>
      <c r="D1312" s="2" t="s">
        <v>9</v>
      </c>
      <c r="F1312" s="2" t="s">
        <v>9</v>
      </c>
    </row>
    <row r="1313" spans="1:6" x14ac:dyDescent="0.25">
      <c r="A1313" s="1">
        <f t="shared" si="21"/>
        <v>42948</v>
      </c>
      <c r="C1313" s="40"/>
      <c r="D1313" s="2" t="s">
        <v>9</v>
      </c>
      <c r="F1313" s="2" t="s">
        <v>9</v>
      </c>
    </row>
    <row r="1314" spans="1:6" x14ac:dyDescent="0.25">
      <c r="A1314" s="1">
        <f t="shared" si="21"/>
        <v>42949</v>
      </c>
      <c r="C1314" s="40"/>
      <c r="D1314" s="2" t="s">
        <v>9</v>
      </c>
      <c r="F1314" s="2" t="s">
        <v>9</v>
      </c>
    </row>
    <row r="1315" spans="1:6" x14ac:dyDescent="0.25">
      <c r="A1315" s="1">
        <f t="shared" si="21"/>
        <v>42950</v>
      </c>
      <c r="C1315" s="40"/>
      <c r="D1315" s="2" t="s">
        <v>9</v>
      </c>
      <c r="F1315" s="2" t="s">
        <v>9</v>
      </c>
    </row>
    <row r="1316" spans="1:6" x14ac:dyDescent="0.25">
      <c r="A1316" s="1">
        <f t="shared" si="21"/>
        <v>42951</v>
      </c>
      <c r="C1316" s="40"/>
      <c r="D1316" s="2" t="s">
        <v>9</v>
      </c>
      <c r="F1316" s="2" t="s">
        <v>9</v>
      </c>
    </row>
    <row r="1317" spans="1:6" x14ac:dyDescent="0.25">
      <c r="A1317" s="1">
        <f t="shared" si="21"/>
        <v>42952</v>
      </c>
      <c r="C1317" s="40"/>
      <c r="D1317" s="2" t="s">
        <v>9</v>
      </c>
      <c r="F1317" s="2" t="s">
        <v>9</v>
      </c>
    </row>
    <row r="1318" spans="1:6" x14ac:dyDescent="0.25">
      <c r="A1318" s="1">
        <f t="shared" si="21"/>
        <v>42953</v>
      </c>
      <c r="C1318" s="40"/>
      <c r="D1318" s="2" t="s">
        <v>9</v>
      </c>
      <c r="F1318" s="2" t="s">
        <v>9</v>
      </c>
    </row>
    <row r="1319" spans="1:6" x14ac:dyDescent="0.25">
      <c r="A1319" s="1">
        <f t="shared" si="21"/>
        <v>42954</v>
      </c>
      <c r="C1319" s="40"/>
      <c r="D1319" s="2" t="s">
        <v>9</v>
      </c>
      <c r="F1319" s="2" t="s">
        <v>9</v>
      </c>
    </row>
    <row r="1320" spans="1:6" x14ac:dyDescent="0.25">
      <c r="A1320" s="1">
        <f t="shared" si="21"/>
        <v>42955</v>
      </c>
      <c r="C1320" s="40"/>
      <c r="D1320" s="2" t="s">
        <v>9</v>
      </c>
      <c r="F1320" s="2" t="s">
        <v>9</v>
      </c>
    </row>
    <row r="1321" spans="1:6" x14ac:dyDescent="0.25">
      <c r="A1321" s="1">
        <f t="shared" si="21"/>
        <v>42956</v>
      </c>
      <c r="C1321" s="40"/>
      <c r="D1321" s="2" t="s">
        <v>9</v>
      </c>
      <c r="F1321" s="2" t="s">
        <v>9</v>
      </c>
    </row>
    <row r="1322" spans="1:6" x14ac:dyDescent="0.25">
      <c r="A1322" s="1">
        <f t="shared" si="21"/>
        <v>42957</v>
      </c>
      <c r="C1322" s="40"/>
      <c r="D1322" s="2" t="s">
        <v>9</v>
      </c>
      <c r="F1322" s="2" t="s">
        <v>9</v>
      </c>
    </row>
    <row r="1323" spans="1:6" x14ac:dyDescent="0.25">
      <c r="A1323" s="1">
        <f t="shared" si="21"/>
        <v>42958</v>
      </c>
      <c r="C1323" s="40"/>
      <c r="D1323" s="2" t="s">
        <v>9</v>
      </c>
      <c r="F1323" s="2" t="s">
        <v>9</v>
      </c>
    </row>
    <row r="1324" spans="1:6" x14ac:dyDescent="0.25">
      <c r="A1324" s="1">
        <f t="shared" ref="A1324:A1387" si="22">A1323+1</f>
        <v>42959</v>
      </c>
      <c r="C1324" s="40"/>
      <c r="D1324" s="2" t="s">
        <v>9</v>
      </c>
      <c r="F1324" s="2" t="s">
        <v>9</v>
      </c>
    </row>
    <row r="1325" spans="1:6" x14ac:dyDescent="0.25">
      <c r="A1325" s="1">
        <f t="shared" si="22"/>
        <v>42960</v>
      </c>
      <c r="C1325" s="40"/>
      <c r="D1325" s="2" t="s">
        <v>9</v>
      </c>
      <c r="F1325" s="2" t="s">
        <v>9</v>
      </c>
    </row>
    <row r="1326" spans="1:6" x14ac:dyDescent="0.25">
      <c r="A1326" s="1">
        <f t="shared" si="22"/>
        <v>42961</v>
      </c>
      <c r="C1326" s="40"/>
      <c r="D1326" s="2" t="s">
        <v>9</v>
      </c>
      <c r="F1326" s="2" t="s">
        <v>9</v>
      </c>
    </row>
    <row r="1327" spans="1:6" x14ac:dyDescent="0.25">
      <c r="A1327" s="1">
        <f t="shared" si="22"/>
        <v>42962</v>
      </c>
      <c r="C1327" s="40"/>
      <c r="D1327" s="2" t="s">
        <v>9</v>
      </c>
      <c r="F1327" s="2" t="s">
        <v>9</v>
      </c>
    </row>
    <row r="1328" spans="1:6" x14ac:dyDescent="0.25">
      <c r="A1328" s="1">
        <f t="shared" si="22"/>
        <v>42963</v>
      </c>
      <c r="C1328" s="40"/>
      <c r="D1328" s="2" t="s">
        <v>9</v>
      </c>
      <c r="F1328" s="2" t="s">
        <v>9</v>
      </c>
    </row>
    <row r="1329" spans="1:6" x14ac:dyDescent="0.25">
      <c r="A1329" s="1">
        <f t="shared" si="22"/>
        <v>42964</v>
      </c>
      <c r="C1329" s="40"/>
      <c r="D1329" s="2" t="s">
        <v>9</v>
      </c>
      <c r="F1329" s="2" t="s">
        <v>9</v>
      </c>
    </row>
    <row r="1330" spans="1:6" x14ac:dyDescent="0.25">
      <c r="A1330" s="1">
        <f t="shared" si="22"/>
        <v>42965</v>
      </c>
      <c r="C1330" s="40"/>
      <c r="D1330" s="2" t="s">
        <v>9</v>
      </c>
      <c r="F1330" s="2" t="s">
        <v>9</v>
      </c>
    </row>
    <row r="1331" spans="1:6" x14ac:dyDescent="0.25">
      <c r="A1331" s="1">
        <f t="shared" si="22"/>
        <v>42966</v>
      </c>
      <c r="C1331" s="40"/>
      <c r="D1331" s="2" t="s">
        <v>9</v>
      </c>
      <c r="F1331" s="2" t="s">
        <v>9</v>
      </c>
    </row>
    <row r="1332" spans="1:6" x14ac:dyDescent="0.25">
      <c r="A1332" s="1">
        <f t="shared" si="22"/>
        <v>42967</v>
      </c>
      <c r="C1332" s="40"/>
      <c r="D1332" s="2" t="s">
        <v>9</v>
      </c>
      <c r="F1332" s="2" t="s">
        <v>9</v>
      </c>
    </row>
    <row r="1333" spans="1:6" x14ac:dyDescent="0.25">
      <c r="A1333" s="1">
        <f t="shared" si="22"/>
        <v>42968</v>
      </c>
      <c r="C1333" s="40"/>
      <c r="D1333" s="2" t="s">
        <v>9</v>
      </c>
      <c r="F1333" s="2" t="s">
        <v>9</v>
      </c>
    </row>
    <row r="1334" spans="1:6" x14ac:dyDescent="0.25">
      <c r="A1334" s="1">
        <f t="shared" si="22"/>
        <v>42969</v>
      </c>
      <c r="C1334" s="40"/>
      <c r="D1334" s="2" t="s">
        <v>9</v>
      </c>
      <c r="F1334" s="2" t="s">
        <v>9</v>
      </c>
    </row>
    <row r="1335" spans="1:6" x14ac:dyDescent="0.25">
      <c r="A1335" s="1">
        <f t="shared" si="22"/>
        <v>42970</v>
      </c>
      <c r="C1335" s="40"/>
      <c r="D1335" s="2" t="s">
        <v>9</v>
      </c>
      <c r="F1335" s="2" t="s">
        <v>9</v>
      </c>
    </row>
    <row r="1336" spans="1:6" x14ac:dyDescent="0.25">
      <c r="A1336" s="1">
        <f t="shared" si="22"/>
        <v>42971</v>
      </c>
      <c r="C1336" s="40"/>
      <c r="D1336" s="2" t="s">
        <v>9</v>
      </c>
      <c r="F1336" s="2" t="s">
        <v>9</v>
      </c>
    </row>
    <row r="1337" spans="1:6" x14ac:dyDescent="0.25">
      <c r="A1337" s="1">
        <f t="shared" si="22"/>
        <v>42972</v>
      </c>
      <c r="C1337" s="40"/>
      <c r="D1337" s="2" t="s">
        <v>9</v>
      </c>
      <c r="F1337" s="2" t="s">
        <v>9</v>
      </c>
    </row>
    <row r="1338" spans="1:6" x14ac:dyDescent="0.25">
      <c r="A1338" s="1">
        <f t="shared" si="22"/>
        <v>42973</v>
      </c>
      <c r="C1338" s="40"/>
      <c r="D1338" s="2" t="s">
        <v>9</v>
      </c>
      <c r="F1338" s="2" t="s">
        <v>9</v>
      </c>
    </row>
    <row r="1339" spans="1:6" x14ac:dyDescent="0.25">
      <c r="A1339" s="1">
        <f t="shared" si="22"/>
        <v>42974</v>
      </c>
      <c r="C1339" s="40"/>
      <c r="D1339" s="2" t="s">
        <v>9</v>
      </c>
      <c r="F1339" s="2" t="s">
        <v>9</v>
      </c>
    </row>
    <row r="1340" spans="1:6" x14ac:dyDescent="0.25">
      <c r="A1340" s="1">
        <f t="shared" si="22"/>
        <v>42975</v>
      </c>
      <c r="C1340" s="40"/>
      <c r="D1340" s="2" t="s">
        <v>9</v>
      </c>
      <c r="F1340" s="2" t="s">
        <v>9</v>
      </c>
    </row>
    <row r="1341" spans="1:6" x14ac:dyDescent="0.25">
      <c r="A1341" s="1">
        <f t="shared" si="22"/>
        <v>42976</v>
      </c>
      <c r="C1341" s="40"/>
      <c r="D1341" s="2" t="s">
        <v>9</v>
      </c>
      <c r="F1341" s="2" t="s">
        <v>9</v>
      </c>
    </row>
    <row r="1342" spans="1:6" x14ac:dyDescent="0.25">
      <c r="A1342" s="1">
        <f t="shared" si="22"/>
        <v>42977</v>
      </c>
      <c r="C1342" s="40"/>
      <c r="D1342" s="2" t="s">
        <v>9</v>
      </c>
      <c r="F1342" s="2" t="s">
        <v>9</v>
      </c>
    </row>
    <row r="1343" spans="1:6" x14ac:dyDescent="0.25">
      <c r="A1343" s="1">
        <f t="shared" si="22"/>
        <v>42978</v>
      </c>
      <c r="C1343" s="40"/>
      <c r="D1343" s="2" t="s">
        <v>9</v>
      </c>
      <c r="F1343" s="2" t="s">
        <v>9</v>
      </c>
    </row>
    <row r="1344" spans="1:6" x14ac:dyDescent="0.25">
      <c r="A1344" s="1">
        <f t="shared" si="22"/>
        <v>42979</v>
      </c>
      <c r="C1344" s="40"/>
      <c r="D1344" s="2" t="s">
        <v>9</v>
      </c>
      <c r="F1344" s="2" t="s">
        <v>9</v>
      </c>
    </row>
    <row r="1345" spans="1:6" x14ac:dyDescent="0.25">
      <c r="A1345" s="1">
        <f t="shared" si="22"/>
        <v>42980</v>
      </c>
      <c r="C1345" s="40"/>
      <c r="D1345" s="2" t="s">
        <v>9</v>
      </c>
      <c r="F1345" s="2" t="s">
        <v>9</v>
      </c>
    </row>
    <row r="1346" spans="1:6" x14ac:dyDescent="0.25">
      <c r="A1346" s="1">
        <f t="shared" si="22"/>
        <v>42981</v>
      </c>
      <c r="C1346" s="40"/>
      <c r="D1346" s="2" t="s">
        <v>9</v>
      </c>
      <c r="F1346" s="2" t="s">
        <v>9</v>
      </c>
    </row>
    <row r="1347" spans="1:6" x14ac:dyDescent="0.25">
      <c r="A1347" s="1">
        <f t="shared" si="22"/>
        <v>42982</v>
      </c>
      <c r="C1347" s="40"/>
      <c r="D1347" s="2" t="s">
        <v>9</v>
      </c>
      <c r="F1347" s="2" t="s">
        <v>9</v>
      </c>
    </row>
    <row r="1348" spans="1:6" x14ac:dyDescent="0.25">
      <c r="A1348" s="1">
        <f t="shared" si="22"/>
        <v>42983</v>
      </c>
      <c r="C1348" s="40"/>
      <c r="D1348" s="2" t="s">
        <v>9</v>
      </c>
      <c r="F1348" s="2" t="s">
        <v>9</v>
      </c>
    </row>
    <row r="1349" spans="1:6" x14ac:dyDescent="0.25">
      <c r="A1349" s="1">
        <f t="shared" si="22"/>
        <v>42984</v>
      </c>
      <c r="C1349" s="40"/>
      <c r="D1349" s="2" t="s">
        <v>9</v>
      </c>
      <c r="F1349" s="2" t="s">
        <v>9</v>
      </c>
    </row>
    <row r="1350" spans="1:6" x14ac:dyDescent="0.25">
      <c r="A1350" s="1">
        <f t="shared" si="22"/>
        <v>42985</v>
      </c>
      <c r="C1350" s="40"/>
      <c r="D1350" s="2" t="s">
        <v>9</v>
      </c>
      <c r="F1350" s="2" t="s">
        <v>9</v>
      </c>
    </row>
    <row r="1351" spans="1:6" x14ac:dyDescent="0.25">
      <c r="A1351" s="1">
        <f t="shared" si="22"/>
        <v>42986</v>
      </c>
      <c r="C1351" s="40"/>
      <c r="D1351" s="2" t="s">
        <v>9</v>
      </c>
      <c r="F1351" s="2" t="s">
        <v>9</v>
      </c>
    </row>
    <row r="1352" spans="1:6" x14ac:dyDescent="0.25">
      <c r="A1352" s="1">
        <f t="shared" si="22"/>
        <v>42987</v>
      </c>
      <c r="C1352" s="40"/>
      <c r="D1352" s="2" t="s">
        <v>9</v>
      </c>
      <c r="F1352" s="2" t="s">
        <v>9</v>
      </c>
    </row>
    <row r="1353" spans="1:6" x14ac:dyDescent="0.25">
      <c r="A1353" s="1">
        <f t="shared" si="22"/>
        <v>42988</v>
      </c>
      <c r="C1353" s="40"/>
      <c r="D1353" s="2" t="s">
        <v>9</v>
      </c>
      <c r="F1353" s="2" t="s">
        <v>9</v>
      </c>
    </row>
    <row r="1354" spans="1:6" x14ac:dyDescent="0.25">
      <c r="A1354" s="1">
        <f t="shared" si="22"/>
        <v>42989</v>
      </c>
      <c r="C1354" s="40"/>
      <c r="D1354" s="2" t="s">
        <v>9</v>
      </c>
      <c r="F1354" s="2" t="s">
        <v>9</v>
      </c>
    </row>
    <row r="1355" spans="1:6" x14ac:dyDescent="0.25">
      <c r="A1355" s="1">
        <f t="shared" si="22"/>
        <v>42990</v>
      </c>
      <c r="C1355" s="40"/>
      <c r="D1355" s="2" t="s">
        <v>9</v>
      </c>
      <c r="F1355" s="2" t="s">
        <v>9</v>
      </c>
    </row>
    <row r="1356" spans="1:6" x14ac:dyDescent="0.25">
      <c r="A1356" s="1">
        <f t="shared" si="22"/>
        <v>42991</v>
      </c>
      <c r="C1356" s="40"/>
      <c r="D1356" s="2" t="s">
        <v>9</v>
      </c>
      <c r="F1356" s="2" t="s">
        <v>9</v>
      </c>
    </row>
    <row r="1357" spans="1:6" x14ac:dyDescent="0.25">
      <c r="A1357" s="1">
        <f t="shared" si="22"/>
        <v>42992</v>
      </c>
      <c r="C1357" s="40"/>
      <c r="D1357" s="2" t="s">
        <v>9</v>
      </c>
      <c r="F1357" s="2" t="s">
        <v>9</v>
      </c>
    </row>
    <row r="1358" spans="1:6" x14ac:dyDescent="0.25">
      <c r="A1358" s="1">
        <f t="shared" si="22"/>
        <v>42993</v>
      </c>
      <c r="C1358" s="40"/>
      <c r="D1358" s="2" t="s">
        <v>9</v>
      </c>
      <c r="F1358" s="2" t="s">
        <v>9</v>
      </c>
    </row>
    <row r="1359" spans="1:6" x14ac:dyDescent="0.25">
      <c r="A1359" s="1">
        <f t="shared" si="22"/>
        <v>42994</v>
      </c>
      <c r="C1359" s="40"/>
      <c r="D1359" s="2" t="s">
        <v>9</v>
      </c>
      <c r="F1359" s="2" t="s">
        <v>9</v>
      </c>
    </row>
    <row r="1360" spans="1:6" x14ac:dyDescent="0.25">
      <c r="A1360" s="1">
        <f t="shared" si="22"/>
        <v>42995</v>
      </c>
      <c r="C1360" s="40"/>
      <c r="D1360" s="2" t="s">
        <v>9</v>
      </c>
      <c r="F1360" s="2" t="s">
        <v>9</v>
      </c>
    </row>
    <row r="1361" spans="1:6" x14ac:dyDescent="0.25">
      <c r="A1361" s="1">
        <f t="shared" si="22"/>
        <v>42996</v>
      </c>
      <c r="C1361" s="40"/>
      <c r="D1361" s="2" t="s">
        <v>9</v>
      </c>
      <c r="F1361" s="2" t="s">
        <v>9</v>
      </c>
    </row>
    <row r="1362" spans="1:6" x14ac:dyDescent="0.25">
      <c r="A1362" s="1">
        <f t="shared" si="22"/>
        <v>42997</v>
      </c>
      <c r="C1362" s="40"/>
      <c r="D1362" s="2" t="s">
        <v>9</v>
      </c>
      <c r="F1362" s="2" t="s">
        <v>9</v>
      </c>
    </row>
    <row r="1363" spans="1:6" x14ac:dyDescent="0.25">
      <c r="A1363" s="1">
        <f t="shared" si="22"/>
        <v>42998</v>
      </c>
      <c r="C1363" s="40"/>
      <c r="D1363" s="2" t="s">
        <v>9</v>
      </c>
      <c r="F1363" s="2" t="s">
        <v>9</v>
      </c>
    </row>
    <row r="1364" spans="1:6" x14ac:dyDescent="0.25">
      <c r="A1364" s="1">
        <f t="shared" si="22"/>
        <v>42999</v>
      </c>
      <c r="C1364" s="40"/>
      <c r="D1364" s="2" t="s">
        <v>9</v>
      </c>
      <c r="F1364" s="2" t="s">
        <v>9</v>
      </c>
    </row>
    <row r="1365" spans="1:6" x14ac:dyDescent="0.25">
      <c r="A1365" s="1">
        <f t="shared" si="22"/>
        <v>43000</v>
      </c>
      <c r="C1365" s="40"/>
      <c r="D1365" s="2" t="s">
        <v>9</v>
      </c>
      <c r="F1365" s="2" t="s">
        <v>9</v>
      </c>
    </row>
    <row r="1366" spans="1:6" x14ac:dyDescent="0.25">
      <c r="A1366" s="1">
        <f t="shared" si="22"/>
        <v>43001</v>
      </c>
      <c r="C1366" s="40"/>
      <c r="D1366" s="2" t="s">
        <v>9</v>
      </c>
      <c r="F1366" s="2" t="s">
        <v>9</v>
      </c>
    </row>
    <row r="1367" spans="1:6" x14ac:dyDescent="0.25">
      <c r="A1367" s="1">
        <f t="shared" si="22"/>
        <v>43002</v>
      </c>
      <c r="C1367" s="40"/>
      <c r="D1367" s="2" t="s">
        <v>9</v>
      </c>
      <c r="F1367" s="2" t="s">
        <v>9</v>
      </c>
    </row>
    <row r="1368" spans="1:6" x14ac:dyDescent="0.25">
      <c r="A1368" s="1">
        <f t="shared" si="22"/>
        <v>43003</v>
      </c>
      <c r="C1368" s="40"/>
      <c r="D1368" s="2" t="s">
        <v>9</v>
      </c>
      <c r="F1368" s="2" t="s">
        <v>9</v>
      </c>
    </row>
    <row r="1369" spans="1:6" x14ac:dyDescent="0.25">
      <c r="A1369" s="1">
        <f t="shared" si="22"/>
        <v>43004</v>
      </c>
      <c r="C1369" s="40"/>
      <c r="D1369" s="2" t="s">
        <v>9</v>
      </c>
      <c r="F1369" s="2" t="s">
        <v>9</v>
      </c>
    </row>
    <row r="1370" spans="1:6" x14ac:dyDescent="0.25">
      <c r="A1370" s="1">
        <f t="shared" si="22"/>
        <v>43005</v>
      </c>
      <c r="C1370" s="40"/>
      <c r="D1370" s="2" t="s">
        <v>9</v>
      </c>
      <c r="F1370" s="2" t="s">
        <v>9</v>
      </c>
    </row>
    <row r="1371" spans="1:6" x14ac:dyDescent="0.25">
      <c r="A1371" s="1">
        <f t="shared" si="22"/>
        <v>43006</v>
      </c>
      <c r="C1371" s="40"/>
      <c r="D1371" s="2" t="s">
        <v>9</v>
      </c>
      <c r="F1371" s="2" t="s">
        <v>9</v>
      </c>
    </row>
    <row r="1372" spans="1:6" x14ac:dyDescent="0.25">
      <c r="A1372" s="1">
        <f t="shared" si="22"/>
        <v>43007</v>
      </c>
      <c r="C1372" s="40"/>
      <c r="D1372" s="2" t="s">
        <v>9</v>
      </c>
      <c r="F1372" s="2" t="s">
        <v>9</v>
      </c>
    </row>
    <row r="1373" spans="1:6" x14ac:dyDescent="0.25">
      <c r="A1373" s="1">
        <f t="shared" si="22"/>
        <v>43008</v>
      </c>
      <c r="C1373" s="40"/>
      <c r="D1373" s="2" t="s">
        <v>9</v>
      </c>
      <c r="F1373" s="2" t="s">
        <v>9</v>
      </c>
    </row>
    <row r="1374" spans="1:6" x14ac:dyDescent="0.25">
      <c r="A1374" s="1">
        <f t="shared" si="22"/>
        <v>43009</v>
      </c>
      <c r="C1374" s="40"/>
      <c r="D1374" s="2" t="s">
        <v>9</v>
      </c>
      <c r="F1374" s="2" t="s">
        <v>9</v>
      </c>
    </row>
    <row r="1375" spans="1:6" x14ac:dyDescent="0.25">
      <c r="A1375" s="1">
        <f t="shared" si="22"/>
        <v>43010</v>
      </c>
      <c r="C1375" s="40"/>
      <c r="D1375" s="2" t="s">
        <v>9</v>
      </c>
      <c r="F1375" s="2" t="s">
        <v>9</v>
      </c>
    </row>
    <row r="1376" spans="1:6" x14ac:dyDescent="0.25">
      <c r="A1376" s="1">
        <f t="shared" si="22"/>
        <v>43011</v>
      </c>
      <c r="C1376" s="40"/>
      <c r="D1376" s="2" t="s">
        <v>9</v>
      </c>
      <c r="F1376" s="2" t="s">
        <v>9</v>
      </c>
    </row>
    <row r="1377" spans="1:6" x14ac:dyDescent="0.25">
      <c r="A1377" s="1">
        <f t="shared" si="22"/>
        <v>43012</v>
      </c>
      <c r="C1377" s="40"/>
      <c r="D1377" s="2" t="s">
        <v>9</v>
      </c>
      <c r="F1377" s="2" t="s">
        <v>9</v>
      </c>
    </row>
    <row r="1378" spans="1:6" x14ac:dyDescent="0.25">
      <c r="A1378" s="1">
        <f t="shared" si="22"/>
        <v>43013</v>
      </c>
      <c r="C1378" s="40"/>
      <c r="D1378" s="2" t="s">
        <v>9</v>
      </c>
      <c r="F1378" s="2" t="s">
        <v>9</v>
      </c>
    </row>
    <row r="1379" spans="1:6" x14ac:dyDescent="0.25">
      <c r="A1379" s="1">
        <f t="shared" si="22"/>
        <v>43014</v>
      </c>
      <c r="C1379" s="40"/>
      <c r="D1379" s="2" t="s">
        <v>9</v>
      </c>
      <c r="F1379" s="2" t="s">
        <v>9</v>
      </c>
    </row>
    <row r="1380" spans="1:6" x14ac:dyDescent="0.25">
      <c r="A1380" s="1">
        <f t="shared" si="22"/>
        <v>43015</v>
      </c>
      <c r="C1380" s="40"/>
      <c r="D1380" s="2" t="s">
        <v>9</v>
      </c>
      <c r="F1380" s="2" t="s">
        <v>9</v>
      </c>
    </row>
    <row r="1381" spans="1:6" x14ac:dyDescent="0.25">
      <c r="A1381" s="1">
        <f t="shared" si="22"/>
        <v>43016</v>
      </c>
      <c r="C1381" s="40"/>
      <c r="D1381" s="2" t="s">
        <v>9</v>
      </c>
      <c r="F1381" s="2" t="s">
        <v>9</v>
      </c>
    </row>
    <row r="1382" spans="1:6" x14ac:dyDescent="0.25">
      <c r="A1382" s="1">
        <f t="shared" si="22"/>
        <v>43017</v>
      </c>
      <c r="C1382" s="40"/>
      <c r="D1382" s="2" t="s">
        <v>9</v>
      </c>
      <c r="F1382" s="2" t="s">
        <v>9</v>
      </c>
    </row>
    <row r="1383" spans="1:6" x14ac:dyDescent="0.25">
      <c r="A1383" s="1">
        <f t="shared" si="22"/>
        <v>43018</v>
      </c>
      <c r="C1383" s="40"/>
      <c r="D1383" s="2" t="s">
        <v>9</v>
      </c>
      <c r="F1383" s="2" t="s">
        <v>9</v>
      </c>
    </row>
    <row r="1384" spans="1:6" x14ac:dyDescent="0.25">
      <c r="A1384" s="1">
        <f t="shared" si="22"/>
        <v>43019</v>
      </c>
      <c r="C1384" s="40"/>
      <c r="D1384" s="2" t="s">
        <v>9</v>
      </c>
      <c r="F1384" s="2" t="s">
        <v>9</v>
      </c>
    </row>
    <row r="1385" spans="1:6" x14ac:dyDescent="0.25">
      <c r="A1385" s="1">
        <f t="shared" si="22"/>
        <v>43020</v>
      </c>
      <c r="C1385" s="40"/>
      <c r="D1385" s="2" t="s">
        <v>9</v>
      </c>
      <c r="F1385" s="2" t="s">
        <v>9</v>
      </c>
    </row>
    <row r="1386" spans="1:6" x14ac:dyDescent="0.25">
      <c r="A1386" s="1">
        <f t="shared" si="22"/>
        <v>43021</v>
      </c>
      <c r="C1386" s="40"/>
      <c r="D1386" s="2" t="s">
        <v>9</v>
      </c>
      <c r="F1386" s="2" t="s">
        <v>9</v>
      </c>
    </row>
    <row r="1387" spans="1:6" x14ac:dyDescent="0.25">
      <c r="A1387" s="1">
        <f t="shared" si="22"/>
        <v>43022</v>
      </c>
      <c r="C1387" s="40"/>
      <c r="D1387" s="2" t="s">
        <v>9</v>
      </c>
      <c r="F1387" s="2" t="s">
        <v>9</v>
      </c>
    </row>
    <row r="1388" spans="1:6" x14ac:dyDescent="0.25">
      <c r="A1388" s="1">
        <f t="shared" ref="A1388:A1451" si="23">A1387+1</f>
        <v>43023</v>
      </c>
      <c r="C1388" s="40"/>
      <c r="D1388" s="2" t="s">
        <v>9</v>
      </c>
      <c r="F1388" s="2" t="s">
        <v>9</v>
      </c>
    </row>
    <row r="1389" spans="1:6" x14ac:dyDescent="0.25">
      <c r="A1389" s="1">
        <f t="shared" si="23"/>
        <v>43024</v>
      </c>
      <c r="C1389" s="40"/>
      <c r="D1389" s="2" t="s">
        <v>9</v>
      </c>
      <c r="F1389" s="2" t="s">
        <v>9</v>
      </c>
    </row>
    <row r="1390" spans="1:6" x14ac:dyDescent="0.25">
      <c r="A1390" s="1">
        <f t="shared" si="23"/>
        <v>43025</v>
      </c>
      <c r="C1390" s="40"/>
      <c r="D1390" s="2" t="s">
        <v>9</v>
      </c>
      <c r="F1390" s="2" t="s">
        <v>9</v>
      </c>
    </row>
    <row r="1391" spans="1:6" x14ac:dyDescent="0.25">
      <c r="A1391" s="1">
        <f t="shared" si="23"/>
        <v>43026</v>
      </c>
      <c r="C1391" s="40"/>
      <c r="D1391" s="2" t="s">
        <v>9</v>
      </c>
      <c r="F1391" s="2" t="s">
        <v>9</v>
      </c>
    </row>
    <row r="1392" spans="1:6" x14ac:dyDescent="0.25">
      <c r="A1392" s="1">
        <f t="shared" si="23"/>
        <v>43027</v>
      </c>
      <c r="C1392" s="40"/>
      <c r="D1392" s="2" t="s">
        <v>9</v>
      </c>
      <c r="F1392" s="2" t="s">
        <v>9</v>
      </c>
    </row>
    <row r="1393" spans="1:6" x14ac:dyDescent="0.25">
      <c r="A1393" s="1">
        <f t="shared" si="23"/>
        <v>43028</v>
      </c>
      <c r="C1393" s="40"/>
      <c r="D1393" s="2" t="s">
        <v>9</v>
      </c>
      <c r="F1393" s="2" t="s">
        <v>9</v>
      </c>
    </row>
    <row r="1394" spans="1:6" x14ac:dyDescent="0.25">
      <c r="A1394" s="1">
        <f t="shared" si="23"/>
        <v>43029</v>
      </c>
      <c r="C1394" s="40"/>
      <c r="D1394" s="2" t="s">
        <v>9</v>
      </c>
      <c r="F1394" s="2" t="s">
        <v>9</v>
      </c>
    </row>
    <row r="1395" spans="1:6" x14ac:dyDescent="0.25">
      <c r="A1395" s="1">
        <f t="shared" si="23"/>
        <v>43030</v>
      </c>
      <c r="C1395" s="40"/>
      <c r="D1395" s="2" t="s">
        <v>9</v>
      </c>
      <c r="F1395" s="2" t="s">
        <v>9</v>
      </c>
    </row>
    <row r="1396" spans="1:6" x14ac:dyDescent="0.25">
      <c r="A1396" s="1">
        <f t="shared" si="23"/>
        <v>43031</v>
      </c>
      <c r="C1396" s="40"/>
      <c r="D1396" s="2" t="s">
        <v>9</v>
      </c>
      <c r="F1396" s="2" t="s">
        <v>9</v>
      </c>
    </row>
    <row r="1397" spans="1:6" x14ac:dyDescent="0.25">
      <c r="A1397" s="1">
        <f t="shared" si="23"/>
        <v>43032</v>
      </c>
      <c r="C1397" s="40"/>
      <c r="D1397" s="2" t="s">
        <v>9</v>
      </c>
      <c r="F1397" s="2" t="s">
        <v>9</v>
      </c>
    </row>
    <row r="1398" spans="1:6" x14ac:dyDescent="0.25">
      <c r="A1398" s="1">
        <f t="shared" si="23"/>
        <v>43033</v>
      </c>
      <c r="C1398" s="40"/>
      <c r="D1398" s="2" t="s">
        <v>9</v>
      </c>
      <c r="F1398" s="2" t="s">
        <v>9</v>
      </c>
    </row>
    <row r="1399" spans="1:6" x14ac:dyDescent="0.25">
      <c r="A1399" s="1">
        <f t="shared" si="23"/>
        <v>43034</v>
      </c>
      <c r="C1399" s="40"/>
      <c r="D1399" s="2" t="s">
        <v>9</v>
      </c>
      <c r="F1399" s="2" t="s">
        <v>9</v>
      </c>
    </row>
    <row r="1400" spans="1:6" x14ac:dyDescent="0.25">
      <c r="A1400" s="1">
        <f t="shared" si="23"/>
        <v>43035</v>
      </c>
      <c r="C1400" s="40"/>
      <c r="D1400" s="2" t="s">
        <v>9</v>
      </c>
      <c r="F1400" s="2" t="s">
        <v>9</v>
      </c>
    </row>
    <row r="1401" spans="1:6" x14ac:dyDescent="0.25">
      <c r="A1401" s="1">
        <f t="shared" si="23"/>
        <v>43036</v>
      </c>
      <c r="C1401" s="40"/>
      <c r="D1401" s="2" t="s">
        <v>9</v>
      </c>
      <c r="F1401" s="2" t="s">
        <v>9</v>
      </c>
    </row>
    <row r="1402" spans="1:6" x14ac:dyDescent="0.25">
      <c r="A1402" s="1">
        <f t="shared" si="23"/>
        <v>43037</v>
      </c>
      <c r="C1402" s="40"/>
      <c r="D1402" s="2" t="s">
        <v>9</v>
      </c>
      <c r="F1402" s="2" t="s">
        <v>9</v>
      </c>
    </row>
    <row r="1403" spans="1:6" x14ac:dyDescent="0.25">
      <c r="A1403" s="1">
        <f t="shared" si="23"/>
        <v>43038</v>
      </c>
      <c r="C1403" s="40"/>
      <c r="D1403" s="2" t="s">
        <v>9</v>
      </c>
      <c r="F1403" s="2" t="s">
        <v>9</v>
      </c>
    </row>
    <row r="1404" spans="1:6" x14ac:dyDescent="0.25">
      <c r="A1404" s="1">
        <f t="shared" si="23"/>
        <v>43039</v>
      </c>
      <c r="C1404" s="40"/>
      <c r="D1404" s="2" t="s">
        <v>9</v>
      </c>
      <c r="F1404" s="2" t="s">
        <v>9</v>
      </c>
    </row>
    <row r="1405" spans="1:6" x14ac:dyDescent="0.25">
      <c r="A1405" s="1">
        <f t="shared" si="23"/>
        <v>43040</v>
      </c>
      <c r="C1405" s="40"/>
      <c r="D1405" s="2" t="s">
        <v>9</v>
      </c>
      <c r="F1405" s="2" t="s">
        <v>9</v>
      </c>
    </row>
    <row r="1406" spans="1:6" x14ac:dyDescent="0.25">
      <c r="A1406" s="1">
        <f t="shared" si="23"/>
        <v>43041</v>
      </c>
      <c r="C1406" s="40"/>
      <c r="D1406" s="2" t="s">
        <v>9</v>
      </c>
      <c r="F1406" s="2" t="s">
        <v>9</v>
      </c>
    </row>
    <row r="1407" spans="1:6" x14ac:dyDescent="0.25">
      <c r="A1407" s="1">
        <f t="shared" si="23"/>
        <v>43042</v>
      </c>
      <c r="C1407" s="40"/>
      <c r="D1407" s="2" t="s">
        <v>9</v>
      </c>
      <c r="F1407" s="2" t="s">
        <v>9</v>
      </c>
    </row>
    <row r="1408" spans="1:6" x14ac:dyDescent="0.25">
      <c r="A1408" s="1">
        <f t="shared" si="23"/>
        <v>43043</v>
      </c>
      <c r="C1408" s="40"/>
      <c r="D1408" s="2" t="s">
        <v>9</v>
      </c>
      <c r="F1408" s="2" t="s">
        <v>9</v>
      </c>
    </row>
    <row r="1409" spans="1:6" x14ac:dyDescent="0.25">
      <c r="A1409" s="1">
        <f t="shared" si="23"/>
        <v>43044</v>
      </c>
      <c r="C1409" s="40"/>
      <c r="D1409" s="2" t="s">
        <v>9</v>
      </c>
      <c r="F1409" s="2" t="s">
        <v>9</v>
      </c>
    </row>
    <row r="1410" spans="1:6" x14ac:dyDescent="0.25">
      <c r="A1410" s="1">
        <f t="shared" si="23"/>
        <v>43045</v>
      </c>
      <c r="C1410" s="40"/>
      <c r="D1410" s="2" t="s">
        <v>9</v>
      </c>
      <c r="F1410" s="2" t="s">
        <v>9</v>
      </c>
    </row>
    <row r="1411" spans="1:6" x14ac:dyDescent="0.25">
      <c r="A1411" s="1">
        <f t="shared" si="23"/>
        <v>43046</v>
      </c>
      <c r="C1411" s="40"/>
      <c r="D1411" s="2" t="s">
        <v>9</v>
      </c>
      <c r="F1411" s="2" t="s">
        <v>9</v>
      </c>
    </row>
    <row r="1412" spans="1:6" x14ac:dyDescent="0.25">
      <c r="A1412" s="1">
        <f t="shared" si="23"/>
        <v>43047</v>
      </c>
      <c r="C1412" s="40"/>
      <c r="D1412" s="2" t="s">
        <v>9</v>
      </c>
      <c r="F1412" s="2" t="s">
        <v>9</v>
      </c>
    </row>
    <row r="1413" spans="1:6" x14ac:dyDescent="0.25">
      <c r="A1413" s="1">
        <f t="shared" si="23"/>
        <v>43048</v>
      </c>
      <c r="C1413" s="40"/>
      <c r="D1413" s="2" t="s">
        <v>9</v>
      </c>
      <c r="F1413" s="2" t="s">
        <v>9</v>
      </c>
    </row>
    <row r="1414" spans="1:6" x14ac:dyDescent="0.25">
      <c r="A1414" s="1">
        <f t="shared" si="23"/>
        <v>43049</v>
      </c>
      <c r="C1414" s="40"/>
      <c r="D1414" s="2" t="s">
        <v>9</v>
      </c>
      <c r="F1414" s="2" t="s">
        <v>9</v>
      </c>
    </row>
    <row r="1415" spans="1:6" x14ac:dyDescent="0.25">
      <c r="A1415" s="1">
        <f t="shared" si="23"/>
        <v>43050</v>
      </c>
      <c r="C1415" s="40"/>
      <c r="D1415" s="2" t="s">
        <v>9</v>
      </c>
      <c r="F1415" s="2" t="s">
        <v>9</v>
      </c>
    </row>
    <row r="1416" spans="1:6" x14ac:dyDescent="0.25">
      <c r="A1416" s="1">
        <f t="shared" si="23"/>
        <v>43051</v>
      </c>
      <c r="C1416" s="40"/>
      <c r="D1416" s="2" t="s">
        <v>9</v>
      </c>
      <c r="F1416" s="2" t="s">
        <v>9</v>
      </c>
    </row>
    <row r="1417" spans="1:6" x14ac:dyDescent="0.25">
      <c r="A1417" s="1">
        <f t="shared" si="23"/>
        <v>43052</v>
      </c>
      <c r="C1417" s="40"/>
      <c r="D1417" s="2" t="s">
        <v>9</v>
      </c>
      <c r="F1417" s="2" t="s">
        <v>9</v>
      </c>
    </row>
    <row r="1418" spans="1:6" x14ac:dyDescent="0.25">
      <c r="A1418" s="1">
        <f t="shared" si="23"/>
        <v>43053</v>
      </c>
      <c r="C1418" s="40"/>
      <c r="D1418" s="2" t="s">
        <v>9</v>
      </c>
      <c r="F1418" s="2" t="s">
        <v>9</v>
      </c>
    </row>
    <row r="1419" spans="1:6" x14ac:dyDescent="0.25">
      <c r="A1419" s="1">
        <f t="shared" si="23"/>
        <v>43054</v>
      </c>
      <c r="C1419" s="40"/>
      <c r="D1419" s="2" t="s">
        <v>9</v>
      </c>
      <c r="F1419" s="2" t="s">
        <v>9</v>
      </c>
    </row>
    <row r="1420" spans="1:6" x14ac:dyDescent="0.25">
      <c r="A1420" s="1">
        <f t="shared" si="23"/>
        <v>43055</v>
      </c>
      <c r="C1420" s="40"/>
      <c r="D1420" s="2" t="s">
        <v>9</v>
      </c>
      <c r="F1420" s="2" t="s">
        <v>9</v>
      </c>
    </row>
    <row r="1421" spans="1:6" x14ac:dyDescent="0.25">
      <c r="A1421" s="1">
        <f t="shared" si="23"/>
        <v>43056</v>
      </c>
      <c r="C1421" s="40"/>
      <c r="D1421" s="2" t="s">
        <v>9</v>
      </c>
      <c r="F1421" s="2" t="s">
        <v>9</v>
      </c>
    </row>
    <row r="1422" spans="1:6" x14ac:dyDescent="0.25">
      <c r="A1422" s="1">
        <f t="shared" si="23"/>
        <v>43057</v>
      </c>
      <c r="C1422" s="40"/>
      <c r="D1422" s="2" t="s">
        <v>9</v>
      </c>
      <c r="F1422" s="2" t="s">
        <v>9</v>
      </c>
    </row>
    <row r="1423" spans="1:6" x14ac:dyDescent="0.25">
      <c r="A1423" s="1">
        <f t="shared" si="23"/>
        <v>43058</v>
      </c>
      <c r="C1423" s="40"/>
      <c r="D1423" s="2" t="s">
        <v>9</v>
      </c>
      <c r="F1423" s="2" t="s">
        <v>9</v>
      </c>
    </row>
    <row r="1424" spans="1:6" x14ac:dyDescent="0.25">
      <c r="A1424" s="1">
        <f t="shared" si="23"/>
        <v>43059</v>
      </c>
      <c r="C1424" s="40"/>
      <c r="D1424" s="2" t="s">
        <v>9</v>
      </c>
      <c r="F1424" s="2" t="s">
        <v>9</v>
      </c>
    </row>
    <row r="1425" spans="1:6" x14ac:dyDescent="0.25">
      <c r="A1425" s="1">
        <f t="shared" si="23"/>
        <v>43060</v>
      </c>
      <c r="C1425" s="40"/>
      <c r="D1425" s="2" t="s">
        <v>9</v>
      </c>
      <c r="F1425" s="2" t="s">
        <v>9</v>
      </c>
    </row>
    <row r="1426" spans="1:6" x14ac:dyDescent="0.25">
      <c r="A1426" s="1">
        <f t="shared" si="23"/>
        <v>43061</v>
      </c>
      <c r="C1426" s="40"/>
      <c r="D1426" s="2" t="s">
        <v>9</v>
      </c>
      <c r="F1426" s="2" t="s">
        <v>9</v>
      </c>
    </row>
    <row r="1427" spans="1:6" x14ac:dyDescent="0.25">
      <c r="A1427" s="1">
        <f t="shared" si="23"/>
        <v>43062</v>
      </c>
      <c r="C1427" s="40"/>
      <c r="D1427" s="2" t="s">
        <v>9</v>
      </c>
      <c r="F1427" s="2" t="s">
        <v>9</v>
      </c>
    </row>
    <row r="1428" spans="1:6" x14ac:dyDescent="0.25">
      <c r="A1428" s="1">
        <f t="shared" si="23"/>
        <v>43063</v>
      </c>
      <c r="C1428" s="40"/>
      <c r="D1428" s="2" t="s">
        <v>9</v>
      </c>
      <c r="F1428" s="2" t="s">
        <v>9</v>
      </c>
    </row>
    <row r="1429" spans="1:6" x14ac:dyDescent="0.25">
      <c r="A1429" s="1">
        <f t="shared" si="23"/>
        <v>43064</v>
      </c>
      <c r="C1429" s="40"/>
      <c r="D1429" s="2" t="s">
        <v>9</v>
      </c>
      <c r="F1429" s="2" t="s">
        <v>9</v>
      </c>
    </row>
    <row r="1430" spans="1:6" x14ac:dyDescent="0.25">
      <c r="A1430" s="1">
        <f t="shared" si="23"/>
        <v>43065</v>
      </c>
      <c r="C1430" s="40"/>
      <c r="D1430" s="2" t="s">
        <v>9</v>
      </c>
      <c r="F1430" s="2" t="s">
        <v>9</v>
      </c>
    </row>
    <row r="1431" spans="1:6" x14ac:dyDescent="0.25">
      <c r="A1431" s="1">
        <f t="shared" si="23"/>
        <v>43066</v>
      </c>
      <c r="C1431" s="40"/>
      <c r="D1431" s="2" t="s">
        <v>9</v>
      </c>
      <c r="F1431" s="2" t="s">
        <v>9</v>
      </c>
    </row>
    <row r="1432" spans="1:6" x14ac:dyDescent="0.25">
      <c r="A1432" s="1">
        <f t="shared" si="23"/>
        <v>43067</v>
      </c>
      <c r="C1432" s="40"/>
      <c r="D1432" s="2" t="s">
        <v>9</v>
      </c>
      <c r="F1432" s="2" t="s">
        <v>9</v>
      </c>
    </row>
    <row r="1433" spans="1:6" x14ac:dyDescent="0.25">
      <c r="A1433" s="1">
        <f t="shared" si="23"/>
        <v>43068</v>
      </c>
      <c r="C1433" s="40"/>
      <c r="D1433" s="2" t="s">
        <v>9</v>
      </c>
      <c r="F1433" s="2" t="s">
        <v>9</v>
      </c>
    </row>
    <row r="1434" spans="1:6" x14ac:dyDescent="0.25">
      <c r="A1434" s="1">
        <f t="shared" si="23"/>
        <v>43069</v>
      </c>
      <c r="C1434" s="40"/>
      <c r="D1434" s="2" t="s">
        <v>9</v>
      </c>
      <c r="F1434" s="2" t="s">
        <v>9</v>
      </c>
    </row>
    <row r="1435" spans="1:6" x14ac:dyDescent="0.25">
      <c r="A1435" s="1">
        <f t="shared" si="23"/>
        <v>43070</v>
      </c>
      <c r="C1435" s="40"/>
      <c r="D1435" s="2" t="s">
        <v>9</v>
      </c>
      <c r="F1435" s="2" t="s">
        <v>9</v>
      </c>
    </row>
    <row r="1436" spans="1:6" x14ac:dyDescent="0.25">
      <c r="A1436" s="1">
        <f t="shared" si="23"/>
        <v>43071</v>
      </c>
      <c r="C1436" s="40"/>
      <c r="D1436" s="2" t="s">
        <v>9</v>
      </c>
      <c r="F1436" s="2" t="s">
        <v>9</v>
      </c>
    </row>
    <row r="1437" spans="1:6" x14ac:dyDescent="0.25">
      <c r="A1437" s="1">
        <f t="shared" si="23"/>
        <v>43072</v>
      </c>
      <c r="C1437" s="40"/>
      <c r="D1437" s="2" t="s">
        <v>9</v>
      </c>
      <c r="F1437" s="2" t="s">
        <v>9</v>
      </c>
    </row>
    <row r="1438" spans="1:6" x14ac:dyDescent="0.25">
      <c r="A1438" s="1">
        <f t="shared" si="23"/>
        <v>43073</v>
      </c>
      <c r="C1438" s="40"/>
      <c r="D1438" s="2" t="s">
        <v>9</v>
      </c>
      <c r="F1438" s="2" t="s">
        <v>9</v>
      </c>
    </row>
    <row r="1439" spans="1:6" x14ac:dyDescent="0.25">
      <c r="A1439" s="1">
        <f t="shared" si="23"/>
        <v>43074</v>
      </c>
      <c r="C1439" s="40"/>
      <c r="D1439" s="2" t="s">
        <v>9</v>
      </c>
      <c r="F1439" s="2" t="s">
        <v>9</v>
      </c>
    </row>
    <row r="1440" spans="1:6" x14ac:dyDescent="0.25">
      <c r="A1440" s="1">
        <f t="shared" si="23"/>
        <v>43075</v>
      </c>
      <c r="C1440" s="40"/>
      <c r="D1440" s="2" t="s">
        <v>9</v>
      </c>
      <c r="F1440" s="2" t="s">
        <v>9</v>
      </c>
    </row>
    <row r="1441" spans="1:6" x14ac:dyDescent="0.25">
      <c r="A1441" s="1">
        <f t="shared" si="23"/>
        <v>43076</v>
      </c>
      <c r="C1441" s="40"/>
      <c r="D1441" s="2" t="s">
        <v>9</v>
      </c>
      <c r="F1441" s="2" t="s">
        <v>9</v>
      </c>
    </row>
    <row r="1442" spans="1:6" x14ac:dyDescent="0.25">
      <c r="A1442" s="1">
        <f t="shared" si="23"/>
        <v>43077</v>
      </c>
      <c r="C1442" s="40"/>
      <c r="D1442" s="2" t="s">
        <v>9</v>
      </c>
      <c r="F1442" s="2" t="s">
        <v>9</v>
      </c>
    </row>
    <row r="1443" spans="1:6" x14ac:dyDescent="0.25">
      <c r="A1443" s="1">
        <f t="shared" si="23"/>
        <v>43078</v>
      </c>
      <c r="C1443" s="40"/>
      <c r="D1443" s="2" t="s">
        <v>9</v>
      </c>
      <c r="F1443" s="2" t="s">
        <v>9</v>
      </c>
    </row>
    <row r="1444" spans="1:6" x14ac:dyDescent="0.25">
      <c r="A1444" s="1">
        <f t="shared" si="23"/>
        <v>43079</v>
      </c>
      <c r="C1444" s="40"/>
      <c r="D1444" s="2" t="s">
        <v>9</v>
      </c>
      <c r="F1444" s="2" t="s">
        <v>9</v>
      </c>
    </row>
    <row r="1445" spans="1:6" x14ac:dyDescent="0.25">
      <c r="A1445" s="1">
        <f t="shared" si="23"/>
        <v>43080</v>
      </c>
      <c r="C1445" s="40"/>
      <c r="D1445" s="2" t="s">
        <v>9</v>
      </c>
      <c r="F1445" s="2" t="s">
        <v>9</v>
      </c>
    </row>
    <row r="1446" spans="1:6" x14ac:dyDescent="0.25">
      <c r="A1446" s="1">
        <f t="shared" si="23"/>
        <v>43081</v>
      </c>
      <c r="C1446" s="40"/>
      <c r="D1446" s="2" t="s">
        <v>9</v>
      </c>
      <c r="F1446" s="2" t="s">
        <v>9</v>
      </c>
    </row>
    <row r="1447" spans="1:6" x14ac:dyDescent="0.25">
      <c r="A1447" s="1">
        <f t="shared" si="23"/>
        <v>43082</v>
      </c>
      <c r="C1447" s="40"/>
      <c r="D1447" s="2" t="s">
        <v>9</v>
      </c>
      <c r="F1447" s="2" t="s">
        <v>9</v>
      </c>
    </row>
    <row r="1448" spans="1:6" x14ac:dyDescent="0.25">
      <c r="A1448" s="1">
        <f t="shared" si="23"/>
        <v>43083</v>
      </c>
      <c r="C1448" s="40"/>
      <c r="D1448" s="2" t="s">
        <v>9</v>
      </c>
      <c r="F1448" s="2" t="s">
        <v>9</v>
      </c>
    </row>
    <row r="1449" spans="1:6" x14ac:dyDescent="0.25">
      <c r="A1449" s="1">
        <f t="shared" si="23"/>
        <v>43084</v>
      </c>
      <c r="C1449" s="40"/>
      <c r="D1449" s="2" t="s">
        <v>9</v>
      </c>
      <c r="F1449" s="2" t="s">
        <v>9</v>
      </c>
    </row>
    <row r="1450" spans="1:6" x14ac:dyDescent="0.25">
      <c r="A1450" s="1">
        <f t="shared" si="23"/>
        <v>43085</v>
      </c>
      <c r="C1450" s="40"/>
      <c r="D1450" s="2" t="s">
        <v>9</v>
      </c>
      <c r="F1450" s="2" t="s">
        <v>9</v>
      </c>
    </row>
    <row r="1451" spans="1:6" x14ac:dyDescent="0.25">
      <c r="A1451" s="1">
        <f t="shared" si="23"/>
        <v>43086</v>
      </c>
      <c r="C1451" s="40"/>
      <c r="D1451" s="2" t="s">
        <v>9</v>
      </c>
      <c r="F1451" s="2" t="s">
        <v>9</v>
      </c>
    </row>
    <row r="1452" spans="1:6" x14ac:dyDescent="0.25">
      <c r="A1452" s="1">
        <f t="shared" ref="A1452:A1515" si="24">A1451+1</f>
        <v>43087</v>
      </c>
      <c r="C1452" s="40"/>
      <c r="D1452" s="2" t="s">
        <v>9</v>
      </c>
      <c r="F1452" s="2" t="s">
        <v>9</v>
      </c>
    </row>
    <row r="1453" spans="1:6" x14ac:dyDescent="0.25">
      <c r="A1453" s="1">
        <f t="shared" si="24"/>
        <v>43088</v>
      </c>
      <c r="C1453" s="40"/>
      <c r="D1453" s="2" t="s">
        <v>9</v>
      </c>
      <c r="F1453" s="2" t="s">
        <v>9</v>
      </c>
    </row>
    <row r="1454" spans="1:6" x14ac:dyDescent="0.25">
      <c r="A1454" s="1">
        <f t="shared" si="24"/>
        <v>43089</v>
      </c>
      <c r="C1454" s="40"/>
      <c r="D1454" s="2" t="s">
        <v>9</v>
      </c>
      <c r="F1454" s="2" t="s">
        <v>9</v>
      </c>
    </row>
    <row r="1455" spans="1:6" x14ac:dyDescent="0.25">
      <c r="A1455" s="1">
        <f t="shared" si="24"/>
        <v>43090</v>
      </c>
      <c r="C1455" s="40"/>
      <c r="D1455" s="2" t="s">
        <v>9</v>
      </c>
      <c r="F1455" s="2" t="s">
        <v>9</v>
      </c>
    </row>
    <row r="1456" spans="1:6" x14ac:dyDescent="0.25">
      <c r="A1456" s="1">
        <f t="shared" si="24"/>
        <v>43091</v>
      </c>
      <c r="C1456" s="40"/>
      <c r="D1456" s="2" t="s">
        <v>9</v>
      </c>
      <c r="F1456" s="2" t="s">
        <v>9</v>
      </c>
    </row>
    <row r="1457" spans="1:6" x14ac:dyDescent="0.25">
      <c r="A1457" s="1">
        <f t="shared" si="24"/>
        <v>43092</v>
      </c>
      <c r="C1457" s="40"/>
      <c r="D1457" s="2" t="s">
        <v>9</v>
      </c>
      <c r="F1457" s="2" t="s">
        <v>9</v>
      </c>
    </row>
    <row r="1458" spans="1:6" x14ac:dyDescent="0.25">
      <c r="A1458" s="1">
        <f t="shared" si="24"/>
        <v>43093</v>
      </c>
      <c r="D1458" s="2" t="s">
        <v>9</v>
      </c>
      <c r="F1458" s="2" t="s">
        <v>9</v>
      </c>
    </row>
    <row r="1459" spans="1:6" x14ac:dyDescent="0.25">
      <c r="A1459" s="1">
        <f t="shared" si="24"/>
        <v>43094</v>
      </c>
      <c r="D1459" s="2" t="s">
        <v>9</v>
      </c>
      <c r="F1459" s="2" t="s">
        <v>9</v>
      </c>
    </row>
    <row r="1460" spans="1:6" x14ac:dyDescent="0.25">
      <c r="A1460" s="1">
        <f t="shared" si="24"/>
        <v>43095</v>
      </c>
      <c r="D1460" s="2" t="s">
        <v>9</v>
      </c>
      <c r="F1460" s="2" t="s">
        <v>9</v>
      </c>
    </row>
    <row r="1461" spans="1:6" x14ac:dyDescent="0.25">
      <c r="A1461" s="1">
        <f t="shared" si="24"/>
        <v>43096</v>
      </c>
      <c r="D1461" s="2" t="s">
        <v>9</v>
      </c>
      <c r="F1461" s="2" t="s">
        <v>9</v>
      </c>
    </row>
    <row r="1462" spans="1:6" x14ac:dyDescent="0.25">
      <c r="A1462" s="1">
        <f t="shared" si="24"/>
        <v>43097</v>
      </c>
      <c r="D1462" s="2" t="s">
        <v>9</v>
      </c>
      <c r="F1462" s="2" t="s">
        <v>9</v>
      </c>
    </row>
    <row r="1463" spans="1:6" x14ac:dyDescent="0.25">
      <c r="A1463" s="1">
        <f t="shared" si="24"/>
        <v>43098</v>
      </c>
      <c r="D1463" s="2" t="s">
        <v>9</v>
      </c>
      <c r="F1463" s="2" t="s">
        <v>9</v>
      </c>
    </row>
    <row r="1464" spans="1:6" x14ac:dyDescent="0.25">
      <c r="A1464" s="1">
        <f t="shared" si="24"/>
        <v>43099</v>
      </c>
      <c r="D1464" s="2" t="s">
        <v>9</v>
      </c>
      <c r="F1464" s="2" t="s">
        <v>9</v>
      </c>
    </row>
    <row r="1465" spans="1:6" x14ac:dyDescent="0.25">
      <c r="A1465" s="1">
        <f t="shared" si="24"/>
        <v>43100</v>
      </c>
      <c r="C1465" s="41"/>
      <c r="D1465" s="15" t="s">
        <v>9</v>
      </c>
      <c r="E1465" s="41"/>
      <c r="F1465" s="15" t="s">
        <v>9</v>
      </c>
    </row>
    <row r="1466" spans="1:6" x14ac:dyDescent="0.25">
      <c r="A1466" s="1">
        <f t="shared" si="24"/>
        <v>43101</v>
      </c>
      <c r="C1466" s="41"/>
      <c r="D1466" s="15" t="s">
        <v>9</v>
      </c>
      <c r="E1466" s="41"/>
      <c r="F1466" s="15" t="s">
        <v>9</v>
      </c>
    </row>
    <row r="1467" spans="1:6" x14ac:dyDescent="0.25">
      <c r="A1467" s="1">
        <f t="shared" si="24"/>
        <v>43102</v>
      </c>
      <c r="C1467" s="41"/>
      <c r="D1467" s="15" t="s">
        <v>9</v>
      </c>
      <c r="E1467" s="41"/>
      <c r="F1467" s="15" t="s">
        <v>9</v>
      </c>
    </row>
    <row r="1468" spans="1:6" x14ac:dyDescent="0.25">
      <c r="A1468" s="1">
        <f t="shared" si="24"/>
        <v>43103</v>
      </c>
      <c r="C1468" s="41"/>
      <c r="D1468" s="15" t="s">
        <v>9</v>
      </c>
      <c r="E1468" s="41"/>
      <c r="F1468" s="15" t="s">
        <v>9</v>
      </c>
    </row>
    <row r="1469" spans="1:6" x14ac:dyDescent="0.25">
      <c r="A1469" s="1">
        <f t="shared" si="24"/>
        <v>43104</v>
      </c>
      <c r="C1469" s="41"/>
      <c r="D1469" s="15" t="s">
        <v>9</v>
      </c>
      <c r="E1469" s="41"/>
      <c r="F1469" s="15" t="s">
        <v>9</v>
      </c>
    </row>
    <row r="1470" spans="1:6" x14ac:dyDescent="0.25">
      <c r="A1470" s="1">
        <f t="shared" si="24"/>
        <v>43105</v>
      </c>
      <c r="C1470" s="41"/>
      <c r="D1470" s="15" t="s">
        <v>9</v>
      </c>
      <c r="E1470" s="41"/>
      <c r="F1470" s="15" t="s">
        <v>9</v>
      </c>
    </row>
    <row r="1471" spans="1:6" x14ac:dyDescent="0.25">
      <c r="A1471" s="1">
        <f t="shared" si="24"/>
        <v>43106</v>
      </c>
      <c r="C1471" s="41"/>
      <c r="D1471" s="15" t="s">
        <v>9</v>
      </c>
      <c r="E1471" s="41"/>
      <c r="F1471" s="15" t="s">
        <v>9</v>
      </c>
    </row>
    <row r="1472" spans="1:6" x14ac:dyDescent="0.25">
      <c r="A1472" s="1">
        <f t="shared" si="24"/>
        <v>43107</v>
      </c>
      <c r="C1472" s="41"/>
      <c r="D1472" s="15" t="s">
        <v>9</v>
      </c>
      <c r="E1472" s="41"/>
      <c r="F1472" s="15" t="s">
        <v>9</v>
      </c>
    </row>
    <row r="1473" spans="1:6" x14ac:dyDescent="0.25">
      <c r="A1473" s="1">
        <f t="shared" si="24"/>
        <v>43108</v>
      </c>
      <c r="C1473" s="42"/>
      <c r="D1473" s="3" t="s">
        <v>9</v>
      </c>
      <c r="E1473" s="48"/>
      <c r="F1473" s="3" t="s">
        <v>9</v>
      </c>
    </row>
    <row r="1474" spans="1:6" x14ac:dyDescent="0.25">
      <c r="A1474" s="1">
        <f t="shared" si="24"/>
        <v>43109</v>
      </c>
      <c r="C1474" s="41"/>
      <c r="D1474" s="15" t="s">
        <v>9</v>
      </c>
      <c r="E1474" s="41"/>
      <c r="F1474" s="15" t="s">
        <v>9</v>
      </c>
    </row>
    <row r="1475" spans="1:6" x14ac:dyDescent="0.25">
      <c r="A1475" s="1">
        <f t="shared" si="24"/>
        <v>43110</v>
      </c>
      <c r="C1475" s="41"/>
      <c r="D1475" s="15" t="s">
        <v>9</v>
      </c>
      <c r="E1475" s="41"/>
      <c r="F1475" s="15" t="s">
        <v>9</v>
      </c>
    </row>
    <row r="1476" spans="1:6" x14ac:dyDescent="0.25">
      <c r="A1476" s="1">
        <f t="shared" si="24"/>
        <v>43111</v>
      </c>
      <c r="C1476" s="41"/>
      <c r="D1476" s="15" t="s">
        <v>9</v>
      </c>
      <c r="E1476" s="41"/>
      <c r="F1476" s="15" t="s">
        <v>9</v>
      </c>
    </row>
    <row r="1477" spans="1:6" x14ac:dyDescent="0.25">
      <c r="A1477" s="1">
        <f t="shared" si="24"/>
        <v>43112</v>
      </c>
      <c r="C1477" s="41"/>
      <c r="D1477" s="15" t="s">
        <v>9</v>
      </c>
      <c r="E1477" s="41"/>
      <c r="F1477" s="15" t="s">
        <v>9</v>
      </c>
    </row>
    <row r="1478" spans="1:6" x14ac:dyDescent="0.25">
      <c r="A1478" s="1">
        <f t="shared" si="24"/>
        <v>43113</v>
      </c>
      <c r="C1478" s="41"/>
      <c r="D1478" s="15" t="s">
        <v>9</v>
      </c>
      <c r="E1478" s="41"/>
      <c r="F1478" s="15" t="s">
        <v>9</v>
      </c>
    </row>
    <row r="1479" spans="1:6" x14ac:dyDescent="0.25">
      <c r="A1479" s="1">
        <f t="shared" si="24"/>
        <v>43114</v>
      </c>
      <c r="C1479" s="41"/>
      <c r="D1479" s="15" t="s">
        <v>9</v>
      </c>
      <c r="E1479" s="41"/>
      <c r="F1479" s="15" t="s">
        <v>9</v>
      </c>
    </row>
    <row r="1480" spans="1:6" x14ac:dyDescent="0.25">
      <c r="A1480" s="1">
        <f t="shared" si="24"/>
        <v>43115</v>
      </c>
      <c r="C1480" s="42"/>
      <c r="D1480" s="3" t="s">
        <v>9</v>
      </c>
      <c r="E1480" s="48"/>
      <c r="F1480" s="3" t="s">
        <v>9</v>
      </c>
    </row>
    <row r="1481" spans="1:6" x14ac:dyDescent="0.25">
      <c r="A1481" s="1">
        <f t="shared" si="24"/>
        <v>43116</v>
      </c>
      <c r="C1481" s="41"/>
      <c r="D1481" s="15" t="s">
        <v>9</v>
      </c>
      <c r="E1481" s="41"/>
      <c r="F1481" s="15" t="s">
        <v>9</v>
      </c>
    </row>
    <row r="1482" spans="1:6" x14ac:dyDescent="0.25">
      <c r="A1482" s="1">
        <f t="shared" si="24"/>
        <v>43117</v>
      </c>
      <c r="C1482" s="41"/>
      <c r="D1482" s="15" t="s">
        <v>9</v>
      </c>
      <c r="E1482" s="41"/>
      <c r="F1482" s="15" t="s">
        <v>9</v>
      </c>
    </row>
    <row r="1483" spans="1:6" x14ac:dyDescent="0.25">
      <c r="A1483" s="1">
        <f t="shared" si="24"/>
        <v>43118</v>
      </c>
      <c r="C1483" s="41"/>
      <c r="D1483" s="15" t="s">
        <v>9</v>
      </c>
      <c r="E1483" s="41"/>
      <c r="F1483" s="15" t="s">
        <v>9</v>
      </c>
    </row>
    <row r="1484" spans="1:6" x14ac:dyDescent="0.25">
      <c r="A1484" s="1">
        <f t="shared" si="24"/>
        <v>43119</v>
      </c>
      <c r="C1484" s="41"/>
      <c r="D1484" s="15" t="s">
        <v>9</v>
      </c>
      <c r="E1484" s="41"/>
      <c r="F1484" s="15" t="s">
        <v>9</v>
      </c>
    </row>
    <row r="1485" spans="1:6" x14ac:dyDescent="0.25">
      <c r="A1485" s="1">
        <f t="shared" si="24"/>
        <v>43120</v>
      </c>
      <c r="C1485" s="41"/>
      <c r="D1485" s="15" t="s">
        <v>9</v>
      </c>
      <c r="E1485" s="41"/>
      <c r="F1485" s="15" t="s">
        <v>9</v>
      </c>
    </row>
    <row r="1486" spans="1:6" x14ac:dyDescent="0.25">
      <c r="A1486" s="1">
        <f t="shared" si="24"/>
        <v>43121</v>
      </c>
      <c r="C1486" s="41"/>
      <c r="D1486" s="15" t="s">
        <v>9</v>
      </c>
      <c r="E1486" s="41"/>
      <c r="F1486" s="15" t="s">
        <v>9</v>
      </c>
    </row>
    <row r="1487" spans="1:6" x14ac:dyDescent="0.25">
      <c r="A1487" s="1">
        <f t="shared" si="24"/>
        <v>43122</v>
      </c>
      <c r="C1487" s="42"/>
      <c r="D1487" s="3" t="s">
        <v>9</v>
      </c>
      <c r="E1487" s="48"/>
      <c r="F1487" s="3" t="s">
        <v>9</v>
      </c>
    </row>
    <row r="1488" spans="1:6" x14ac:dyDescent="0.25">
      <c r="A1488" s="1">
        <f t="shared" si="24"/>
        <v>43123</v>
      </c>
      <c r="C1488" s="41"/>
      <c r="D1488" s="15" t="s">
        <v>9</v>
      </c>
      <c r="E1488" s="41"/>
      <c r="F1488" s="15" t="s">
        <v>9</v>
      </c>
    </row>
    <row r="1489" spans="1:6" x14ac:dyDescent="0.25">
      <c r="A1489" s="1">
        <f t="shared" si="24"/>
        <v>43124</v>
      </c>
      <c r="C1489" s="41"/>
      <c r="D1489" s="15" t="s">
        <v>9</v>
      </c>
      <c r="E1489" s="41"/>
      <c r="F1489" s="15" t="s">
        <v>9</v>
      </c>
    </row>
    <row r="1490" spans="1:6" x14ac:dyDescent="0.25">
      <c r="A1490" s="1">
        <f t="shared" si="24"/>
        <v>43125</v>
      </c>
      <c r="C1490" s="41"/>
      <c r="D1490" s="15" t="s">
        <v>9</v>
      </c>
      <c r="E1490" s="41"/>
      <c r="F1490" s="15" t="s">
        <v>9</v>
      </c>
    </row>
    <row r="1491" spans="1:6" x14ac:dyDescent="0.25">
      <c r="A1491" s="1">
        <f t="shared" si="24"/>
        <v>43126</v>
      </c>
      <c r="C1491" s="41"/>
      <c r="D1491" s="15" t="s">
        <v>9</v>
      </c>
      <c r="E1491" s="41"/>
      <c r="F1491" s="15" t="s">
        <v>9</v>
      </c>
    </row>
    <row r="1492" spans="1:6" x14ac:dyDescent="0.25">
      <c r="A1492" s="1">
        <f t="shared" si="24"/>
        <v>43127</v>
      </c>
      <c r="C1492" s="41"/>
      <c r="D1492" s="15" t="s">
        <v>9</v>
      </c>
      <c r="E1492" s="41"/>
      <c r="F1492" s="15" t="s">
        <v>9</v>
      </c>
    </row>
    <row r="1493" spans="1:6" x14ac:dyDescent="0.25">
      <c r="A1493" s="1">
        <f t="shared" si="24"/>
        <v>43128</v>
      </c>
      <c r="C1493" s="41"/>
      <c r="D1493" s="15" t="s">
        <v>9</v>
      </c>
      <c r="E1493" s="41"/>
      <c r="F1493" s="15" t="s">
        <v>9</v>
      </c>
    </row>
    <row r="1494" spans="1:6" x14ac:dyDescent="0.25">
      <c r="A1494" s="1">
        <f t="shared" si="24"/>
        <v>43129</v>
      </c>
      <c r="C1494" s="42"/>
      <c r="D1494" s="3" t="s">
        <v>9</v>
      </c>
      <c r="E1494" s="48"/>
      <c r="F1494" s="3" t="s">
        <v>9</v>
      </c>
    </row>
    <row r="1495" spans="1:6" x14ac:dyDescent="0.25">
      <c r="A1495" s="1">
        <f t="shared" si="24"/>
        <v>43130</v>
      </c>
      <c r="C1495" s="41"/>
      <c r="D1495" s="15" t="s">
        <v>9</v>
      </c>
      <c r="E1495" s="41"/>
      <c r="F1495" s="15" t="s">
        <v>9</v>
      </c>
    </row>
    <row r="1496" spans="1:6" x14ac:dyDescent="0.25">
      <c r="A1496" s="1">
        <f t="shared" si="24"/>
        <v>43131</v>
      </c>
      <c r="C1496" s="41"/>
      <c r="D1496" s="15" t="s">
        <v>9</v>
      </c>
      <c r="E1496" s="41"/>
      <c r="F1496" s="15" t="s">
        <v>9</v>
      </c>
    </row>
    <row r="1497" spans="1:6" x14ac:dyDescent="0.25">
      <c r="A1497" s="1">
        <f t="shared" si="24"/>
        <v>43132</v>
      </c>
      <c r="C1497" s="41"/>
      <c r="D1497" s="15" t="s">
        <v>9</v>
      </c>
      <c r="E1497" s="41"/>
      <c r="F1497" s="15" t="s">
        <v>9</v>
      </c>
    </row>
    <row r="1498" spans="1:6" x14ac:dyDescent="0.25">
      <c r="A1498" s="1">
        <f t="shared" si="24"/>
        <v>43133</v>
      </c>
      <c r="C1498" s="41"/>
      <c r="D1498" s="15" t="s">
        <v>9</v>
      </c>
      <c r="E1498" s="41"/>
      <c r="F1498" s="15" t="s">
        <v>9</v>
      </c>
    </row>
    <row r="1499" spans="1:6" x14ac:dyDescent="0.25">
      <c r="A1499" s="1">
        <f t="shared" si="24"/>
        <v>43134</v>
      </c>
      <c r="C1499" s="41"/>
      <c r="D1499" s="15" t="s">
        <v>9</v>
      </c>
      <c r="E1499" s="41"/>
      <c r="F1499" s="15" t="s">
        <v>9</v>
      </c>
    </row>
    <row r="1500" spans="1:6" x14ac:dyDescent="0.25">
      <c r="A1500" s="1">
        <f t="shared" si="24"/>
        <v>43135</v>
      </c>
      <c r="C1500" s="41"/>
      <c r="D1500" s="15" t="s">
        <v>9</v>
      </c>
      <c r="E1500" s="41"/>
      <c r="F1500" s="15" t="s">
        <v>9</v>
      </c>
    </row>
    <row r="1501" spans="1:6" x14ac:dyDescent="0.25">
      <c r="A1501" s="1">
        <f t="shared" si="24"/>
        <v>43136</v>
      </c>
      <c r="C1501" s="42"/>
      <c r="D1501" s="3" t="s">
        <v>9</v>
      </c>
      <c r="E1501" s="48"/>
      <c r="F1501" s="15" t="s">
        <v>9</v>
      </c>
    </row>
    <row r="1502" spans="1:6" x14ac:dyDescent="0.25">
      <c r="A1502" s="1">
        <f t="shared" si="24"/>
        <v>43137</v>
      </c>
      <c r="C1502" s="41"/>
      <c r="D1502" s="15" t="s">
        <v>9</v>
      </c>
      <c r="E1502" s="41"/>
      <c r="F1502" s="15" t="s">
        <v>9</v>
      </c>
    </row>
    <row r="1503" spans="1:6" x14ac:dyDescent="0.25">
      <c r="A1503" s="1">
        <f t="shared" si="24"/>
        <v>43138</v>
      </c>
      <c r="C1503" s="41"/>
      <c r="D1503" s="15" t="s">
        <v>9</v>
      </c>
      <c r="E1503" s="41"/>
      <c r="F1503" s="15" t="s">
        <v>9</v>
      </c>
    </row>
    <row r="1504" spans="1:6" x14ac:dyDescent="0.25">
      <c r="A1504" s="1">
        <f t="shared" si="24"/>
        <v>43139</v>
      </c>
      <c r="C1504" s="41"/>
      <c r="D1504" s="15" t="s">
        <v>9</v>
      </c>
      <c r="E1504" s="41"/>
      <c r="F1504" s="15" t="s">
        <v>9</v>
      </c>
    </row>
    <row r="1505" spans="1:6" x14ac:dyDescent="0.25">
      <c r="A1505" s="1">
        <f t="shared" si="24"/>
        <v>43140</v>
      </c>
      <c r="C1505" s="41"/>
      <c r="D1505" s="15" t="s">
        <v>9</v>
      </c>
      <c r="E1505" s="41"/>
      <c r="F1505" s="15" t="s">
        <v>9</v>
      </c>
    </row>
    <row r="1506" spans="1:6" x14ac:dyDescent="0.25">
      <c r="A1506" s="1">
        <f t="shared" si="24"/>
        <v>43141</v>
      </c>
      <c r="C1506" s="41"/>
      <c r="D1506" s="15" t="s">
        <v>9</v>
      </c>
      <c r="E1506" s="41"/>
      <c r="F1506" s="15" t="s">
        <v>9</v>
      </c>
    </row>
    <row r="1507" spans="1:6" x14ac:dyDescent="0.25">
      <c r="A1507" s="1">
        <f t="shared" si="24"/>
        <v>43142</v>
      </c>
      <c r="C1507" s="41"/>
      <c r="D1507" s="15" t="s">
        <v>9</v>
      </c>
      <c r="E1507" s="41"/>
      <c r="F1507" s="15" t="s">
        <v>9</v>
      </c>
    </row>
    <row r="1508" spans="1:6" x14ac:dyDescent="0.25">
      <c r="A1508" s="1">
        <f t="shared" si="24"/>
        <v>43143</v>
      </c>
      <c r="C1508" s="42"/>
      <c r="D1508" s="3" t="s">
        <v>9</v>
      </c>
      <c r="E1508" s="48"/>
      <c r="F1508" s="3" t="s">
        <v>9</v>
      </c>
    </row>
    <row r="1509" spans="1:6" x14ac:dyDescent="0.25">
      <c r="A1509" s="1">
        <f t="shared" si="24"/>
        <v>43144</v>
      </c>
      <c r="C1509" s="41"/>
      <c r="D1509" s="15" t="s">
        <v>9</v>
      </c>
      <c r="E1509" s="41"/>
      <c r="F1509" s="15" t="s">
        <v>9</v>
      </c>
    </row>
    <row r="1510" spans="1:6" x14ac:dyDescent="0.25">
      <c r="A1510" s="1">
        <f t="shared" si="24"/>
        <v>43145</v>
      </c>
      <c r="C1510" s="41"/>
      <c r="D1510" s="15" t="s">
        <v>9</v>
      </c>
      <c r="E1510" s="41"/>
      <c r="F1510" s="15" t="s">
        <v>9</v>
      </c>
    </row>
    <row r="1511" spans="1:6" x14ac:dyDescent="0.25">
      <c r="A1511" s="1">
        <f t="shared" si="24"/>
        <v>43146</v>
      </c>
      <c r="C1511" s="41"/>
      <c r="D1511" s="15" t="s">
        <v>9</v>
      </c>
      <c r="E1511" s="41"/>
      <c r="F1511" s="15" t="s">
        <v>9</v>
      </c>
    </row>
    <row r="1512" spans="1:6" x14ac:dyDescent="0.25">
      <c r="A1512" s="1">
        <f t="shared" si="24"/>
        <v>43147</v>
      </c>
      <c r="C1512" s="41"/>
      <c r="D1512" s="15" t="s">
        <v>9</v>
      </c>
      <c r="E1512" s="41"/>
      <c r="F1512" s="15" t="s">
        <v>9</v>
      </c>
    </row>
    <row r="1513" spans="1:6" x14ac:dyDescent="0.25">
      <c r="A1513" s="1">
        <f t="shared" si="24"/>
        <v>43148</v>
      </c>
      <c r="C1513" s="41"/>
      <c r="D1513" s="15" t="s">
        <v>9</v>
      </c>
      <c r="E1513" s="41"/>
      <c r="F1513" s="15" t="s">
        <v>9</v>
      </c>
    </row>
    <row r="1514" spans="1:6" x14ac:dyDescent="0.25">
      <c r="A1514" s="1">
        <f t="shared" si="24"/>
        <v>43149</v>
      </c>
      <c r="C1514" s="41"/>
      <c r="D1514" s="15" t="s">
        <v>9</v>
      </c>
      <c r="E1514" s="41"/>
      <c r="F1514" s="15" t="s">
        <v>9</v>
      </c>
    </row>
    <row r="1515" spans="1:6" x14ac:dyDescent="0.25">
      <c r="A1515" s="1">
        <f t="shared" si="24"/>
        <v>43150</v>
      </c>
      <c r="C1515" s="41"/>
      <c r="D1515" s="15" t="s">
        <v>9</v>
      </c>
      <c r="E1515" s="41"/>
      <c r="F1515" s="15" t="s">
        <v>9</v>
      </c>
    </row>
    <row r="1516" spans="1:6" x14ac:dyDescent="0.25">
      <c r="A1516" s="1">
        <f t="shared" ref="A1516:A1579" si="25">A1515+1</f>
        <v>43151</v>
      </c>
      <c r="C1516" s="42"/>
      <c r="D1516" s="3" t="s">
        <v>9</v>
      </c>
      <c r="E1516" s="48"/>
      <c r="F1516" s="3" t="s">
        <v>9</v>
      </c>
    </row>
    <row r="1517" spans="1:6" x14ac:dyDescent="0.25">
      <c r="A1517" s="1">
        <f t="shared" si="25"/>
        <v>43152</v>
      </c>
      <c r="C1517" s="41"/>
      <c r="D1517" s="15" t="s">
        <v>9</v>
      </c>
      <c r="E1517" s="41"/>
      <c r="F1517" s="15" t="s">
        <v>9</v>
      </c>
    </row>
    <row r="1518" spans="1:6" x14ac:dyDescent="0.25">
      <c r="A1518" s="1">
        <f t="shared" si="25"/>
        <v>43153</v>
      </c>
      <c r="C1518" s="41"/>
      <c r="D1518" s="15" t="s">
        <v>9</v>
      </c>
      <c r="E1518" s="41"/>
      <c r="F1518" s="15" t="s">
        <v>9</v>
      </c>
    </row>
    <row r="1519" spans="1:6" x14ac:dyDescent="0.25">
      <c r="A1519" s="1">
        <f t="shared" si="25"/>
        <v>43154</v>
      </c>
      <c r="C1519" s="41"/>
      <c r="D1519" s="15" t="s">
        <v>9</v>
      </c>
      <c r="E1519" s="41"/>
      <c r="F1519" s="15" t="s">
        <v>9</v>
      </c>
    </row>
    <row r="1520" spans="1:6" x14ac:dyDescent="0.25">
      <c r="A1520" s="1">
        <f t="shared" si="25"/>
        <v>43155</v>
      </c>
      <c r="C1520" s="41"/>
      <c r="D1520" s="15" t="s">
        <v>9</v>
      </c>
      <c r="E1520" s="41"/>
      <c r="F1520" s="15" t="s">
        <v>9</v>
      </c>
    </row>
    <row r="1521" spans="1:6" x14ac:dyDescent="0.25">
      <c r="A1521" s="1">
        <f t="shared" si="25"/>
        <v>43156</v>
      </c>
      <c r="C1521" s="41"/>
      <c r="D1521" s="15" t="s">
        <v>9</v>
      </c>
      <c r="E1521" s="41"/>
      <c r="F1521" s="15" t="s">
        <v>9</v>
      </c>
    </row>
    <row r="1522" spans="1:6" x14ac:dyDescent="0.25">
      <c r="A1522" s="1">
        <f t="shared" si="25"/>
        <v>43157</v>
      </c>
      <c r="C1522" s="42"/>
      <c r="D1522" s="3" t="s">
        <v>9</v>
      </c>
      <c r="E1522" s="48"/>
      <c r="F1522" s="15" t="s">
        <v>9</v>
      </c>
    </row>
    <row r="1523" spans="1:6" x14ac:dyDescent="0.25">
      <c r="A1523" s="1">
        <f t="shared" si="25"/>
        <v>43158</v>
      </c>
      <c r="C1523" s="41"/>
      <c r="D1523" s="15" t="s">
        <v>9</v>
      </c>
      <c r="E1523" s="41"/>
      <c r="F1523" s="15" t="s">
        <v>9</v>
      </c>
    </row>
    <row r="1524" spans="1:6" x14ac:dyDescent="0.25">
      <c r="A1524" s="1">
        <f t="shared" si="25"/>
        <v>43159</v>
      </c>
      <c r="C1524" s="41"/>
      <c r="D1524" s="15" t="s">
        <v>9</v>
      </c>
      <c r="E1524" s="41"/>
      <c r="F1524" s="15" t="s">
        <v>9</v>
      </c>
    </row>
    <row r="1525" spans="1:6" x14ac:dyDescent="0.25">
      <c r="A1525" s="1">
        <f t="shared" si="25"/>
        <v>43160</v>
      </c>
      <c r="C1525" s="41"/>
      <c r="D1525" s="15" t="s">
        <v>9</v>
      </c>
      <c r="E1525" s="41"/>
      <c r="F1525" s="15" t="s">
        <v>9</v>
      </c>
    </row>
    <row r="1526" spans="1:6" x14ac:dyDescent="0.25">
      <c r="A1526" s="1">
        <f t="shared" si="25"/>
        <v>43161</v>
      </c>
      <c r="C1526" s="41"/>
      <c r="D1526" s="15" t="s">
        <v>9</v>
      </c>
      <c r="E1526" s="41"/>
      <c r="F1526" s="15" t="s">
        <v>9</v>
      </c>
    </row>
    <row r="1527" spans="1:6" x14ac:dyDescent="0.25">
      <c r="A1527" s="1">
        <f t="shared" si="25"/>
        <v>43162</v>
      </c>
      <c r="C1527" s="41"/>
      <c r="D1527" s="15" t="s">
        <v>9</v>
      </c>
      <c r="E1527" s="41"/>
      <c r="F1527" s="15" t="s">
        <v>9</v>
      </c>
    </row>
    <row r="1528" spans="1:6" x14ac:dyDescent="0.25">
      <c r="A1528" s="1">
        <f t="shared" si="25"/>
        <v>43163</v>
      </c>
      <c r="C1528" s="41"/>
      <c r="D1528" s="15" t="s">
        <v>9</v>
      </c>
      <c r="E1528" s="41"/>
      <c r="F1528" s="15" t="s">
        <v>9</v>
      </c>
    </row>
    <row r="1529" spans="1:6" x14ac:dyDescent="0.25">
      <c r="A1529" s="1">
        <f t="shared" si="25"/>
        <v>43164</v>
      </c>
      <c r="C1529" s="42"/>
      <c r="D1529" s="3" t="s">
        <v>9</v>
      </c>
      <c r="E1529" s="48"/>
      <c r="F1529" s="3" t="s">
        <v>9</v>
      </c>
    </row>
    <row r="1530" spans="1:6" x14ac:dyDescent="0.25">
      <c r="A1530" s="1">
        <f t="shared" si="25"/>
        <v>43165</v>
      </c>
      <c r="C1530" s="41"/>
      <c r="D1530" s="15" t="s">
        <v>9</v>
      </c>
      <c r="E1530" s="41"/>
      <c r="F1530" s="15" t="s">
        <v>9</v>
      </c>
    </row>
    <row r="1531" spans="1:6" x14ac:dyDescent="0.25">
      <c r="A1531" s="1">
        <f t="shared" si="25"/>
        <v>43166</v>
      </c>
      <c r="C1531" s="41"/>
      <c r="D1531" s="15" t="s">
        <v>9</v>
      </c>
      <c r="E1531" s="41"/>
      <c r="F1531" s="15" t="s">
        <v>9</v>
      </c>
    </row>
    <row r="1532" spans="1:6" x14ac:dyDescent="0.25">
      <c r="A1532" s="1">
        <f t="shared" si="25"/>
        <v>43167</v>
      </c>
      <c r="C1532" s="41"/>
      <c r="D1532" s="15" t="s">
        <v>9</v>
      </c>
      <c r="E1532" s="41"/>
      <c r="F1532" s="15" t="s">
        <v>9</v>
      </c>
    </row>
    <row r="1533" spans="1:6" x14ac:dyDescent="0.25">
      <c r="A1533" s="1">
        <f t="shared" si="25"/>
        <v>43168</v>
      </c>
      <c r="C1533" s="41"/>
      <c r="D1533" s="15" t="s">
        <v>9</v>
      </c>
      <c r="E1533" s="41"/>
      <c r="F1533" s="15" t="s">
        <v>9</v>
      </c>
    </row>
    <row r="1534" spans="1:6" x14ac:dyDescent="0.25">
      <c r="A1534" s="1">
        <f t="shared" si="25"/>
        <v>43169</v>
      </c>
      <c r="C1534" s="41"/>
      <c r="D1534" s="15" t="s">
        <v>9</v>
      </c>
      <c r="E1534" s="41"/>
      <c r="F1534" s="15" t="s">
        <v>9</v>
      </c>
    </row>
    <row r="1535" spans="1:6" x14ac:dyDescent="0.25">
      <c r="A1535" s="1">
        <f t="shared" si="25"/>
        <v>43170</v>
      </c>
      <c r="C1535" s="41"/>
      <c r="D1535" s="15" t="s">
        <v>9</v>
      </c>
      <c r="E1535" s="41"/>
      <c r="F1535" s="15" t="s">
        <v>9</v>
      </c>
    </row>
    <row r="1536" spans="1:6" x14ac:dyDescent="0.25">
      <c r="A1536" s="1">
        <f t="shared" si="25"/>
        <v>43171</v>
      </c>
      <c r="C1536" s="42"/>
      <c r="D1536" s="3" t="s">
        <v>9</v>
      </c>
      <c r="E1536" s="48"/>
      <c r="F1536" s="3" t="s">
        <v>9</v>
      </c>
    </row>
    <row r="1537" spans="1:6" x14ac:dyDescent="0.25">
      <c r="A1537" s="1">
        <f t="shared" si="25"/>
        <v>43172</v>
      </c>
      <c r="C1537" s="41"/>
      <c r="D1537" s="15" t="s">
        <v>9</v>
      </c>
      <c r="E1537" s="41"/>
      <c r="F1537" s="15" t="s">
        <v>9</v>
      </c>
    </row>
    <row r="1538" spans="1:6" x14ac:dyDescent="0.25">
      <c r="A1538" s="1">
        <f t="shared" si="25"/>
        <v>43173</v>
      </c>
      <c r="C1538" s="41"/>
      <c r="D1538" s="15" t="s">
        <v>9</v>
      </c>
      <c r="E1538" s="41"/>
      <c r="F1538" s="15" t="s">
        <v>9</v>
      </c>
    </row>
    <row r="1539" spans="1:6" x14ac:dyDescent="0.25">
      <c r="A1539" s="1">
        <f t="shared" si="25"/>
        <v>43174</v>
      </c>
      <c r="C1539" s="41"/>
      <c r="D1539" s="15" t="s">
        <v>9</v>
      </c>
      <c r="E1539" s="41"/>
      <c r="F1539" s="15" t="s">
        <v>9</v>
      </c>
    </row>
    <row r="1540" spans="1:6" x14ac:dyDescent="0.25">
      <c r="A1540" s="1">
        <f t="shared" si="25"/>
        <v>43175</v>
      </c>
      <c r="C1540" s="41"/>
      <c r="D1540" s="15" t="s">
        <v>9</v>
      </c>
      <c r="E1540" s="41"/>
      <c r="F1540" s="15" t="s">
        <v>9</v>
      </c>
    </row>
    <row r="1541" spans="1:6" x14ac:dyDescent="0.25">
      <c r="A1541" s="1">
        <f t="shared" si="25"/>
        <v>43176</v>
      </c>
      <c r="C1541" s="41"/>
      <c r="D1541" s="15" t="s">
        <v>9</v>
      </c>
      <c r="E1541" s="41"/>
      <c r="F1541" s="15" t="s">
        <v>9</v>
      </c>
    </row>
    <row r="1542" spans="1:6" x14ac:dyDescent="0.25">
      <c r="A1542" s="1">
        <f t="shared" si="25"/>
        <v>43177</v>
      </c>
      <c r="C1542" s="41"/>
      <c r="D1542" s="15" t="s">
        <v>9</v>
      </c>
      <c r="E1542" s="41"/>
      <c r="F1542" s="15" t="s">
        <v>9</v>
      </c>
    </row>
    <row r="1543" spans="1:6" x14ac:dyDescent="0.25">
      <c r="A1543" s="1">
        <f t="shared" si="25"/>
        <v>43178</v>
      </c>
      <c r="C1543" s="42"/>
      <c r="D1543" s="3" t="s">
        <v>9</v>
      </c>
      <c r="E1543" s="48"/>
      <c r="F1543" s="15" t="s">
        <v>9</v>
      </c>
    </row>
    <row r="1544" spans="1:6" x14ac:dyDescent="0.25">
      <c r="A1544" s="1">
        <f t="shared" si="25"/>
        <v>43179</v>
      </c>
      <c r="C1544" s="41"/>
      <c r="D1544" s="15" t="s">
        <v>9</v>
      </c>
      <c r="E1544" s="41"/>
      <c r="F1544" s="15" t="s">
        <v>9</v>
      </c>
    </row>
    <row r="1545" spans="1:6" x14ac:dyDescent="0.25">
      <c r="A1545" s="1">
        <f t="shared" si="25"/>
        <v>43180</v>
      </c>
      <c r="C1545" s="41"/>
      <c r="D1545" s="15" t="s">
        <v>9</v>
      </c>
      <c r="E1545" s="41"/>
      <c r="F1545" s="15" t="s">
        <v>9</v>
      </c>
    </row>
    <row r="1546" spans="1:6" x14ac:dyDescent="0.25">
      <c r="A1546" s="1">
        <f t="shared" si="25"/>
        <v>43181</v>
      </c>
      <c r="C1546" s="41"/>
      <c r="D1546" s="15" t="s">
        <v>9</v>
      </c>
      <c r="E1546" s="41"/>
      <c r="F1546" s="15" t="s">
        <v>9</v>
      </c>
    </row>
    <row r="1547" spans="1:6" x14ac:dyDescent="0.25">
      <c r="A1547" s="1">
        <f t="shared" si="25"/>
        <v>43182</v>
      </c>
      <c r="C1547" s="41"/>
      <c r="D1547" s="15" t="s">
        <v>9</v>
      </c>
      <c r="E1547" s="41"/>
      <c r="F1547" s="15" t="s">
        <v>9</v>
      </c>
    </row>
    <row r="1548" spans="1:6" x14ac:dyDescent="0.25">
      <c r="A1548" s="1">
        <f t="shared" si="25"/>
        <v>43183</v>
      </c>
      <c r="C1548" s="41"/>
      <c r="D1548" s="15" t="s">
        <v>9</v>
      </c>
      <c r="E1548" s="41"/>
      <c r="F1548" s="15" t="s">
        <v>9</v>
      </c>
    </row>
    <row r="1549" spans="1:6" x14ac:dyDescent="0.25">
      <c r="A1549" s="1">
        <f t="shared" si="25"/>
        <v>43184</v>
      </c>
      <c r="C1549" s="41"/>
      <c r="D1549" s="15" t="s">
        <v>9</v>
      </c>
      <c r="E1549" s="41"/>
      <c r="F1549" s="15" t="s">
        <v>9</v>
      </c>
    </row>
    <row r="1550" spans="1:6" x14ac:dyDescent="0.25">
      <c r="A1550" s="1">
        <f t="shared" si="25"/>
        <v>43185</v>
      </c>
      <c r="C1550" s="42"/>
      <c r="D1550" s="15" t="s">
        <v>9</v>
      </c>
      <c r="E1550" s="41"/>
      <c r="F1550" s="15" t="s">
        <v>9</v>
      </c>
    </row>
    <row r="1551" spans="1:6" x14ac:dyDescent="0.25">
      <c r="A1551" s="1">
        <f t="shared" si="25"/>
        <v>43186</v>
      </c>
      <c r="C1551" s="41"/>
      <c r="D1551" s="15" t="s">
        <v>9</v>
      </c>
      <c r="E1551" s="41"/>
      <c r="F1551" s="15" t="s">
        <v>9</v>
      </c>
    </row>
    <row r="1552" spans="1:6" x14ac:dyDescent="0.25">
      <c r="A1552" s="1">
        <f t="shared" si="25"/>
        <v>43187</v>
      </c>
      <c r="C1552" s="41"/>
      <c r="D1552" s="15" t="s">
        <v>9</v>
      </c>
      <c r="E1552" s="41"/>
      <c r="F1552" s="15" t="s">
        <v>9</v>
      </c>
    </row>
    <row r="1553" spans="1:6" x14ac:dyDescent="0.25">
      <c r="A1553" s="1">
        <f t="shared" si="25"/>
        <v>43188</v>
      </c>
      <c r="C1553" s="41"/>
      <c r="D1553" s="15" t="s">
        <v>9</v>
      </c>
      <c r="E1553" s="41"/>
      <c r="F1553" s="15" t="s">
        <v>9</v>
      </c>
    </row>
    <row r="1554" spans="1:6" x14ac:dyDescent="0.25">
      <c r="A1554" s="1">
        <f t="shared" si="25"/>
        <v>43189</v>
      </c>
      <c r="C1554" s="41"/>
      <c r="D1554" s="15" t="s">
        <v>9</v>
      </c>
      <c r="E1554" s="41"/>
      <c r="F1554" s="15" t="s">
        <v>9</v>
      </c>
    </row>
    <row r="1555" spans="1:6" x14ac:dyDescent="0.25">
      <c r="A1555" s="1">
        <f t="shared" si="25"/>
        <v>43190</v>
      </c>
      <c r="C1555" s="41"/>
      <c r="D1555" s="15" t="s">
        <v>9</v>
      </c>
      <c r="E1555" s="41"/>
      <c r="F1555" s="15" t="s">
        <v>9</v>
      </c>
    </row>
    <row r="1556" spans="1:6" x14ac:dyDescent="0.25">
      <c r="A1556" s="1">
        <f t="shared" si="25"/>
        <v>43191</v>
      </c>
      <c r="C1556" s="41"/>
      <c r="D1556" s="15" t="s">
        <v>9</v>
      </c>
      <c r="E1556" s="41"/>
      <c r="F1556" s="15" t="s">
        <v>9</v>
      </c>
    </row>
    <row r="1557" spans="1:6" x14ac:dyDescent="0.25">
      <c r="A1557" s="1">
        <f t="shared" si="25"/>
        <v>43192</v>
      </c>
      <c r="C1557" s="41"/>
      <c r="D1557" s="15" t="s">
        <v>9</v>
      </c>
      <c r="E1557" s="41"/>
      <c r="F1557" s="15" t="s">
        <v>9</v>
      </c>
    </row>
    <row r="1558" spans="1:6" x14ac:dyDescent="0.25">
      <c r="A1558" s="1">
        <f t="shared" si="25"/>
        <v>43193</v>
      </c>
      <c r="C1558" s="41"/>
      <c r="D1558" s="15" t="s">
        <v>9</v>
      </c>
      <c r="E1558" s="41"/>
      <c r="F1558" s="15" t="s">
        <v>9</v>
      </c>
    </row>
    <row r="1559" spans="1:6" x14ac:dyDescent="0.25">
      <c r="A1559" s="1">
        <f t="shared" si="25"/>
        <v>43194</v>
      </c>
      <c r="C1559" s="41"/>
      <c r="D1559" s="15" t="s">
        <v>9</v>
      </c>
      <c r="E1559" s="41"/>
      <c r="F1559" s="15" t="s">
        <v>9</v>
      </c>
    </row>
    <row r="1560" spans="1:6" x14ac:dyDescent="0.25">
      <c r="A1560" s="1">
        <f t="shared" si="25"/>
        <v>43195</v>
      </c>
      <c r="C1560" s="41"/>
      <c r="D1560" s="15" t="s">
        <v>9</v>
      </c>
      <c r="E1560" s="41"/>
      <c r="F1560" s="15" t="s">
        <v>9</v>
      </c>
    </row>
    <row r="1561" spans="1:6" x14ac:dyDescent="0.25">
      <c r="A1561" s="1">
        <f t="shared" si="25"/>
        <v>43196</v>
      </c>
      <c r="C1561" s="41"/>
      <c r="D1561" s="15" t="s">
        <v>9</v>
      </c>
      <c r="E1561" s="41"/>
      <c r="F1561" s="15" t="s">
        <v>9</v>
      </c>
    </row>
    <row r="1562" spans="1:6" x14ac:dyDescent="0.25">
      <c r="A1562" s="1">
        <f t="shared" si="25"/>
        <v>43197</v>
      </c>
      <c r="C1562" s="41"/>
      <c r="D1562" s="15" t="s">
        <v>9</v>
      </c>
      <c r="E1562" s="41"/>
      <c r="F1562" s="15" t="s">
        <v>9</v>
      </c>
    </row>
    <row r="1563" spans="1:6" x14ac:dyDescent="0.25">
      <c r="A1563" s="1">
        <f t="shared" si="25"/>
        <v>43198</v>
      </c>
      <c r="C1563" s="41"/>
      <c r="D1563" s="15" t="s">
        <v>9</v>
      </c>
      <c r="E1563" s="41"/>
      <c r="F1563" s="15" t="s">
        <v>9</v>
      </c>
    </row>
    <row r="1564" spans="1:6" x14ac:dyDescent="0.25">
      <c r="A1564" s="1">
        <f t="shared" si="25"/>
        <v>43199</v>
      </c>
      <c r="C1564" s="41"/>
      <c r="D1564" s="15" t="s">
        <v>9</v>
      </c>
      <c r="E1564" s="41"/>
      <c r="F1564" s="15" t="s">
        <v>9</v>
      </c>
    </row>
    <row r="1565" spans="1:6" x14ac:dyDescent="0.25">
      <c r="A1565" s="1">
        <f t="shared" si="25"/>
        <v>43200</v>
      </c>
      <c r="C1565" s="41"/>
      <c r="D1565" s="15" t="s">
        <v>9</v>
      </c>
      <c r="E1565" s="41"/>
      <c r="F1565" s="15" t="s">
        <v>9</v>
      </c>
    </row>
    <row r="1566" spans="1:6" x14ac:dyDescent="0.25">
      <c r="A1566" s="1">
        <f t="shared" si="25"/>
        <v>43201</v>
      </c>
      <c r="C1566" s="41"/>
      <c r="D1566" s="15" t="s">
        <v>9</v>
      </c>
      <c r="E1566" s="41"/>
      <c r="F1566" s="15" t="s">
        <v>9</v>
      </c>
    </row>
    <row r="1567" spans="1:6" x14ac:dyDescent="0.25">
      <c r="A1567" s="1">
        <f t="shared" si="25"/>
        <v>43202</v>
      </c>
      <c r="C1567" s="41"/>
      <c r="D1567" s="15" t="s">
        <v>9</v>
      </c>
      <c r="E1567" s="41"/>
      <c r="F1567" s="15" t="s">
        <v>9</v>
      </c>
    </row>
    <row r="1568" spans="1:6" x14ac:dyDescent="0.25">
      <c r="A1568" s="1">
        <f t="shared" si="25"/>
        <v>43203</v>
      </c>
      <c r="C1568" s="41"/>
      <c r="D1568" s="15" t="s">
        <v>9</v>
      </c>
      <c r="E1568" s="41"/>
      <c r="F1568" s="15" t="s">
        <v>9</v>
      </c>
    </row>
    <row r="1569" spans="1:6" x14ac:dyDescent="0.25">
      <c r="A1569" s="1">
        <f t="shared" si="25"/>
        <v>43204</v>
      </c>
      <c r="C1569" s="41"/>
      <c r="D1569" s="15" t="s">
        <v>9</v>
      </c>
      <c r="E1569" s="41"/>
      <c r="F1569" s="15" t="s">
        <v>9</v>
      </c>
    </row>
    <row r="1570" spans="1:6" x14ac:dyDescent="0.25">
      <c r="A1570" s="1">
        <f t="shared" si="25"/>
        <v>43205</v>
      </c>
      <c r="C1570" s="41"/>
      <c r="D1570" s="15" t="s">
        <v>9</v>
      </c>
      <c r="E1570" s="41"/>
      <c r="F1570" s="15" t="s">
        <v>9</v>
      </c>
    </row>
    <row r="1571" spans="1:6" x14ac:dyDescent="0.25">
      <c r="A1571" s="1">
        <f t="shared" si="25"/>
        <v>43206</v>
      </c>
      <c r="C1571" s="42"/>
      <c r="D1571" s="15" t="s">
        <v>9</v>
      </c>
      <c r="E1571" s="41"/>
      <c r="F1571" s="15" t="s">
        <v>9</v>
      </c>
    </row>
    <row r="1572" spans="1:6" x14ac:dyDescent="0.25">
      <c r="A1572" s="1">
        <f t="shared" si="25"/>
        <v>43207</v>
      </c>
      <c r="C1572" s="41"/>
      <c r="D1572" s="15" t="s">
        <v>9</v>
      </c>
      <c r="E1572" s="41"/>
      <c r="F1572" s="15" t="s">
        <v>9</v>
      </c>
    </row>
    <row r="1573" spans="1:6" x14ac:dyDescent="0.25">
      <c r="A1573" s="1">
        <f t="shared" si="25"/>
        <v>43208</v>
      </c>
      <c r="C1573" s="42"/>
      <c r="D1573" s="15" t="s">
        <v>9</v>
      </c>
      <c r="E1573" s="41"/>
      <c r="F1573" s="15" t="s">
        <v>9</v>
      </c>
    </row>
    <row r="1574" spans="1:6" x14ac:dyDescent="0.25">
      <c r="A1574" s="1">
        <f t="shared" si="25"/>
        <v>43209</v>
      </c>
      <c r="C1574" s="41"/>
      <c r="D1574" s="15" t="s">
        <v>9</v>
      </c>
      <c r="E1574" s="41"/>
      <c r="F1574" s="15" t="s">
        <v>9</v>
      </c>
    </row>
    <row r="1575" spans="1:6" x14ac:dyDescent="0.25">
      <c r="A1575" s="1">
        <f t="shared" si="25"/>
        <v>43210</v>
      </c>
      <c r="C1575" s="41"/>
      <c r="D1575" s="15" t="s">
        <v>9</v>
      </c>
      <c r="E1575" s="41"/>
      <c r="F1575" s="15" t="s">
        <v>9</v>
      </c>
    </row>
    <row r="1576" spans="1:6" x14ac:dyDescent="0.25">
      <c r="A1576" s="1">
        <f t="shared" si="25"/>
        <v>43211</v>
      </c>
      <c r="C1576" s="41"/>
      <c r="D1576" s="15" t="s">
        <v>9</v>
      </c>
      <c r="E1576" s="41"/>
      <c r="F1576" s="15" t="s">
        <v>9</v>
      </c>
    </row>
    <row r="1577" spans="1:6" x14ac:dyDescent="0.25">
      <c r="A1577" s="1">
        <f t="shared" si="25"/>
        <v>43212</v>
      </c>
      <c r="C1577" s="41"/>
      <c r="D1577" s="15" t="s">
        <v>9</v>
      </c>
      <c r="E1577" s="41"/>
      <c r="F1577" s="15" t="s">
        <v>9</v>
      </c>
    </row>
    <row r="1578" spans="1:6" x14ac:dyDescent="0.25">
      <c r="A1578" s="1">
        <f t="shared" si="25"/>
        <v>43213</v>
      </c>
      <c r="C1578" s="42"/>
      <c r="D1578" s="3" t="s">
        <v>9</v>
      </c>
      <c r="E1578" s="48"/>
      <c r="F1578" s="15" t="s">
        <v>9</v>
      </c>
    </row>
    <row r="1579" spans="1:6" x14ac:dyDescent="0.25">
      <c r="A1579" s="1">
        <f t="shared" si="25"/>
        <v>43214</v>
      </c>
      <c r="C1579" s="41"/>
      <c r="D1579" s="15" t="s">
        <v>9</v>
      </c>
      <c r="E1579" s="41"/>
      <c r="F1579" s="15" t="s">
        <v>9</v>
      </c>
    </row>
    <row r="1580" spans="1:6" x14ac:dyDescent="0.25">
      <c r="A1580" s="1">
        <f t="shared" ref="A1580:A1643" si="26">A1579+1</f>
        <v>43215</v>
      </c>
      <c r="C1580" s="41"/>
      <c r="D1580" s="15" t="s">
        <v>9</v>
      </c>
      <c r="E1580" s="41"/>
      <c r="F1580" s="15" t="s">
        <v>9</v>
      </c>
    </row>
    <row r="1581" spans="1:6" x14ac:dyDescent="0.25">
      <c r="A1581" s="1">
        <f t="shared" si="26"/>
        <v>43216</v>
      </c>
      <c r="C1581" s="41"/>
      <c r="D1581" s="15" t="s">
        <v>9</v>
      </c>
      <c r="E1581" s="41"/>
      <c r="F1581" s="15" t="s">
        <v>9</v>
      </c>
    </row>
    <row r="1582" spans="1:6" x14ac:dyDescent="0.25">
      <c r="A1582" s="1">
        <f t="shared" si="26"/>
        <v>43217</v>
      </c>
      <c r="C1582" s="41"/>
      <c r="D1582" s="15" t="s">
        <v>9</v>
      </c>
      <c r="E1582" s="41"/>
      <c r="F1582" s="15" t="s">
        <v>9</v>
      </c>
    </row>
    <row r="1583" spans="1:6" x14ac:dyDescent="0.25">
      <c r="A1583" s="1">
        <f t="shared" si="26"/>
        <v>43218</v>
      </c>
      <c r="C1583" s="41"/>
      <c r="D1583" s="15" t="s">
        <v>9</v>
      </c>
      <c r="E1583" s="41"/>
      <c r="F1583" s="15" t="s">
        <v>9</v>
      </c>
    </row>
    <row r="1584" spans="1:6" x14ac:dyDescent="0.25">
      <c r="A1584" s="1">
        <f t="shared" si="26"/>
        <v>43219</v>
      </c>
      <c r="C1584" s="41"/>
      <c r="D1584" s="15" t="s">
        <v>9</v>
      </c>
      <c r="E1584" s="41"/>
      <c r="F1584" s="15" t="s">
        <v>9</v>
      </c>
    </row>
    <row r="1585" spans="1:6" x14ac:dyDescent="0.25">
      <c r="A1585" s="1">
        <f t="shared" si="26"/>
        <v>43220</v>
      </c>
      <c r="C1585" s="41"/>
      <c r="D1585" s="15" t="s">
        <v>9</v>
      </c>
      <c r="E1585" s="41"/>
      <c r="F1585" s="15" t="s">
        <v>9</v>
      </c>
    </row>
    <row r="1586" spans="1:6" x14ac:dyDescent="0.25">
      <c r="A1586" s="1">
        <f t="shared" si="26"/>
        <v>43221</v>
      </c>
      <c r="C1586" s="41"/>
      <c r="D1586" s="15" t="s">
        <v>9</v>
      </c>
      <c r="E1586" s="41"/>
      <c r="F1586" s="15" t="s">
        <v>9</v>
      </c>
    </row>
    <row r="1587" spans="1:6" x14ac:dyDescent="0.25">
      <c r="A1587" s="1">
        <f t="shared" si="26"/>
        <v>43222</v>
      </c>
      <c r="C1587" s="41"/>
      <c r="D1587" s="15" t="s">
        <v>9</v>
      </c>
      <c r="E1587" s="41"/>
      <c r="F1587" s="15" t="s">
        <v>9</v>
      </c>
    </row>
    <row r="1588" spans="1:6" x14ac:dyDescent="0.25">
      <c r="A1588" s="1">
        <f t="shared" si="26"/>
        <v>43223</v>
      </c>
      <c r="C1588" s="41"/>
      <c r="D1588" s="15" t="s">
        <v>9</v>
      </c>
      <c r="E1588" s="41"/>
      <c r="F1588" s="15" t="s">
        <v>9</v>
      </c>
    </row>
    <row r="1589" spans="1:6" x14ac:dyDescent="0.25">
      <c r="A1589" s="1">
        <f t="shared" si="26"/>
        <v>43224</v>
      </c>
      <c r="C1589" s="41"/>
      <c r="D1589" s="15" t="s">
        <v>9</v>
      </c>
      <c r="E1589" s="41"/>
      <c r="F1589" s="15" t="s">
        <v>9</v>
      </c>
    </row>
    <row r="1590" spans="1:6" x14ac:dyDescent="0.25">
      <c r="A1590" s="1">
        <f t="shared" si="26"/>
        <v>43225</v>
      </c>
      <c r="C1590" s="41"/>
      <c r="D1590" s="15" t="s">
        <v>9</v>
      </c>
      <c r="E1590" s="41"/>
      <c r="F1590" s="15" t="s">
        <v>9</v>
      </c>
    </row>
    <row r="1591" spans="1:6" x14ac:dyDescent="0.25">
      <c r="A1591" s="1">
        <f t="shared" si="26"/>
        <v>43226</v>
      </c>
      <c r="C1591" s="41"/>
      <c r="D1591" s="15" t="s">
        <v>9</v>
      </c>
      <c r="E1591" s="41"/>
      <c r="F1591" s="15" t="s">
        <v>9</v>
      </c>
    </row>
    <row r="1592" spans="1:6" x14ac:dyDescent="0.25">
      <c r="A1592" s="1">
        <f t="shared" si="26"/>
        <v>43227</v>
      </c>
      <c r="C1592" s="42"/>
      <c r="D1592" s="3" t="s">
        <v>9</v>
      </c>
      <c r="E1592" s="48"/>
      <c r="F1592" s="15" t="s">
        <v>9</v>
      </c>
    </row>
    <row r="1593" spans="1:6" x14ac:dyDescent="0.25">
      <c r="A1593" s="1">
        <f t="shared" si="26"/>
        <v>43228</v>
      </c>
      <c r="C1593" s="41"/>
      <c r="D1593" s="15" t="s">
        <v>9</v>
      </c>
      <c r="E1593" s="41"/>
      <c r="F1593" s="15" t="s">
        <v>9</v>
      </c>
    </row>
    <row r="1594" spans="1:6" x14ac:dyDescent="0.25">
      <c r="A1594" s="1">
        <f t="shared" si="26"/>
        <v>43229</v>
      </c>
      <c r="C1594" s="41"/>
      <c r="D1594" s="15" t="s">
        <v>9</v>
      </c>
      <c r="E1594" s="41"/>
      <c r="F1594" s="15" t="s">
        <v>9</v>
      </c>
    </row>
    <row r="1595" spans="1:6" x14ac:dyDescent="0.25">
      <c r="A1595" s="1">
        <f t="shared" si="26"/>
        <v>43230</v>
      </c>
      <c r="C1595" s="41"/>
      <c r="D1595" s="15" t="s">
        <v>9</v>
      </c>
      <c r="E1595" s="41"/>
      <c r="F1595" s="15" t="s">
        <v>9</v>
      </c>
    </row>
    <row r="1596" spans="1:6" x14ac:dyDescent="0.25">
      <c r="A1596" s="1">
        <f t="shared" si="26"/>
        <v>43231</v>
      </c>
      <c r="C1596" s="41"/>
      <c r="D1596" s="15" t="s">
        <v>9</v>
      </c>
      <c r="E1596" s="41"/>
      <c r="F1596" s="15" t="s">
        <v>9</v>
      </c>
    </row>
    <row r="1597" spans="1:6" x14ac:dyDescent="0.25">
      <c r="A1597" s="1">
        <f t="shared" si="26"/>
        <v>43232</v>
      </c>
      <c r="C1597" s="41"/>
      <c r="D1597" s="15" t="s">
        <v>9</v>
      </c>
      <c r="E1597" s="41"/>
      <c r="F1597" s="15" t="s">
        <v>9</v>
      </c>
    </row>
    <row r="1598" spans="1:6" x14ac:dyDescent="0.25">
      <c r="A1598" s="1">
        <f t="shared" si="26"/>
        <v>43233</v>
      </c>
      <c r="C1598" s="41"/>
      <c r="D1598" s="15" t="s">
        <v>9</v>
      </c>
      <c r="E1598" s="41"/>
      <c r="F1598" s="15" t="s">
        <v>9</v>
      </c>
    </row>
    <row r="1599" spans="1:6" x14ac:dyDescent="0.25">
      <c r="A1599" s="1">
        <f t="shared" si="26"/>
        <v>43234</v>
      </c>
      <c r="C1599" s="42"/>
      <c r="D1599" s="3" t="s">
        <v>9</v>
      </c>
      <c r="E1599" s="48"/>
      <c r="F1599" s="15" t="s">
        <v>9</v>
      </c>
    </row>
    <row r="1600" spans="1:6" x14ac:dyDescent="0.25">
      <c r="A1600" s="1">
        <f t="shared" si="26"/>
        <v>43235</v>
      </c>
      <c r="C1600" s="41"/>
      <c r="D1600" s="15" t="s">
        <v>9</v>
      </c>
      <c r="E1600" s="41"/>
      <c r="F1600" s="15" t="s">
        <v>9</v>
      </c>
    </row>
    <row r="1601" spans="1:6" x14ac:dyDescent="0.25">
      <c r="A1601" s="1">
        <f t="shared" si="26"/>
        <v>43236</v>
      </c>
      <c r="C1601" s="41"/>
      <c r="D1601" s="15" t="s">
        <v>9</v>
      </c>
      <c r="E1601" s="41"/>
      <c r="F1601" s="15" t="s">
        <v>9</v>
      </c>
    </row>
    <row r="1602" spans="1:6" x14ac:dyDescent="0.25">
      <c r="A1602" s="1">
        <f t="shared" si="26"/>
        <v>43237</v>
      </c>
      <c r="C1602" s="41"/>
      <c r="D1602" s="15" t="s">
        <v>9</v>
      </c>
      <c r="E1602" s="41"/>
      <c r="F1602" s="15" t="s">
        <v>9</v>
      </c>
    </row>
    <row r="1603" spans="1:6" x14ac:dyDescent="0.25">
      <c r="A1603" s="1">
        <f t="shared" si="26"/>
        <v>43238</v>
      </c>
      <c r="C1603" s="41"/>
      <c r="D1603" s="15" t="s">
        <v>9</v>
      </c>
      <c r="E1603" s="41"/>
      <c r="F1603" s="15" t="s">
        <v>9</v>
      </c>
    </row>
    <row r="1604" spans="1:6" x14ac:dyDescent="0.25">
      <c r="A1604" s="1">
        <f t="shared" si="26"/>
        <v>43239</v>
      </c>
      <c r="C1604" s="41"/>
      <c r="D1604" s="15" t="s">
        <v>9</v>
      </c>
      <c r="E1604" s="41"/>
      <c r="F1604" s="15" t="s">
        <v>9</v>
      </c>
    </row>
    <row r="1605" spans="1:6" x14ac:dyDescent="0.25">
      <c r="A1605" s="1">
        <f t="shared" si="26"/>
        <v>43240</v>
      </c>
      <c r="C1605" s="41"/>
      <c r="D1605" s="15" t="s">
        <v>9</v>
      </c>
      <c r="E1605" s="41"/>
      <c r="F1605" s="15" t="s">
        <v>9</v>
      </c>
    </row>
    <row r="1606" spans="1:6" x14ac:dyDescent="0.25">
      <c r="A1606" s="1">
        <f t="shared" si="26"/>
        <v>43241</v>
      </c>
      <c r="C1606" s="42"/>
      <c r="D1606" s="15" t="s">
        <v>9</v>
      </c>
      <c r="E1606" s="41"/>
      <c r="F1606" s="15" t="s">
        <v>9</v>
      </c>
    </row>
    <row r="1607" spans="1:6" x14ac:dyDescent="0.25">
      <c r="A1607" s="1">
        <f t="shared" si="26"/>
        <v>43242</v>
      </c>
      <c r="C1607" s="41"/>
      <c r="D1607" s="15" t="s">
        <v>9</v>
      </c>
      <c r="E1607" s="41"/>
      <c r="F1607" s="15" t="s">
        <v>9</v>
      </c>
    </row>
    <row r="1608" spans="1:6" x14ac:dyDescent="0.25">
      <c r="A1608" s="1">
        <f t="shared" si="26"/>
        <v>43243</v>
      </c>
      <c r="C1608" s="41"/>
      <c r="D1608" s="15" t="s">
        <v>9</v>
      </c>
      <c r="E1608" s="41"/>
      <c r="F1608" s="15" t="s">
        <v>9</v>
      </c>
    </row>
    <row r="1609" spans="1:6" x14ac:dyDescent="0.25">
      <c r="A1609" s="1">
        <f t="shared" si="26"/>
        <v>43244</v>
      </c>
      <c r="C1609" s="41"/>
      <c r="D1609" s="15" t="s">
        <v>9</v>
      </c>
      <c r="E1609" s="41"/>
      <c r="F1609" s="15" t="s">
        <v>9</v>
      </c>
    </row>
    <row r="1610" spans="1:6" x14ac:dyDescent="0.25">
      <c r="A1610" s="1">
        <f t="shared" si="26"/>
        <v>43245</v>
      </c>
      <c r="C1610" s="41"/>
      <c r="D1610" s="15" t="s">
        <v>9</v>
      </c>
      <c r="E1610" s="41"/>
      <c r="F1610" s="15" t="s">
        <v>9</v>
      </c>
    </row>
    <row r="1611" spans="1:6" x14ac:dyDescent="0.25">
      <c r="A1611" s="1">
        <f t="shared" si="26"/>
        <v>43246</v>
      </c>
      <c r="C1611" s="41"/>
      <c r="D1611" s="15" t="s">
        <v>9</v>
      </c>
      <c r="E1611" s="41"/>
      <c r="F1611" s="15" t="s">
        <v>9</v>
      </c>
    </row>
    <row r="1612" spans="1:6" x14ac:dyDescent="0.25">
      <c r="A1612" s="1">
        <f t="shared" si="26"/>
        <v>43247</v>
      </c>
      <c r="C1612" s="41"/>
      <c r="D1612" s="15" t="s">
        <v>9</v>
      </c>
      <c r="E1612" s="41"/>
      <c r="F1612" s="15" t="s">
        <v>9</v>
      </c>
    </row>
    <row r="1613" spans="1:6" x14ac:dyDescent="0.25">
      <c r="A1613" s="1">
        <f t="shared" si="26"/>
        <v>43248</v>
      </c>
      <c r="C1613" s="41"/>
      <c r="D1613" s="15" t="s">
        <v>9</v>
      </c>
      <c r="E1613" s="41"/>
      <c r="F1613" s="15" t="s">
        <v>9</v>
      </c>
    </row>
    <row r="1614" spans="1:6" x14ac:dyDescent="0.25">
      <c r="A1614" s="1">
        <f t="shared" si="26"/>
        <v>43249</v>
      </c>
      <c r="C1614" s="42"/>
      <c r="D1614" s="15" t="s">
        <v>9</v>
      </c>
      <c r="E1614" s="41"/>
      <c r="F1614" s="3" t="s">
        <v>9</v>
      </c>
    </row>
    <row r="1615" spans="1:6" x14ac:dyDescent="0.25">
      <c r="A1615" s="1">
        <f t="shared" si="26"/>
        <v>43250</v>
      </c>
      <c r="C1615" s="41"/>
      <c r="D1615" s="15" t="s">
        <v>9</v>
      </c>
      <c r="E1615" s="41"/>
      <c r="F1615" s="15" t="s">
        <v>9</v>
      </c>
    </row>
    <row r="1616" spans="1:6" x14ac:dyDescent="0.25">
      <c r="A1616" s="1">
        <f t="shared" si="26"/>
        <v>43251</v>
      </c>
      <c r="C1616" s="41"/>
      <c r="D1616" s="15" t="s">
        <v>9</v>
      </c>
      <c r="E1616" s="41"/>
      <c r="F1616" s="15" t="s">
        <v>9</v>
      </c>
    </row>
    <row r="1617" spans="1:6" x14ac:dyDescent="0.25">
      <c r="A1617" s="1">
        <f t="shared" si="26"/>
        <v>43252</v>
      </c>
      <c r="C1617" s="41"/>
      <c r="D1617" s="15" t="s">
        <v>9</v>
      </c>
      <c r="E1617" s="41"/>
      <c r="F1617" s="15" t="s">
        <v>9</v>
      </c>
    </row>
    <row r="1618" spans="1:6" x14ac:dyDescent="0.25">
      <c r="A1618" s="1">
        <f t="shared" si="26"/>
        <v>43253</v>
      </c>
      <c r="C1618" s="41"/>
      <c r="D1618" s="15" t="s">
        <v>9</v>
      </c>
      <c r="E1618" s="41"/>
      <c r="F1618" s="15" t="s">
        <v>9</v>
      </c>
    </row>
    <row r="1619" spans="1:6" x14ac:dyDescent="0.25">
      <c r="A1619" s="1">
        <f t="shared" si="26"/>
        <v>43254</v>
      </c>
      <c r="C1619" s="41"/>
      <c r="D1619" s="15" t="s">
        <v>9</v>
      </c>
      <c r="E1619" s="41"/>
      <c r="F1619" s="15" t="s">
        <v>9</v>
      </c>
    </row>
    <row r="1620" spans="1:6" x14ac:dyDescent="0.25">
      <c r="A1620" s="1">
        <f t="shared" si="26"/>
        <v>43255</v>
      </c>
      <c r="C1620" s="42"/>
      <c r="D1620" s="15" t="s">
        <v>9</v>
      </c>
      <c r="E1620" s="41"/>
      <c r="F1620" s="3" t="s">
        <v>9</v>
      </c>
    </row>
    <row r="1621" spans="1:6" x14ac:dyDescent="0.25">
      <c r="A1621" s="1">
        <f t="shared" si="26"/>
        <v>43256</v>
      </c>
      <c r="C1621" s="41"/>
      <c r="D1621" s="15" t="s">
        <v>9</v>
      </c>
      <c r="E1621" s="41"/>
      <c r="F1621" s="15" t="s">
        <v>9</v>
      </c>
    </row>
    <row r="1622" spans="1:6" x14ac:dyDescent="0.25">
      <c r="A1622" s="1">
        <f t="shared" si="26"/>
        <v>43257</v>
      </c>
      <c r="C1622" s="41"/>
      <c r="D1622" s="15" t="s">
        <v>9</v>
      </c>
      <c r="E1622" s="41"/>
      <c r="F1622" s="15" t="s">
        <v>9</v>
      </c>
    </row>
    <row r="1623" spans="1:6" x14ac:dyDescent="0.25">
      <c r="A1623" s="1">
        <f t="shared" si="26"/>
        <v>43258</v>
      </c>
      <c r="C1623" s="41"/>
      <c r="D1623" s="15" t="s">
        <v>9</v>
      </c>
      <c r="E1623" s="41"/>
      <c r="F1623" s="15" t="s">
        <v>9</v>
      </c>
    </row>
    <row r="1624" spans="1:6" x14ac:dyDescent="0.25">
      <c r="A1624" s="1">
        <f t="shared" si="26"/>
        <v>43259</v>
      </c>
      <c r="C1624" s="41"/>
      <c r="D1624" s="15" t="s">
        <v>9</v>
      </c>
      <c r="E1624" s="41"/>
      <c r="F1624" s="15" t="s">
        <v>9</v>
      </c>
    </row>
    <row r="1625" spans="1:6" x14ac:dyDescent="0.25">
      <c r="A1625" s="1">
        <f t="shared" si="26"/>
        <v>43260</v>
      </c>
      <c r="C1625" s="41"/>
      <c r="D1625" s="15" t="s">
        <v>9</v>
      </c>
      <c r="E1625" s="41"/>
      <c r="F1625" s="15" t="s">
        <v>9</v>
      </c>
    </row>
    <row r="1626" spans="1:6" x14ac:dyDescent="0.25">
      <c r="A1626" s="1">
        <f t="shared" si="26"/>
        <v>43261</v>
      </c>
      <c r="C1626" s="41"/>
      <c r="D1626" s="15" t="s">
        <v>9</v>
      </c>
      <c r="E1626" s="41"/>
      <c r="F1626" s="15" t="s">
        <v>9</v>
      </c>
    </row>
    <row r="1627" spans="1:6" x14ac:dyDescent="0.25">
      <c r="A1627" s="1">
        <f t="shared" si="26"/>
        <v>43262</v>
      </c>
      <c r="C1627" s="42"/>
      <c r="D1627" s="3" t="s">
        <v>9</v>
      </c>
      <c r="E1627" s="48"/>
      <c r="F1627" s="15" t="s">
        <v>9</v>
      </c>
    </row>
    <row r="1628" spans="1:6" x14ac:dyDescent="0.25">
      <c r="A1628" s="1">
        <f t="shared" si="26"/>
        <v>43263</v>
      </c>
      <c r="C1628" s="41"/>
      <c r="D1628" s="15" t="s">
        <v>9</v>
      </c>
      <c r="E1628" s="41"/>
      <c r="F1628" s="15" t="s">
        <v>9</v>
      </c>
    </row>
    <row r="1629" spans="1:6" x14ac:dyDescent="0.25">
      <c r="A1629" s="1">
        <f t="shared" si="26"/>
        <v>43264</v>
      </c>
      <c r="C1629" s="41"/>
      <c r="D1629" s="15" t="s">
        <v>9</v>
      </c>
      <c r="E1629" s="41"/>
      <c r="F1629" s="15" t="s">
        <v>9</v>
      </c>
    </row>
    <row r="1630" spans="1:6" x14ac:dyDescent="0.25">
      <c r="A1630" s="1">
        <f t="shared" si="26"/>
        <v>43265</v>
      </c>
      <c r="C1630" s="41"/>
      <c r="D1630" s="15" t="s">
        <v>9</v>
      </c>
      <c r="E1630" s="41"/>
      <c r="F1630" s="15" t="s">
        <v>9</v>
      </c>
    </row>
    <row r="1631" spans="1:6" x14ac:dyDescent="0.25">
      <c r="A1631" s="1">
        <f t="shared" si="26"/>
        <v>43266</v>
      </c>
      <c r="C1631" s="41"/>
      <c r="D1631" s="15" t="s">
        <v>9</v>
      </c>
      <c r="E1631" s="41"/>
      <c r="F1631" s="15" t="s">
        <v>9</v>
      </c>
    </row>
    <row r="1632" spans="1:6" x14ac:dyDescent="0.25">
      <c r="A1632" s="1">
        <f t="shared" si="26"/>
        <v>43267</v>
      </c>
      <c r="C1632" s="41"/>
      <c r="D1632" s="15" t="s">
        <v>9</v>
      </c>
      <c r="E1632" s="41"/>
      <c r="F1632" s="15" t="s">
        <v>9</v>
      </c>
    </row>
    <row r="1633" spans="1:6" x14ac:dyDescent="0.25">
      <c r="A1633" s="1">
        <f t="shared" si="26"/>
        <v>43268</v>
      </c>
      <c r="C1633" s="41"/>
      <c r="D1633" s="15" t="s">
        <v>9</v>
      </c>
      <c r="E1633" s="41"/>
      <c r="F1633" s="15" t="s">
        <v>9</v>
      </c>
    </row>
    <row r="1634" spans="1:6" x14ac:dyDescent="0.25">
      <c r="A1634" s="1">
        <f t="shared" si="26"/>
        <v>43269</v>
      </c>
      <c r="C1634" s="42"/>
      <c r="D1634" s="3" t="s">
        <v>9</v>
      </c>
      <c r="E1634" s="48"/>
      <c r="F1634" s="15" t="s">
        <v>9</v>
      </c>
    </row>
    <row r="1635" spans="1:6" x14ac:dyDescent="0.25">
      <c r="A1635" s="1">
        <f t="shared" si="26"/>
        <v>43270</v>
      </c>
      <c r="C1635" s="41"/>
      <c r="D1635" s="15" t="s">
        <v>9</v>
      </c>
      <c r="E1635" s="41"/>
      <c r="F1635" s="15" t="s">
        <v>9</v>
      </c>
    </row>
    <row r="1636" spans="1:6" x14ac:dyDescent="0.25">
      <c r="A1636" s="1">
        <f t="shared" si="26"/>
        <v>43271</v>
      </c>
      <c r="C1636" s="41"/>
      <c r="D1636" s="15" t="s">
        <v>9</v>
      </c>
      <c r="E1636" s="41"/>
      <c r="F1636" s="15" t="s">
        <v>9</v>
      </c>
    </row>
    <row r="1637" spans="1:6" x14ac:dyDescent="0.25">
      <c r="A1637" s="1">
        <f t="shared" si="26"/>
        <v>43272</v>
      </c>
      <c r="C1637" s="41"/>
      <c r="D1637" s="15" t="s">
        <v>9</v>
      </c>
      <c r="E1637" s="41"/>
      <c r="F1637" s="15" t="s">
        <v>9</v>
      </c>
    </row>
    <row r="1638" spans="1:6" x14ac:dyDescent="0.25">
      <c r="A1638" s="1">
        <f t="shared" si="26"/>
        <v>43273</v>
      </c>
      <c r="C1638" s="41"/>
      <c r="D1638" s="15" t="s">
        <v>9</v>
      </c>
      <c r="E1638" s="41"/>
      <c r="F1638" s="15" t="s">
        <v>9</v>
      </c>
    </row>
    <row r="1639" spans="1:6" x14ac:dyDescent="0.25">
      <c r="A1639" s="1">
        <f t="shared" si="26"/>
        <v>43274</v>
      </c>
      <c r="C1639" s="41"/>
      <c r="D1639" s="15" t="s">
        <v>9</v>
      </c>
      <c r="E1639" s="41"/>
      <c r="F1639" s="15" t="s">
        <v>9</v>
      </c>
    </row>
    <row r="1640" spans="1:6" x14ac:dyDescent="0.25">
      <c r="A1640" s="1">
        <f t="shared" si="26"/>
        <v>43275</v>
      </c>
      <c r="C1640" s="41"/>
      <c r="D1640" s="15" t="s">
        <v>9</v>
      </c>
      <c r="E1640" s="41"/>
      <c r="F1640" s="15" t="s">
        <v>9</v>
      </c>
    </row>
    <row r="1641" spans="1:6" x14ac:dyDescent="0.25">
      <c r="A1641" s="1">
        <f t="shared" si="26"/>
        <v>43276</v>
      </c>
      <c r="C1641" s="42"/>
      <c r="D1641" s="3" t="s">
        <v>9</v>
      </c>
      <c r="E1641" s="48"/>
      <c r="F1641" s="15" t="s">
        <v>9</v>
      </c>
    </row>
    <row r="1642" spans="1:6" x14ac:dyDescent="0.25">
      <c r="A1642" s="1">
        <f t="shared" si="26"/>
        <v>43277</v>
      </c>
      <c r="C1642" s="41"/>
      <c r="D1642" s="15" t="s">
        <v>9</v>
      </c>
      <c r="E1642" s="41"/>
      <c r="F1642" s="15" t="s">
        <v>9</v>
      </c>
    </row>
    <row r="1643" spans="1:6" x14ac:dyDescent="0.25">
      <c r="A1643" s="1">
        <f t="shared" si="26"/>
        <v>43278</v>
      </c>
      <c r="C1643" s="41"/>
      <c r="D1643" s="15" t="s">
        <v>9</v>
      </c>
      <c r="E1643" s="41"/>
      <c r="F1643" s="15" t="s">
        <v>9</v>
      </c>
    </row>
    <row r="1644" spans="1:6" x14ac:dyDescent="0.25">
      <c r="A1644" s="1">
        <f t="shared" ref="A1644:A1707" si="27">A1643+1</f>
        <v>43279</v>
      </c>
      <c r="C1644" s="41"/>
      <c r="D1644" s="15" t="s">
        <v>9</v>
      </c>
      <c r="E1644" s="41"/>
      <c r="F1644" s="15" t="s">
        <v>9</v>
      </c>
    </row>
    <row r="1645" spans="1:6" x14ac:dyDescent="0.25">
      <c r="A1645" s="1">
        <f t="shared" si="27"/>
        <v>43280</v>
      </c>
      <c r="C1645" s="41"/>
      <c r="D1645" s="15" t="s">
        <v>9</v>
      </c>
      <c r="E1645" s="41"/>
      <c r="F1645" s="15" t="s">
        <v>9</v>
      </c>
    </row>
    <row r="1646" spans="1:6" x14ac:dyDescent="0.25">
      <c r="A1646" s="1">
        <f t="shared" si="27"/>
        <v>43281</v>
      </c>
      <c r="C1646" s="41"/>
      <c r="D1646" s="15" t="s">
        <v>9</v>
      </c>
      <c r="E1646" s="41"/>
      <c r="F1646" s="15" t="s">
        <v>9</v>
      </c>
    </row>
    <row r="1647" spans="1:6" x14ac:dyDescent="0.25">
      <c r="A1647" s="1">
        <f t="shared" si="27"/>
        <v>43282</v>
      </c>
      <c r="C1647" s="41"/>
      <c r="D1647" s="15" t="s">
        <v>9</v>
      </c>
      <c r="E1647" s="41"/>
      <c r="F1647" s="15" t="s">
        <v>9</v>
      </c>
    </row>
    <row r="1648" spans="1:6" x14ac:dyDescent="0.25">
      <c r="A1648" s="1">
        <f t="shared" si="27"/>
        <v>43283</v>
      </c>
      <c r="C1648" s="42"/>
      <c r="D1648" s="3" t="s">
        <v>9</v>
      </c>
      <c r="E1648" s="48"/>
      <c r="F1648" s="15" t="s">
        <v>9</v>
      </c>
    </row>
    <row r="1649" spans="1:6" x14ac:dyDescent="0.25">
      <c r="A1649" s="1">
        <f t="shared" si="27"/>
        <v>43284</v>
      </c>
      <c r="C1649" s="41"/>
      <c r="D1649" s="15" t="s">
        <v>9</v>
      </c>
      <c r="E1649" s="41"/>
      <c r="F1649" s="15" t="s">
        <v>9</v>
      </c>
    </row>
    <row r="1650" spans="1:6" x14ac:dyDescent="0.25">
      <c r="A1650" s="1">
        <f t="shared" si="27"/>
        <v>43285</v>
      </c>
      <c r="C1650" s="41"/>
      <c r="D1650" s="15" t="s">
        <v>9</v>
      </c>
      <c r="E1650" s="41"/>
      <c r="F1650" s="15" t="s">
        <v>9</v>
      </c>
    </row>
    <row r="1651" spans="1:6" x14ac:dyDescent="0.25">
      <c r="A1651" s="1">
        <f t="shared" si="27"/>
        <v>43286</v>
      </c>
      <c r="C1651" s="41"/>
      <c r="D1651" s="15" t="s">
        <v>9</v>
      </c>
      <c r="E1651" s="41"/>
      <c r="F1651" s="15" t="s">
        <v>9</v>
      </c>
    </row>
    <row r="1652" spans="1:6" x14ac:dyDescent="0.25">
      <c r="A1652" s="1">
        <f t="shared" si="27"/>
        <v>43287</v>
      </c>
      <c r="C1652" s="41"/>
      <c r="D1652" s="15" t="s">
        <v>9</v>
      </c>
      <c r="E1652" s="41"/>
      <c r="F1652" s="15" t="s">
        <v>9</v>
      </c>
    </row>
    <row r="1653" spans="1:6" x14ac:dyDescent="0.25">
      <c r="A1653" s="1">
        <f t="shared" si="27"/>
        <v>43288</v>
      </c>
      <c r="C1653" s="41"/>
      <c r="D1653" s="15" t="s">
        <v>9</v>
      </c>
      <c r="E1653" s="41"/>
      <c r="F1653" s="15" t="s">
        <v>9</v>
      </c>
    </row>
    <row r="1654" spans="1:6" x14ac:dyDescent="0.25">
      <c r="A1654" s="1">
        <f t="shared" si="27"/>
        <v>43289</v>
      </c>
      <c r="C1654" s="41"/>
      <c r="D1654" s="15" t="s">
        <v>9</v>
      </c>
      <c r="E1654" s="41"/>
      <c r="F1654" s="15" t="s">
        <v>9</v>
      </c>
    </row>
    <row r="1655" spans="1:6" x14ac:dyDescent="0.25">
      <c r="A1655" s="1">
        <f t="shared" si="27"/>
        <v>43290</v>
      </c>
      <c r="C1655" s="42"/>
      <c r="D1655" s="3" t="s">
        <v>9</v>
      </c>
      <c r="E1655" s="48"/>
      <c r="F1655" s="15" t="s">
        <v>9</v>
      </c>
    </row>
    <row r="1656" spans="1:6" x14ac:dyDescent="0.25">
      <c r="A1656" s="1">
        <f t="shared" si="27"/>
        <v>43291</v>
      </c>
      <c r="C1656" s="41"/>
      <c r="D1656" s="15" t="s">
        <v>9</v>
      </c>
      <c r="E1656" s="41"/>
      <c r="F1656" s="15" t="s">
        <v>9</v>
      </c>
    </row>
    <row r="1657" spans="1:6" x14ac:dyDescent="0.25">
      <c r="A1657" s="1">
        <f t="shared" si="27"/>
        <v>43292</v>
      </c>
      <c r="C1657" s="41"/>
      <c r="D1657" s="15" t="s">
        <v>9</v>
      </c>
      <c r="E1657" s="41"/>
      <c r="F1657" s="15" t="s">
        <v>9</v>
      </c>
    </row>
    <row r="1658" spans="1:6" x14ac:dyDescent="0.25">
      <c r="A1658" s="1">
        <f t="shared" si="27"/>
        <v>43293</v>
      </c>
      <c r="C1658" s="41"/>
      <c r="D1658" s="15" t="s">
        <v>9</v>
      </c>
      <c r="E1658" s="41"/>
      <c r="F1658" s="15" t="s">
        <v>9</v>
      </c>
    </row>
    <row r="1659" spans="1:6" x14ac:dyDescent="0.25">
      <c r="A1659" s="1">
        <f t="shared" si="27"/>
        <v>43294</v>
      </c>
      <c r="C1659" s="41"/>
      <c r="D1659" s="15" t="s">
        <v>9</v>
      </c>
      <c r="E1659" s="41"/>
      <c r="F1659" s="15" t="s">
        <v>9</v>
      </c>
    </row>
    <row r="1660" spans="1:6" x14ac:dyDescent="0.25">
      <c r="A1660" s="1">
        <f t="shared" si="27"/>
        <v>43295</v>
      </c>
      <c r="C1660" s="41"/>
      <c r="D1660" s="15" t="s">
        <v>9</v>
      </c>
      <c r="E1660" s="41"/>
      <c r="F1660" s="15" t="s">
        <v>9</v>
      </c>
    </row>
    <row r="1661" spans="1:6" x14ac:dyDescent="0.25">
      <c r="A1661" s="1">
        <f t="shared" si="27"/>
        <v>43296</v>
      </c>
      <c r="C1661" s="41"/>
      <c r="D1661" s="15" t="s">
        <v>9</v>
      </c>
      <c r="E1661" s="41"/>
      <c r="F1661" s="15" t="s">
        <v>9</v>
      </c>
    </row>
    <row r="1662" spans="1:6" x14ac:dyDescent="0.25">
      <c r="A1662" s="1">
        <f t="shared" si="27"/>
        <v>43297</v>
      </c>
      <c r="C1662" s="42"/>
      <c r="D1662" s="3" t="s">
        <v>9</v>
      </c>
      <c r="E1662" s="48"/>
      <c r="F1662" s="3" t="s">
        <v>9</v>
      </c>
    </row>
    <row r="1663" spans="1:6" x14ac:dyDescent="0.25">
      <c r="A1663" s="1">
        <f t="shared" si="27"/>
        <v>43298</v>
      </c>
      <c r="C1663" s="41"/>
      <c r="D1663" s="15" t="s">
        <v>9</v>
      </c>
      <c r="E1663" s="41"/>
      <c r="F1663" s="15" t="s">
        <v>9</v>
      </c>
    </row>
    <row r="1664" spans="1:6" x14ac:dyDescent="0.25">
      <c r="A1664" s="1">
        <f t="shared" si="27"/>
        <v>43299</v>
      </c>
      <c r="C1664" s="41"/>
      <c r="D1664" s="15" t="s">
        <v>9</v>
      </c>
      <c r="E1664" s="41"/>
      <c r="F1664" s="15" t="s">
        <v>9</v>
      </c>
    </row>
    <row r="1665" spans="1:6" x14ac:dyDescent="0.25">
      <c r="A1665" s="1">
        <f t="shared" si="27"/>
        <v>43300</v>
      </c>
      <c r="C1665" s="41"/>
      <c r="D1665" s="15" t="s">
        <v>9</v>
      </c>
      <c r="E1665" s="41"/>
      <c r="F1665" s="15" t="s">
        <v>9</v>
      </c>
    </row>
    <row r="1666" spans="1:6" x14ac:dyDescent="0.25">
      <c r="A1666" s="1">
        <f t="shared" si="27"/>
        <v>43301</v>
      </c>
      <c r="C1666" s="41"/>
      <c r="D1666" s="15" t="s">
        <v>9</v>
      </c>
      <c r="E1666" s="41"/>
      <c r="F1666" s="15" t="s">
        <v>9</v>
      </c>
    </row>
    <row r="1667" spans="1:6" x14ac:dyDescent="0.25">
      <c r="A1667" s="1">
        <f t="shared" si="27"/>
        <v>43302</v>
      </c>
      <c r="C1667" s="41"/>
      <c r="D1667" s="15" t="s">
        <v>9</v>
      </c>
      <c r="E1667" s="41"/>
      <c r="F1667" s="15" t="s">
        <v>9</v>
      </c>
    </row>
    <row r="1668" spans="1:6" x14ac:dyDescent="0.25">
      <c r="A1668" s="1">
        <f t="shared" si="27"/>
        <v>43303</v>
      </c>
      <c r="C1668" s="41"/>
      <c r="D1668" s="15" t="s">
        <v>9</v>
      </c>
      <c r="E1668" s="41"/>
      <c r="F1668" s="15" t="s">
        <v>9</v>
      </c>
    </row>
    <row r="1669" spans="1:6" x14ac:dyDescent="0.25">
      <c r="A1669" s="1">
        <f t="shared" si="27"/>
        <v>43304</v>
      </c>
      <c r="C1669" s="42"/>
      <c r="D1669" s="3" t="s">
        <v>9</v>
      </c>
      <c r="E1669" s="48"/>
      <c r="F1669" s="3" t="s">
        <v>9</v>
      </c>
    </row>
    <row r="1670" spans="1:6" x14ac:dyDescent="0.25">
      <c r="A1670" s="1">
        <f t="shared" si="27"/>
        <v>43305</v>
      </c>
      <c r="C1670" s="41"/>
      <c r="D1670" s="15" t="s">
        <v>9</v>
      </c>
      <c r="E1670" s="41"/>
      <c r="F1670" s="15" t="s">
        <v>9</v>
      </c>
    </row>
    <row r="1671" spans="1:6" x14ac:dyDescent="0.25">
      <c r="A1671" s="1">
        <f t="shared" si="27"/>
        <v>43306</v>
      </c>
      <c r="C1671" s="41"/>
      <c r="D1671" s="15" t="s">
        <v>9</v>
      </c>
      <c r="E1671" s="41"/>
      <c r="F1671" s="15" t="s">
        <v>9</v>
      </c>
    </row>
    <row r="1672" spans="1:6" x14ac:dyDescent="0.25">
      <c r="A1672" s="1">
        <f t="shared" si="27"/>
        <v>43307</v>
      </c>
      <c r="C1672" s="41"/>
      <c r="D1672" s="15" t="s">
        <v>9</v>
      </c>
      <c r="E1672" s="41"/>
      <c r="F1672" s="15" t="s">
        <v>9</v>
      </c>
    </row>
    <row r="1673" spans="1:6" x14ac:dyDescent="0.25">
      <c r="A1673" s="1">
        <f t="shared" si="27"/>
        <v>43308</v>
      </c>
      <c r="C1673" s="41"/>
      <c r="D1673" s="15" t="s">
        <v>9</v>
      </c>
      <c r="E1673" s="41"/>
      <c r="F1673" s="15" t="s">
        <v>9</v>
      </c>
    </row>
    <row r="1674" spans="1:6" x14ac:dyDescent="0.25">
      <c r="A1674" s="1">
        <f t="shared" si="27"/>
        <v>43309</v>
      </c>
      <c r="C1674" s="41"/>
      <c r="D1674" s="15" t="s">
        <v>9</v>
      </c>
      <c r="E1674" s="41"/>
      <c r="F1674" s="15" t="s">
        <v>9</v>
      </c>
    </row>
    <row r="1675" spans="1:6" x14ac:dyDescent="0.25">
      <c r="A1675" s="1">
        <f t="shared" si="27"/>
        <v>43310</v>
      </c>
      <c r="C1675" s="41"/>
      <c r="D1675" s="15" t="s">
        <v>9</v>
      </c>
      <c r="E1675" s="41"/>
      <c r="F1675" s="15" t="s">
        <v>9</v>
      </c>
    </row>
    <row r="1676" spans="1:6" x14ac:dyDescent="0.25">
      <c r="A1676" s="1">
        <f t="shared" si="27"/>
        <v>43311</v>
      </c>
      <c r="C1676" s="41"/>
      <c r="D1676" s="15" t="s">
        <v>9</v>
      </c>
      <c r="E1676" s="41"/>
      <c r="F1676" s="15" t="s">
        <v>9</v>
      </c>
    </row>
    <row r="1677" spans="1:6" x14ac:dyDescent="0.25">
      <c r="A1677" s="1">
        <f t="shared" si="27"/>
        <v>43312</v>
      </c>
      <c r="C1677" s="41"/>
      <c r="D1677" s="15" t="s">
        <v>9</v>
      </c>
      <c r="E1677" s="41"/>
      <c r="F1677" s="15" t="s">
        <v>9</v>
      </c>
    </row>
    <row r="1678" spans="1:6" x14ac:dyDescent="0.25">
      <c r="A1678" s="1">
        <f t="shared" si="27"/>
        <v>43313</v>
      </c>
      <c r="C1678" s="41"/>
      <c r="D1678" s="15" t="s">
        <v>9</v>
      </c>
      <c r="E1678" s="41"/>
      <c r="F1678" s="15" t="s">
        <v>9</v>
      </c>
    </row>
    <row r="1679" spans="1:6" x14ac:dyDescent="0.25">
      <c r="A1679" s="1">
        <f t="shared" si="27"/>
        <v>43314</v>
      </c>
      <c r="C1679" s="41"/>
      <c r="D1679" s="15" t="s">
        <v>9</v>
      </c>
      <c r="E1679" s="41"/>
      <c r="F1679" s="15" t="s">
        <v>9</v>
      </c>
    </row>
    <row r="1680" spans="1:6" x14ac:dyDescent="0.25">
      <c r="A1680" s="1">
        <f t="shared" si="27"/>
        <v>43315</v>
      </c>
      <c r="C1680" s="41"/>
      <c r="D1680" s="15" t="s">
        <v>9</v>
      </c>
      <c r="E1680" s="41"/>
      <c r="F1680" s="15" t="s">
        <v>9</v>
      </c>
    </row>
    <row r="1681" spans="1:6" x14ac:dyDescent="0.25">
      <c r="A1681" s="1">
        <f t="shared" si="27"/>
        <v>43316</v>
      </c>
      <c r="C1681" s="41"/>
      <c r="D1681" s="15" t="s">
        <v>9</v>
      </c>
      <c r="E1681" s="41"/>
      <c r="F1681" s="15" t="s">
        <v>9</v>
      </c>
    </row>
    <row r="1682" spans="1:6" x14ac:dyDescent="0.25">
      <c r="A1682" s="1">
        <f t="shared" si="27"/>
        <v>43317</v>
      </c>
      <c r="C1682" s="41"/>
      <c r="D1682" s="15" t="s">
        <v>9</v>
      </c>
      <c r="E1682" s="41"/>
      <c r="F1682" s="15" t="s">
        <v>9</v>
      </c>
    </row>
    <row r="1683" spans="1:6" x14ac:dyDescent="0.25">
      <c r="A1683" s="1">
        <f t="shared" si="27"/>
        <v>43318</v>
      </c>
      <c r="C1683" s="42"/>
      <c r="D1683" s="3" t="s">
        <v>9</v>
      </c>
      <c r="E1683" s="48"/>
      <c r="F1683" s="3" t="s">
        <v>9</v>
      </c>
    </row>
    <row r="1684" spans="1:6" x14ac:dyDescent="0.25">
      <c r="A1684" s="1">
        <f t="shared" si="27"/>
        <v>43319</v>
      </c>
      <c r="C1684" s="41"/>
      <c r="D1684" s="15" t="s">
        <v>9</v>
      </c>
      <c r="E1684" s="41"/>
      <c r="F1684" s="15" t="s">
        <v>9</v>
      </c>
    </row>
    <row r="1685" spans="1:6" x14ac:dyDescent="0.25">
      <c r="A1685" s="1">
        <f t="shared" si="27"/>
        <v>43320</v>
      </c>
      <c r="C1685" s="41"/>
      <c r="D1685" s="15" t="s">
        <v>9</v>
      </c>
      <c r="E1685" s="41"/>
      <c r="F1685" s="15" t="s">
        <v>9</v>
      </c>
    </row>
    <row r="1686" spans="1:6" x14ac:dyDescent="0.25">
      <c r="A1686" s="1">
        <f t="shared" si="27"/>
        <v>43321</v>
      </c>
      <c r="C1686" s="41"/>
      <c r="D1686" s="15" t="s">
        <v>9</v>
      </c>
      <c r="E1686" s="41"/>
      <c r="F1686" s="15" t="s">
        <v>9</v>
      </c>
    </row>
    <row r="1687" spans="1:6" x14ac:dyDescent="0.25">
      <c r="A1687" s="1">
        <f t="shared" si="27"/>
        <v>43322</v>
      </c>
      <c r="C1687" s="41"/>
      <c r="D1687" s="15" t="s">
        <v>9</v>
      </c>
      <c r="E1687" s="41"/>
      <c r="F1687" s="15" t="s">
        <v>9</v>
      </c>
    </row>
    <row r="1688" spans="1:6" x14ac:dyDescent="0.25">
      <c r="A1688" s="1">
        <f t="shared" si="27"/>
        <v>43323</v>
      </c>
      <c r="C1688" s="41"/>
      <c r="D1688" s="15" t="s">
        <v>9</v>
      </c>
      <c r="E1688" s="41"/>
      <c r="F1688" s="15" t="s">
        <v>9</v>
      </c>
    </row>
    <row r="1689" spans="1:6" x14ac:dyDescent="0.25">
      <c r="A1689" s="1">
        <f t="shared" si="27"/>
        <v>43324</v>
      </c>
      <c r="C1689" s="41"/>
      <c r="D1689" s="15" t="s">
        <v>9</v>
      </c>
      <c r="E1689" s="41"/>
      <c r="F1689" s="15" t="s">
        <v>9</v>
      </c>
    </row>
    <row r="1690" spans="1:6" x14ac:dyDescent="0.25">
      <c r="A1690" s="1">
        <f t="shared" si="27"/>
        <v>43325</v>
      </c>
      <c r="C1690" s="42"/>
      <c r="D1690" s="3" t="s">
        <v>9</v>
      </c>
      <c r="E1690" s="48"/>
      <c r="F1690" s="15" t="s">
        <v>9</v>
      </c>
    </row>
    <row r="1691" spans="1:6" x14ac:dyDescent="0.25">
      <c r="A1691" s="1">
        <f t="shared" si="27"/>
        <v>43326</v>
      </c>
      <c r="C1691" s="41"/>
      <c r="D1691" s="15" t="s">
        <v>9</v>
      </c>
      <c r="E1691" s="41"/>
      <c r="F1691" s="15" t="s">
        <v>9</v>
      </c>
    </row>
    <row r="1692" spans="1:6" x14ac:dyDescent="0.25">
      <c r="A1692" s="1">
        <f t="shared" si="27"/>
        <v>43327</v>
      </c>
      <c r="C1692" s="41"/>
      <c r="D1692" s="15" t="s">
        <v>9</v>
      </c>
      <c r="E1692" s="41"/>
      <c r="F1692" s="15" t="s">
        <v>9</v>
      </c>
    </row>
    <row r="1693" spans="1:6" x14ac:dyDescent="0.25">
      <c r="A1693" s="1">
        <f t="shared" si="27"/>
        <v>43328</v>
      </c>
      <c r="C1693" s="41"/>
      <c r="D1693" s="15" t="s">
        <v>9</v>
      </c>
      <c r="E1693" s="41"/>
      <c r="F1693" s="15" t="s">
        <v>9</v>
      </c>
    </row>
    <row r="1694" spans="1:6" x14ac:dyDescent="0.25">
      <c r="A1694" s="1">
        <f t="shared" si="27"/>
        <v>43329</v>
      </c>
      <c r="C1694" s="41"/>
      <c r="D1694" s="15" t="s">
        <v>9</v>
      </c>
      <c r="E1694" s="41"/>
      <c r="F1694" s="15" t="s">
        <v>9</v>
      </c>
    </row>
    <row r="1695" spans="1:6" x14ac:dyDescent="0.25">
      <c r="A1695" s="1">
        <f t="shared" si="27"/>
        <v>43330</v>
      </c>
      <c r="C1695" s="41"/>
      <c r="D1695" s="15" t="s">
        <v>9</v>
      </c>
      <c r="E1695" s="41"/>
      <c r="F1695" s="15" t="s">
        <v>9</v>
      </c>
    </row>
    <row r="1696" spans="1:6" x14ac:dyDescent="0.25">
      <c r="A1696" s="1">
        <f t="shared" si="27"/>
        <v>43331</v>
      </c>
      <c r="C1696" s="41"/>
      <c r="D1696" s="15" t="s">
        <v>9</v>
      </c>
      <c r="E1696" s="41"/>
      <c r="F1696" s="15" t="s">
        <v>9</v>
      </c>
    </row>
    <row r="1697" spans="1:6" x14ac:dyDescent="0.25">
      <c r="A1697" s="1">
        <f t="shared" si="27"/>
        <v>43332</v>
      </c>
      <c r="C1697" s="42"/>
      <c r="D1697" s="3" t="s">
        <v>9</v>
      </c>
      <c r="E1697" s="48"/>
      <c r="F1697" s="15" t="s">
        <v>9</v>
      </c>
    </row>
    <row r="1698" spans="1:6" x14ac:dyDescent="0.25">
      <c r="A1698" s="1">
        <f t="shared" si="27"/>
        <v>43333</v>
      </c>
      <c r="C1698" s="41"/>
      <c r="D1698" s="15" t="s">
        <v>9</v>
      </c>
      <c r="E1698" s="41"/>
      <c r="F1698" s="15" t="s">
        <v>9</v>
      </c>
    </row>
    <row r="1699" spans="1:6" x14ac:dyDescent="0.25">
      <c r="A1699" s="1">
        <f t="shared" si="27"/>
        <v>43334</v>
      </c>
      <c r="C1699" s="41"/>
      <c r="D1699" s="15" t="s">
        <v>9</v>
      </c>
      <c r="E1699" s="41"/>
      <c r="F1699" s="15" t="s">
        <v>9</v>
      </c>
    </row>
    <row r="1700" spans="1:6" x14ac:dyDescent="0.25">
      <c r="A1700" s="1">
        <f t="shared" si="27"/>
        <v>43335</v>
      </c>
      <c r="C1700" s="41"/>
      <c r="D1700" s="15" t="s">
        <v>9</v>
      </c>
      <c r="E1700" s="41"/>
      <c r="F1700" s="15" t="s">
        <v>9</v>
      </c>
    </row>
    <row r="1701" spans="1:6" x14ac:dyDescent="0.25">
      <c r="A1701" s="1">
        <f t="shared" si="27"/>
        <v>43336</v>
      </c>
      <c r="C1701" s="41"/>
      <c r="D1701" s="15" t="s">
        <v>9</v>
      </c>
      <c r="E1701" s="41"/>
      <c r="F1701" s="15" t="s">
        <v>9</v>
      </c>
    </row>
    <row r="1702" spans="1:6" x14ac:dyDescent="0.25">
      <c r="A1702" s="1">
        <f t="shared" si="27"/>
        <v>43337</v>
      </c>
      <c r="C1702" s="41"/>
      <c r="D1702" s="15" t="s">
        <v>9</v>
      </c>
      <c r="E1702" s="41"/>
      <c r="F1702" s="15" t="s">
        <v>9</v>
      </c>
    </row>
    <row r="1703" spans="1:6" x14ac:dyDescent="0.25">
      <c r="A1703" s="1">
        <f t="shared" si="27"/>
        <v>43338</v>
      </c>
      <c r="C1703" s="41"/>
      <c r="D1703" s="15" t="s">
        <v>9</v>
      </c>
      <c r="E1703" s="41"/>
      <c r="F1703" s="15" t="s">
        <v>9</v>
      </c>
    </row>
    <row r="1704" spans="1:6" x14ac:dyDescent="0.25">
      <c r="A1704" s="1">
        <f t="shared" si="27"/>
        <v>43339</v>
      </c>
      <c r="C1704" s="42"/>
      <c r="D1704" s="3" t="s">
        <v>9</v>
      </c>
      <c r="E1704" s="48"/>
      <c r="F1704" s="15" t="s">
        <v>9</v>
      </c>
    </row>
    <row r="1705" spans="1:6" x14ac:dyDescent="0.25">
      <c r="A1705" s="1">
        <f t="shared" si="27"/>
        <v>43340</v>
      </c>
      <c r="C1705" s="41"/>
      <c r="D1705" s="15" t="s">
        <v>9</v>
      </c>
      <c r="E1705" s="41"/>
      <c r="F1705" s="15" t="s">
        <v>9</v>
      </c>
    </row>
    <row r="1706" spans="1:6" x14ac:dyDescent="0.25">
      <c r="A1706" s="1">
        <f t="shared" si="27"/>
        <v>43341</v>
      </c>
      <c r="C1706" s="41"/>
      <c r="D1706" s="15" t="s">
        <v>9</v>
      </c>
      <c r="E1706" s="41"/>
      <c r="F1706" s="15" t="s">
        <v>9</v>
      </c>
    </row>
    <row r="1707" spans="1:6" x14ac:dyDescent="0.25">
      <c r="A1707" s="1">
        <f t="shared" si="27"/>
        <v>43342</v>
      </c>
      <c r="C1707" s="41"/>
      <c r="D1707" s="15" t="s">
        <v>9</v>
      </c>
      <c r="E1707" s="41"/>
      <c r="F1707" s="15" t="s">
        <v>9</v>
      </c>
    </row>
    <row r="1708" spans="1:6" x14ac:dyDescent="0.25">
      <c r="A1708" s="1">
        <f t="shared" ref="A1708:A1771" si="28">A1707+1</f>
        <v>43343</v>
      </c>
      <c r="C1708" s="41"/>
      <c r="D1708" s="15" t="s">
        <v>9</v>
      </c>
      <c r="E1708" s="41"/>
      <c r="F1708" s="15" t="s">
        <v>9</v>
      </c>
    </row>
    <row r="1709" spans="1:6" x14ac:dyDescent="0.25">
      <c r="A1709" s="1">
        <f t="shared" si="28"/>
        <v>43344</v>
      </c>
      <c r="C1709" s="41"/>
      <c r="D1709" s="15" t="s">
        <v>9</v>
      </c>
      <c r="E1709" s="41"/>
      <c r="F1709" s="15" t="s">
        <v>9</v>
      </c>
    </row>
    <row r="1710" spans="1:6" x14ac:dyDescent="0.25">
      <c r="A1710" s="1">
        <f t="shared" si="28"/>
        <v>43345</v>
      </c>
      <c r="C1710" s="41"/>
      <c r="D1710" s="15" t="s">
        <v>9</v>
      </c>
      <c r="E1710" s="41"/>
      <c r="F1710" s="15" t="s">
        <v>9</v>
      </c>
    </row>
    <row r="1711" spans="1:6" x14ac:dyDescent="0.25">
      <c r="A1711" s="1">
        <f t="shared" si="28"/>
        <v>43346</v>
      </c>
      <c r="C1711" s="42"/>
      <c r="D1711" s="3" t="s">
        <v>9</v>
      </c>
      <c r="E1711" s="48"/>
      <c r="F1711" s="15" t="s">
        <v>9</v>
      </c>
    </row>
    <row r="1712" spans="1:6" x14ac:dyDescent="0.25">
      <c r="A1712" s="1">
        <f t="shared" si="28"/>
        <v>43347</v>
      </c>
      <c r="C1712" s="41"/>
      <c r="D1712" s="15" t="s">
        <v>9</v>
      </c>
      <c r="E1712" s="41"/>
      <c r="F1712" s="15" t="s">
        <v>9</v>
      </c>
    </row>
    <row r="1713" spans="1:6" x14ac:dyDescent="0.25">
      <c r="A1713" s="1">
        <f t="shared" si="28"/>
        <v>43348</v>
      </c>
      <c r="C1713" s="41"/>
      <c r="D1713" s="15" t="s">
        <v>9</v>
      </c>
      <c r="E1713" s="41"/>
      <c r="F1713" s="15" t="s">
        <v>9</v>
      </c>
    </row>
    <row r="1714" spans="1:6" x14ac:dyDescent="0.25">
      <c r="A1714" s="1">
        <f t="shared" si="28"/>
        <v>43349</v>
      </c>
      <c r="C1714" s="41"/>
      <c r="D1714" s="15" t="s">
        <v>9</v>
      </c>
      <c r="E1714" s="41"/>
      <c r="F1714" s="15" t="s">
        <v>9</v>
      </c>
    </row>
    <row r="1715" spans="1:6" x14ac:dyDescent="0.25">
      <c r="A1715" s="1">
        <f t="shared" si="28"/>
        <v>43350</v>
      </c>
      <c r="C1715" s="41"/>
      <c r="D1715" s="15" t="s">
        <v>9</v>
      </c>
      <c r="E1715" s="41"/>
      <c r="F1715" s="15" t="s">
        <v>9</v>
      </c>
    </row>
    <row r="1716" spans="1:6" x14ac:dyDescent="0.25">
      <c r="A1716" s="1">
        <f t="shared" si="28"/>
        <v>43351</v>
      </c>
      <c r="C1716" s="41"/>
      <c r="D1716" s="15" t="s">
        <v>9</v>
      </c>
      <c r="E1716" s="41"/>
      <c r="F1716" s="15" t="s">
        <v>9</v>
      </c>
    </row>
    <row r="1717" spans="1:6" x14ac:dyDescent="0.25">
      <c r="A1717" s="1">
        <f t="shared" si="28"/>
        <v>43352</v>
      </c>
      <c r="C1717" s="41"/>
      <c r="D1717" s="15" t="s">
        <v>9</v>
      </c>
      <c r="E1717" s="41"/>
      <c r="F1717" s="15" t="s">
        <v>9</v>
      </c>
    </row>
    <row r="1718" spans="1:6" x14ac:dyDescent="0.25">
      <c r="A1718" s="1">
        <f t="shared" si="28"/>
        <v>43353</v>
      </c>
      <c r="C1718" s="42"/>
      <c r="D1718" s="3" t="s">
        <v>9</v>
      </c>
      <c r="E1718" s="48"/>
      <c r="F1718" s="3" t="s">
        <v>9</v>
      </c>
    </row>
    <row r="1719" spans="1:6" x14ac:dyDescent="0.25">
      <c r="A1719" s="1">
        <f t="shared" si="28"/>
        <v>43354</v>
      </c>
      <c r="C1719" s="41"/>
      <c r="D1719" s="15" t="s">
        <v>9</v>
      </c>
      <c r="E1719" s="41"/>
      <c r="F1719" s="15" t="s">
        <v>9</v>
      </c>
    </row>
    <row r="1720" spans="1:6" x14ac:dyDescent="0.25">
      <c r="A1720" s="1">
        <f t="shared" si="28"/>
        <v>43355</v>
      </c>
      <c r="C1720" s="41"/>
      <c r="D1720" s="15" t="s">
        <v>9</v>
      </c>
      <c r="E1720" s="41"/>
      <c r="F1720" s="15" t="s">
        <v>9</v>
      </c>
    </row>
    <row r="1721" spans="1:6" x14ac:dyDescent="0.25">
      <c r="A1721" s="1">
        <f t="shared" si="28"/>
        <v>43356</v>
      </c>
      <c r="C1721" s="41"/>
      <c r="D1721" s="15" t="s">
        <v>9</v>
      </c>
      <c r="E1721" s="41"/>
      <c r="F1721" s="15" t="s">
        <v>9</v>
      </c>
    </row>
    <row r="1722" spans="1:6" x14ac:dyDescent="0.25">
      <c r="A1722" s="1">
        <f t="shared" si="28"/>
        <v>43357</v>
      </c>
      <c r="C1722" s="41"/>
      <c r="D1722" s="15" t="s">
        <v>9</v>
      </c>
      <c r="E1722" s="41"/>
      <c r="F1722" s="15" t="s">
        <v>9</v>
      </c>
    </row>
    <row r="1723" spans="1:6" x14ac:dyDescent="0.25">
      <c r="A1723" s="1">
        <f t="shared" si="28"/>
        <v>43358</v>
      </c>
      <c r="C1723" s="41"/>
      <c r="D1723" s="15" t="s">
        <v>9</v>
      </c>
      <c r="E1723" s="41"/>
      <c r="F1723" s="15" t="s">
        <v>9</v>
      </c>
    </row>
    <row r="1724" spans="1:6" x14ac:dyDescent="0.25">
      <c r="A1724" s="1">
        <f t="shared" si="28"/>
        <v>43359</v>
      </c>
      <c r="C1724" s="41"/>
      <c r="D1724" s="15" t="s">
        <v>9</v>
      </c>
      <c r="E1724" s="41"/>
      <c r="F1724" s="15" t="s">
        <v>9</v>
      </c>
    </row>
    <row r="1725" spans="1:6" x14ac:dyDescent="0.25">
      <c r="A1725" s="1">
        <f t="shared" si="28"/>
        <v>43360</v>
      </c>
      <c r="C1725" s="42"/>
      <c r="D1725" s="3" t="s">
        <v>9</v>
      </c>
      <c r="E1725" s="48"/>
      <c r="F1725" s="15" t="s">
        <v>9</v>
      </c>
    </row>
    <row r="1726" spans="1:6" x14ac:dyDescent="0.25">
      <c r="A1726" s="1">
        <f t="shared" si="28"/>
        <v>43361</v>
      </c>
      <c r="C1726" s="41"/>
      <c r="D1726" s="15" t="s">
        <v>9</v>
      </c>
      <c r="E1726" s="41"/>
      <c r="F1726" s="15" t="s">
        <v>9</v>
      </c>
    </row>
    <row r="1727" spans="1:6" x14ac:dyDescent="0.25">
      <c r="A1727" s="1">
        <f t="shared" si="28"/>
        <v>43362</v>
      </c>
      <c r="C1727" s="41"/>
      <c r="D1727" s="15" t="s">
        <v>9</v>
      </c>
      <c r="E1727" s="41"/>
      <c r="F1727" s="15" t="s">
        <v>9</v>
      </c>
    </row>
    <row r="1728" spans="1:6" x14ac:dyDescent="0.25">
      <c r="A1728" s="1">
        <f t="shared" si="28"/>
        <v>43363</v>
      </c>
      <c r="C1728" s="41"/>
      <c r="D1728" s="15" t="s">
        <v>9</v>
      </c>
      <c r="E1728" s="41"/>
      <c r="F1728" s="15" t="s">
        <v>9</v>
      </c>
    </row>
    <row r="1729" spans="1:6" x14ac:dyDescent="0.25">
      <c r="A1729" s="1">
        <f t="shared" si="28"/>
        <v>43364</v>
      </c>
      <c r="C1729" s="41"/>
      <c r="D1729" s="15" t="s">
        <v>9</v>
      </c>
      <c r="E1729" s="41"/>
      <c r="F1729" s="15" t="s">
        <v>9</v>
      </c>
    </row>
    <row r="1730" spans="1:6" x14ac:dyDescent="0.25">
      <c r="A1730" s="1">
        <f t="shared" si="28"/>
        <v>43365</v>
      </c>
      <c r="C1730" s="41"/>
      <c r="D1730" s="15" t="s">
        <v>9</v>
      </c>
      <c r="E1730" s="41"/>
      <c r="F1730" s="15" t="s">
        <v>9</v>
      </c>
    </row>
    <row r="1731" spans="1:6" x14ac:dyDescent="0.25">
      <c r="A1731" s="1">
        <f t="shared" si="28"/>
        <v>43366</v>
      </c>
      <c r="C1731" s="41"/>
      <c r="D1731" s="15" t="s">
        <v>9</v>
      </c>
      <c r="E1731" s="41"/>
      <c r="F1731" s="15" t="s">
        <v>9</v>
      </c>
    </row>
    <row r="1732" spans="1:6" x14ac:dyDescent="0.25">
      <c r="A1732" s="1">
        <f t="shared" si="28"/>
        <v>43367</v>
      </c>
      <c r="C1732" s="42"/>
      <c r="D1732" s="3" t="s">
        <v>9</v>
      </c>
      <c r="E1732" s="48"/>
      <c r="F1732" s="3" t="s">
        <v>9</v>
      </c>
    </row>
    <row r="1733" spans="1:6" x14ac:dyDescent="0.25">
      <c r="A1733" s="1">
        <f t="shared" si="28"/>
        <v>43368</v>
      </c>
      <c r="C1733" s="41"/>
      <c r="D1733" s="15" t="s">
        <v>9</v>
      </c>
      <c r="E1733" s="41"/>
      <c r="F1733" s="15" t="s">
        <v>9</v>
      </c>
    </row>
    <row r="1734" spans="1:6" x14ac:dyDescent="0.25">
      <c r="A1734" s="1">
        <f t="shared" si="28"/>
        <v>43369</v>
      </c>
      <c r="C1734" s="41"/>
      <c r="D1734" s="15" t="s">
        <v>9</v>
      </c>
      <c r="E1734" s="41"/>
      <c r="F1734" s="15" t="s">
        <v>9</v>
      </c>
    </row>
    <row r="1735" spans="1:6" x14ac:dyDescent="0.25">
      <c r="A1735" s="1">
        <f t="shared" si="28"/>
        <v>43370</v>
      </c>
      <c r="C1735" s="41"/>
      <c r="D1735" s="15" t="s">
        <v>9</v>
      </c>
      <c r="E1735" s="41"/>
      <c r="F1735" s="15" t="s">
        <v>9</v>
      </c>
    </row>
    <row r="1736" spans="1:6" x14ac:dyDescent="0.25">
      <c r="A1736" s="1">
        <f t="shared" si="28"/>
        <v>43371</v>
      </c>
      <c r="C1736" s="41"/>
      <c r="D1736" s="15" t="s">
        <v>9</v>
      </c>
      <c r="E1736" s="41"/>
      <c r="F1736" s="15" t="s">
        <v>9</v>
      </c>
    </row>
    <row r="1737" spans="1:6" x14ac:dyDescent="0.25">
      <c r="A1737" s="1">
        <f t="shared" si="28"/>
        <v>43372</v>
      </c>
      <c r="C1737" s="41"/>
      <c r="D1737" s="15" t="s">
        <v>9</v>
      </c>
      <c r="E1737" s="41"/>
      <c r="F1737" s="15" t="s">
        <v>9</v>
      </c>
    </row>
    <row r="1738" spans="1:6" x14ac:dyDescent="0.25">
      <c r="A1738" s="1">
        <f t="shared" si="28"/>
        <v>43373</v>
      </c>
      <c r="C1738" s="41"/>
      <c r="D1738" s="15" t="s">
        <v>9</v>
      </c>
      <c r="E1738" s="41"/>
      <c r="F1738" s="15" t="s">
        <v>9</v>
      </c>
    </row>
    <row r="1739" spans="1:6" x14ac:dyDescent="0.25">
      <c r="A1739" s="1">
        <f t="shared" si="28"/>
        <v>43374</v>
      </c>
      <c r="C1739" s="42"/>
      <c r="D1739" s="3" t="s">
        <v>9</v>
      </c>
      <c r="E1739" s="48"/>
      <c r="F1739" s="15" t="s">
        <v>9</v>
      </c>
    </row>
    <row r="1740" spans="1:6" x14ac:dyDescent="0.25">
      <c r="A1740" s="1">
        <f t="shared" si="28"/>
        <v>43375</v>
      </c>
      <c r="C1740" s="41"/>
      <c r="D1740" s="15" t="s">
        <v>9</v>
      </c>
      <c r="E1740" s="41"/>
      <c r="F1740" s="15" t="s">
        <v>9</v>
      </c>
    </row>
    <row r="1741" spans="1:6" x14ac:dyDescent="0.25">
      <c r="A1741" s="1">
        <f t="shared" si="28"/>
        <v>43376</v>
      </c>
      <c r="C1741" s="41"/>
      <c r="D1741" s="15" t="s">
        <v>9</v>
      </c>
      <c r="E1741" s="41"/>
      <c r="F1741" s="15" t="s">
        <v>9</v>
      </c>
    </row>
    <row r="1742" spans="1:6" x14ac:dyDescent="0.25">
      <c r="A1742" s="1">
        <f t="shared" si="28"/>
        <v>43377</v>
      </c>
      <c r="C1742" s="41"/>
      <c r="D1742" s="15" t="s">
        <v>9</v>
      </c>
      <c r="E1742" s="41"/>
      <c r="F1742" s="15" t="s">
        <v>9</v>
      </c>
    </row>
    <row r="1743" spans="1:6" x14ac:dyDescent="0.25">
      <c r="A1743" s="1">
        <f t="shared" si="28"/>
        <v>43378</v>
      </c>
      <c r="C1743" s="41"/>
      <c r="D1743" s="15" t="s">
        <v>9</v>
      </c>
      <c r="E1743" s="41"/>
      <c r="F1743" s="15" t="s">
        <v>9</v>
      </c>
    </row>
    <row r="1744" spans="1:6" x14ac:dyDescent="0.25">
      <c r="A1744" s="1">
        <f t="shared" si="28"/>
        <v>43379</v>
      </c>
      <c r="C1744" s="41"/>
      <c r="D1744" s="15" t="s">
        <v>9</v>
      </c>
      <c r="E1744" s="41"/>
      <c r="F1744" s="15" t="s">
        <v>9</v>
      </c>
    </row>
    <row r="1745" spans="1:6" x14ac:dyDescent="0.25">
      <c r="A1745" s="1">
        <f t="shared" si="28"/>
        <v>43380</v>
      </c>
      <c r="C1745" s="41"/>
      <c r="D1745" s="15" t="s">
        <v>9</v>
      </c>
      <c r="E1745" s="41"/>
      <c r="F1745" s="15" t="s">
        <v>9</v>
      </c>
    </row>
    <row r="1746" spans="1:6" x14ac:dyDescent="0.25">
      <c r="A1746" s="1">
        <f t="shared" si="28"/>
        <v>43381</v>
      </c>
      <c r="C1746" s="42"/>
      <c r="D1746" s="3" t="s">
        <v>9</v>
      </c>
      <c r="E1746" s="48"/>
      <c r="F1746" s="15" t="s">
        <v>9</v>
      </c>
    </row>
    <row r="1747" spans="1:6" x14ac:dyDescent="0.25">
      <c r="A1747" s="1">
        <f t="shared" si="28"/>
        <v>43382</v>
      </c>
      <c r="C1747" s="41"/>
      <c r="D1747" s="15" t="s">
        <v>9</v>
      </c>
      <c r="E1747" s="41"/>
      <c r="F1747" s="15" t="s">
        <v>9</v>
      </c>
    </row>
    <row r="1748" spans="1:6" x14ac:dyDescent="0.25">
      <c r="A1748" s="1">
        <f t="shared" si="28"/>
        <v>43383</v>
      </c>
      <c r="C1748" s="41"/>
      <c r="D1748" s="15" t="s">
        <v>9</v>
      </c>
      <c r="E1748" s="41"/>
      <c r="F1748" s="15" t="s">
        <v>9</v>
      </c>
    </row>
    <row r="1749" spans="1:6" x14ac:dyDescent="0.25">
      <c r="A1749" s="1">
        <f t="shared" si="28"/>
        <v>43384</v>
      </c>
      <c r="C1749" s="41"/>
      <c r="D1749" s="15" t="s">
        <v>9</v>
      </c>
      <c r="E1749" s="41"/>
      <c r="F1749" s="15" t="s">
        <v>9</v>
      </c>
    </row>
    <row r="1750" spans="1:6" x14ac:dyDescent="0.25">
      <c r="A1750" s="1">
        <f t="shared" si="28"/>
        <v>43385</v>
      </c>
      <c r="C1750" s="41"/>
      <c r="D1750" s="15" t="s">
        <v>9</v>
      </c>
      <c r="E1750" s="41"/>
      <c r="F1750" s="15" t="s">
        <v>9</v>
      </c>
    </row>
    <row r="1751" spans="1:6" x14ac:dyDescent="0.25">
      <c r="A1751" s="1">
        <f t="shared" si="28"/>
        <v>43386</v>
      </c>
      <c r="C1751" s="41"/>
      <c r="D1751" s="15" t="s">
        <v>9</v>
      </c>
      <c r="E1751" s="41"/>
      <c r="F1751" s="15" t="s">
        <v>9</v>
      </c>
    </row>
    <row r="1752" spans="1:6" x14ac:dyDescent="0.25">
      <c r="A1752" s="1">
        <f t="shared" si="28"/>
        <v>43387</v>
      </c>
      <c r="C1752" s="41"/>
      <c r="D1752" s="15" t="s">
        <v>9</v>
      </c>
      <c r="E1752" s="41"/>
      <c r="F1752" s="15" t="s">
        <v>9</v>
      </c>
    </row>
    <row r="1753" spans="1:6" x14ac:dyDescent="0.25">
      <c r="A1753" s="1">
        <f t="shared" si="28"/>
        <v>43388</v>
      </c>
      <c r="C1753" s="41"/>
      <c r="D1753" s="15" t="s">
        <v>9</v>
      </c>
      <c r="E1753" s="41"/>
      <c r="F1753" s="15" t="s">
        <v>9</v>
      </c>
    </row>
    <row r="1754" spans="1:6" x14ac:dyDescent="0.25">
      <c r="A1754" s="1">
        <f t="shared" si="28"/>
        <v>43389</v>
      </c>
      <c r="C1754" s="41"/>
      <c r="D1754" s="15" t="s">
        <v>9</v>
      </c>
      <c r="E1754" s="41"/>
      <c r="F1754" s="15" t="s">
        <v>9</v>
      </c>
    </row>
    <row r="1755" spans="1:6" x14ac:dyDescent="0.25">
      <c r="A1755" s="1">
        <f t="shared" si="28"/>
        <v>43390</v>
      </c>
      <c r="C1755" s="42"/>
      <c r="D1755" s="15" t="s">
        <v>9</v>
      </c>
      <c r="E1755" s="41"/>
      <c r="F1755" s="15" t="s">
        <v>9</v>
      </c>
    </row>
    <row r="1756" spans="1:6" x14ac:dyDescent="0.25">
      <c r="A1756" s="1">
        <f t="shared" si="28"/>
        <v>43391</v>
      </c>
      <c r="C1756" s="41"/>
      <c r="D1756" s="15" t="s">
        <v>9</v>
      </c>
      <c r="E1756" s="41"/>
      <c r="F1756" s="15" t="s">
        <v>9</v>
      </c>
    </row>
    <row r="1757" spans="1:6" x14ac:dyDescent="0.25">
      <c r="A1757" s="1">
        <f t="shared" si="28"/>
        <v>43392</v>
      </c>
      <c r="C1757" s="41"/>
      <c r="D1757" s="15" t="s">
        <v>9</v>
      </c>
      <c r="E1757" s="41"/>
      <c r="F1757" s="15" t="s">
        <v>9</v>
      </c>
    </row>
    <row r="1758" spans="1:6" x14ac:dyDescent="0.25">
      <c r="A1758" s="1">
        <f t="shared" si="28"/>
        <v>43393</v>
      </c>
      <c r="C1758" s="41"/>
      <c r="D1758" s="15" t="s">
        <v>9</v>
      </c>
      <c r="E1758" s="41"/>
      <c r="F1758" s="15" t="s">
        <v>9</v>
      </c>
    </row>
    <row r="1759" spans="1:6" x14ac:dyDescent="0.25">
      <c r="A1759" s="1">
        <f t="shared" si="28"/>
        <v>43394</v>
      </c>
      <c r="C1759" s="41"/>
      <c r="D1759" s="15" t="s">
        <v>9</v>
      </c>
      <c r="E1759" s="41"/>
      <c r="F1759" s="15" t="s">
        <v>9</v>
      </c>
    </row>
    <row r="1760" spans="1:6" x14ac:dyDescent="0.25">
      <c r="A1760" s="1">
        <f t="shared" si="28"/>
        <v>43395</v>
      </c>
      <c r="C1760" s="42"/>
      <c r="D1760" s="3" t="s">
        <v>9</v>
      </c>
      <c r="E1760" s="48"/>
      <c r="F1760" s="15" t="s">
        <v>9</v>
      </c>
    </row>
    <row r="1761" spans="1:6" x14ac:dyDescent="0.25">
      <c r="A1761" s="1">
        <f t="shared" si="28"/>
        <v>43396</v>
      </c>
      <c r="C1761" s="41"/>
      <c r="D1761" s="15" t="s">
        <v>9</v>
      </c>
      <c r="E1761" s="41"/>
      <c r="F1761" s="15" t="s">
        <v>9</v>
      </c>
    </row>
    <row r="1762" spans="1:6" x14ac:dyDescent="0.25">
      <c r="A1762" s="1">
        <f t="shared" si="28"/>
        <v>43397</v>
      </c>
      <c r="C1762" s="41"/>
      <c r="D1762" s="15" t="s">
        <v>9</v>
      </c>
      <c r="E1762" s="41"/>
      <c r="F1762" s="15" t="s">
        <v>9</v>
      </c>
    </row>
    <row r="1763" spans="1:6" x14ac:dyDescent="0.25">
      <c r="A1763" s="1">
        <f t="shared" si="28"/>
        <v>43398</v>
      </c>
      <c r="C1763" s="41"/>
      <c r="D1763" s="15" t="s">
        <v>9</v>
      </c>
      <c r="E1763" s="41"/>
      <c r="F1763" s="15" t="s">
        <v>9</v>
      </c>
    </row>
    <row r="1764" spans="1:6" x14ac:dyDescent="0.25">
      <c r="A1764" s="1">
        <f t="shared" si="28"/>
        <v>43399</v>
      </c>
      <c r="C1764" s="41"/>
      <c r="D1764" s="15" t="s">
        <v>9</v>
      </c>
      <c r="E1764" s="41"/>
      <c r="F1764" s="15" t="s">
        <v>9</v>
      </c>
    </row>
    <row r="1765" spans="1:6" x14ac:dyDescent="0.25">
      <c r="A1765" s="1">
        <f t="shared" si="28"/>
        <v>43400</v>
      </c>
      <c r="C1765" s="41"/>
      <c r="D1765" s="15" t="s">
        <v>9</v>
      </c>
      <c r="E1765" s="41"/>
      <c r="F1765" s="15" t="s">
        <v>9</v>
      </c>
    </row>
    <row r="1766" spans="1:6" x14ac:dyDescent="0.25">
      <c r="A1766" s="1">
        <f t="shared" si="28"/>
        <v>43401</v>
      </c>
      <c r="C1766" s="41"/>
      <c r="D1766" s="15" t="s">
        <v>9</v>
      </c>
      <c r="E1766" s="41"/>
      <c r="F1766" s="15" t="s">
        <v>9</v>
      </c>
    </row>
    <row r="1767" spans="1:6" x14ac:dyDescent="0.25">
      <c r="A1767" s="1">
        <f t="shared" si="28"/>
        <v>43402</v>
      </c>
      <c r="C1767" s="42"/>
      <c r="D1767" s="3" t="s">
        <v>9</v>
      </c>
      <c r="E1767" s="48"/>
      <c r="F1767" s="15" t="s">
        <v>9</v>
      </c>
    </row>
    <row r="1768" spans="1:6" x14ac:dyDescent="0.25">
      <c r="A1768" s="1">
        <f t="shared" si="28"/>
        <v>43403</v>
      </c>
      <c r="C1768" s="41"/>
      <c r="D1768" s="15" t="s">
        <v>9</v>
      </c>
      <c r="E1768" s="41"/>
      <c r="F1768" s="15" t="s">
        <v>9</v>
      </c>
    </row>
    <row r="1769" spans="1:6" x14ac:dyDescent="0.25">
      <c r="A1769" s="1">
        <f t="shared" si="28"/>
        <v>43404</v>
      </c>
      <c r="C1769" s="41"/>
      <c r="D1769" s="15" t="s">
        <v>9</v>
      </c>
      <c r="E1769" s="41"/>
      <c r="F1769" s="15" t="s">
        <v>9</v>
      </c>
    </row>
    <row r="1770" spans="1:6" x14ac:dyDescent="0.25">
      <c r="A1770" s="1">
        <f t="shared" si="28"/>
        <v>43405</v>
      </c>
      <c r="C1770" s="41"/>
      <c r="D1770" s="15" t="s">
        <v>9</v>
      </c>
      <c r="E1770" s="41"/>
      <c r="F1770" s="15" t="s">
        <v>9</v>
      </c>
    </row>
    <row r="1771" spans="1:6" x14ac:dyDescent="0.25">
      <c r="A1771" s="1">
        <f t="shared" si="28"/>
        <v>43406</v>
      </c>
      <c r="C1771" s="41"/>
      <c r="D1771" s="15" t="s">
        <v>9</v>
      </c>
      <c r="E1771" s="41"/>
      <c r="F1771" s="15" t="s">
        <v>9</v>
      </c>
    </row>
    <row r="1772" spans="1:6" x14ac:dyDescent="0.25">
      <c r="A1772" s="1">
        <f t="shared" ref="A1772:A1830" si="29">A1771+1</f>
        <v>43407</v>
      </c>
      <c r="C1772" s="41"/>
      <c r="D1772" s="15" t="s">
        <v>9</v>
      </c>
      <c r="E1772" s="41"/>
      <c r="F1772" s="15" t="s">
        <v>9</v>
      </c>
    </row>
    <row r="1773" spans="1:6" x14ac:dyDescent="0.25">
      <c r="A1773" s="1">
        <f t="shared" si="29"/>
        <v>43408</v>
      </c>
      <c r="C1773" s="41"/>
      <c r="D1773" s="15" t="s">
        <v>9</v>
      </c>
      <c r="E1773" s="41"/>
      <c r="F1773" s="15" t="s">
        <v>9</v>
      </c>
    </row>
    <row r="1774" spans="1:6" x14ac:dyDescent="0.25">
      <c r="A1774" s="1">
        <f t="shared" si="29"/>
        <v>43409</v>
      </c>
      <c r="C1774" s="42"/>
      <c r="D1774" s="3" t="s">
        <v>9</v>
      </c>
      <c r="E1774" s="48"/>
      <c r="F1774" s="3" t="s">
        <v>9</v>
      </c>
    </row>
    <row r="1775" spans="1:6" x14ac:dyDescent="0.25">
      <c r="A1775" s="1">
        <f t="shared" si="29"/>
        <v>43410</v>
      </c>
      <c r="C1775" s="41"/>
      <c r="D1775" s="15" t="s">
        <v>9</v>
      </c>
      <c r="E1775" s="41"/>
      <c r="F1775" s="15" t="s">
        <v>9</v>
      </c>
    </row>
    <row r="1776" spans="1:6" x14ac:dyDescent="0.25">
      <c r="A1776" s="1">
        <f t="shared" si="29"/>
        <v>43411</v>
      </c>
      <c r="C1776" s="41"/>
      <c r="D1776" s="15" t="s">
        <v>9</v>
      </c>
      <c r="E1776" s="41"/>
      <c r="F1776" s="15" t="s">
        <v>9</v>
      </c>
    </row>
    <row r="1777" spans="1:6" x14ac:dyDescent="0.25">
      <c r="A1777" s="1">
        <f t="shared" si="29"/>
        <v>43412</v>
      </c>
      <c r="C1777" s="41"/>
      <c r="D1777" s="15" t="s">
        <v>9</v>
      </c>
      <c r="E1777" s="41"/>
      <c r="F1777" s="15" t="s">
        <v>9</v>
      </c>
    </row>
    <row r="1778" spans="1:6" x14ac:dyDescent="0.25">
      <c r="A1778" s="1">
        <f t="shared" si="29"/>
        <v>43413</v>
      </c>
      <c r="C1778" s="41"/>
      <c r="D1778" s="15" t="s">
        <v>9</v>
      </c>
      <c r="E1778" s="41"/>
      <c r="F1778" s="15" t="s">
        <v>9</v>
      </c>
    </row>
    <row r="1779" spans="1:6" x14ac:dyDescent="0.25">
      <c r="A1779" s="1">
        <f t="shared" si="29"/>
        <v>43414</v>
      </c>
      <c r="C1779" s="41"/>
      <c r="D1779" s="15" t="s">
        <v>9</v>
      </c>
      <c r="E1779" s="41"/>
      <c r="F1779" s="15" t="s">
        <v>9</v>
      </c>
    </row>
    <row r="1780" spans="1:6" x14ac:dyDescent="0.25">
      <c r="A1780" s="1">
        <f t="shared" si="29"/>
        <v>43415</v>
      </c>
      <c r="C1780" s="41"/>
      <c r="D1780" s="15" t="s">
        <v>9</v>
      </c>
      <c r="E1780" s="41"/>
      <c r="F1780" s="15" t="s">
        <v>9</v>
      </c>
    </row>
    <row r="1781" spans="1:6" x14ac:dyDescent="0.25">
      <c r="A1781" s="1">
        <f t="shared" si="29"/>
        <v>43416</v>
      </c>
      <c r="C1781" s="42"/>
      <c r="D1781" s="3" t="s">
        <v>9</v>
      </c>
      <c r="E1781" s="48"/>
      <c r="F1781" s="15" t="s">
        <v>9</v>
      </c>
    </row>
    <row r="1782" spans="1:6" x14ac:dyDescent="0.25">
      <c r="A1782" s="1">
        <f t="shared" si="29"/>
        <v>43417</v>
      </c>
      <c r="C1782" s="41"/>
      <c r="D1782" s="15" t="s">
        <v>9</v>
      </c>
      <c r="E1782" s="41"/>
      <c r="F1782" s="15" t="s">
        <v>9</v>
      </c>
    </row>
    <row r="1783" spans="1:6" x14ac:dyDescent="0.25">
      <c r="A1783" s="1">
        <f t="shared" si="29"/>
        <v>43418</v>
      </c>
      <c r="C1783" s="41"/>
      <c r="D1783" s="15" t="s">
        <v>9</v>
      </c>
      <c r="E1783" s="41"/>
      <c r="F1783" s="15" t="s">
        <v>9</v>
      </c>
    </row>
    <row r="1784" spans="1:6" x14ac:dyDescent="0.25">
      <c r="A1784" s="1">
        <f t="shared" si="29"/>
        <v>43419</v>
      </c>
      <c r="C1784" s="41"/>
      <c r="D1784" s="15" t="s">
        <v>9</v>
      </c>
      <c r="E1784" s="41"/>
      <c r="F1784" s="15" t="s">
        <v>9</v>
      </c>
    </row>
    <row r="1785" spans="1:6" x14ac:dyDescent="0.25">
      <c r="A1785" s="1">
        <f t="shared" si="29"/>
        <v>43420</v>
      </c>
      <c r="C1785" s="41"/>
      <c r="D1785" s="15" t="s">
        <v>9</v>
      </c>
      <c r="E1785" s="41"/>
      <c r="F1785" s="15" t="s">
        <v>9</v>
      </c>
    </row>
    <row r="1786" spans="1:6" x14ac:dyDescent="0.25">
      <c r="A1786" s="1">
        <f t="shared" si="29"/>
        <v>43421</v>
      </c>
      <c r="C1786" s="41"/>
      <c r="D1786" s="15" t="s">
        <v>9</v>
      </c>
      <c r="E1786" s="41"/>
      <c r="F1786" s="15" t="s">
        <v>9</v>
      </c>
    </row>
    <row r="1787" spans="1:6" x14ac:dyDescent="0.25">
      <c r="A1787" s="1">
        <f t="shared" si="29"/>
        <v>43422</v>
      </c>
      <c r="C1787" s="41"/>
      <c r="D1787" s="15" t="s">
        <v>9</v>
      </c>
      <c r="E1787" s="41"/>
      <c r="F1787" s="15" t="s">
        <v>9</v>
      </c>
    </row>
    <row r="1788" spans="1:6" x14ac:dyDescent="0.25">
      <c r="A1788" s="1">
        <f t="shared" si="29"/>
        <v>43423</v>
      </c>
      <c r="C1788" s="42"/>
      <c r="D1788" s="3" t="s">
        <v>9</v>
      </c>
      <c r="E1788" s="48"/>
      <c r="F1788" s="15" t="s">
        <v>9</v>
      </c>
    </row>
    <row r="1789" spans="1:6" x14ac:dyDescent="0.25">
      <c r="A1789" s="1">
        <f t="shared" si="29"/>
        <v>43424</v>
      </c>
      <c r="C1789" s="41"/>
      <c r="D1789" s="15" t="s">
        <v>9</v>
      </c>
      <c r="E1789" s="41"/>
      <c r="F1789" s="15" t="s">
        <v>9</v>
      </c>
    </row>
    <row r="1790" spans="1:6" x14ac:dyDescent="0.25">
      <c r="A1790" s="1">
        <f t="shared" si="29"/>
        <v>43425</v>
      </c>
      <c r="C1790" s="41"/>
      <c r="D1790" s="15" t="s">
        <v>9</v>
      </c>
      <c r="E1790" s="41"/>
      <c r="F1790" s="15" t="s">
        <v>9</v>
      </c>
    </row>
    <row r="1791" spans="1:6" x14ac:dyDescent="0.25">
      <c r="A1791" s="1">
        <f t="shared" si="29"/>
        <v>43426</v>
      </c>
      <c r="C1791" s="41"/>
      <c r="D1791" s="15" t="s">
        <v>9</v>
      </c>
      <c r="E1791" s="41"/>
      <c r="F1791" s="15" t="s">
        <v>9</v>
      </c>
    </row>
    <row r="1792" spans="1:6" x14ac:dyDescent="0.25">
      <c r="A1792" s="1">
        <f t="shared" si="29"/>
        <v>43427</v>
      </c>
      <c r="C1792" s="41"/>
      <c r="D1792" s="15" t="s">
        <v>9</v>
      </c>
      <c r="E1792" s="41"/>
      <c r="F1792" s="15" t="s">
        <v>9</v>
      </c>
    </row>
    <row r="1793" spans="1:6" x14ac:dyDescent="0.25">
      <c r="A1793" s="1">
        <f t="shared" si="29"/>
        <v>43428</v>
      </c>
      <c r="C1793" s="41"/>
      <c r="D1793" s="15" t="s">
        <v>9</v>
      </c>
      <c r="E1793" s="41"/>
      <c r="F1793" s="15" t="s">
        <v>9</v>
      </c>
    </row>
    <row r="1794" spans="1:6" x14ac:dyDescent="0.25">
      <c r="A1794" s="1">
        <f t="shared" si="29"/>
        <v>43429</v>
      </c>
      <c r="C1794" s="41"/>
      <c r="D1794" s="15" t="s">
        <v>9</v>
      </c>
      <c r="E1794" s="41"/>
      <c r="F1794" s="15" t="s">
        <v>9</v>
      </c>
    </row>
    <row r="1795" spans="1:6" x14ac:dyDescent="0.25">
      <c r="A1795" s="1">
        <f t="shared" si="29"/>
        <v>43430</v>
      </c>
      <c r="C1795" s="42"/>
      <c r="D1795" s="3" t="s">
        <v>9</v>
      </c>
      <c r="E1795" s="48"/>
      <c r="F1795" s="3" t="s">
        <v>9</v>
      </c>
    </row>
    <row r="1796" spans="1:6" x14ac:dyDescent="0.25">
      <c r="A1796" s="1">
        <f t="shared" si="29"/>
        <v>43431</v>
      </c>
      <c r="C1796" s="41"/>
      <c r="D1796" s="15" t="s">
        <v>9</v>
      </c>
      <c r="E1796" s="41"/>
      <c r="F1796" s="15" t="s">
        <v>9</v>
      </c>
    </row>
    <row r="1797" spans="1:6" x14ac:dyDescent="0.25">
      <c r="A1797" s="1">
        <f t="shared" si="29"/>
        <v>43432</v>
      </c>
      <c r="C1797" s="41"/>
      <c r="D1797" s="15" t="s">
        <v>9</v>
      </c>
      <c r="E1797" s="41"/>
      <c r="F1797" s="15" t="s">
        <v>9</v>
      </c>
    </row>
    <row r="1798" spans="1:6" x14ac:dyDescent="0.25">
      <c r="A1798" s="1">
        <f t="shared" si="29"/>
        <v>43433</v>
      </c>
      <c r="C1798" s="41"/>
      <c r="D1798" s="15" t="s">
        <v>9</v>
      </c>
      <c r="E1798" s="41"/>
      <c r="F1798" s="15" t="s">
        <v>9</v>
      </c>
    </row>
    <row r="1799" spans="1:6" x14ac:dyDescent="0.25">
      <c r="A1799" s="1">
        <f t="shared" si="29"/>
        <v>43434</v>
      </c>
      <c r="C1799" s="41"/>
      <c r="D1799" s="15" t="s">
        <v>9</v>
      </c>
      <c r="E1799" s="41"/>
      <c r="F1799" s="15" t="s">
        <v>9</v>
      </c>
    </row>
    <row r="1800" spans="1:6" x14ac:dyDescent="0.25">
      <c r="A1800" s="1">
        <f t="shared" si="29"/>
        <v>43435</v>
      </c>
      <c r="C1800" s="41"/>
      <c r="D1800" s="15" t="s">
        <v>9</v>
      </c>
      <c r="E1800" s="41"/>
      <c r="F1800" s="15" t="s">
        <v>9</v>
      </c>
    </row>
    <row r="1801" spans="1:6" x14ac:dyDescent="0.25">
      <c r="A1801" s="1">
        <f t="shared" si="29"/>
        <v>43436</v>
      </c>
      <c r="C1801" s="41"/>
      <c r="D1801" s="15" t="s">
        <v>9</v>
      </c>
      <c r="E1801" s="41"/>
      <c r="F1801" s="15" t="s">
        <v>9</v>
      </c>
    </row>
    <row r="1802" spans="1:6" x14ac:dyDescent="0.25">
      <c r="A1802" s="1">
        <f t="shared" si="29"/>
        <v>43437</v>
      </c>
      <c r="C1802" s="42"/>
      <c r="D1802" s="3" t="s">
        <v>9</v>
      </c>
      <c r="E1802" s="48"/>
      <c r="F1802" s="3" t="s">
        <v>9</v>
      </c>
    </row>
    <row r="1803" spans="1:6" x14ac:dyDescent="0.25">
      <c r="A1803" s="1">
        <f t="shared" si="29"/>
        <v>43438</v>
      </c>
      <c r="C1803" s="41"/>
      <c r="D1803" s="15" t="s">
        <v>9</v>
      </c>
      <c r="E1803" s="41"/>
      <c r="F1803" s="15" t="s">
        <v>9</v>
      </c>
    </row>
    <row r="1804" spans="1:6" x14ac:dyDescent="0.25">
      <c r="A1804" s="1">
        <f t="shared" si="29"/>
        <v>43439</v>
      </c>
      <c r="C1804" s="41"/>
      <c r="D1804" s="15" t="s">
        <v>9</v>
      </c>
      <c r="E1804" s="41"/>
      <c r="F1804" s="15" t="s">
        <v>9</v>
      </c>
    </row>
    <row r="1805" spans="1:6" x14ac:dyDescent="0.25">
      <c r="A1805" s="1">
        <f t="shared" si="29"/>
        <v>43440</v>
      </c>
      <c r="C1805" s="41"/>
      <c r="D1805" s="15" t="s">
        <v>9</v>
      </c>
      <c r="E1805" s="41"/>
      <c r="F1805" s="15" t="s">
        <v>9</v>
      </c>
    </row>
    <row r="1806" spans="1:6" x14ac:dyDescent="0.25">
      <c r="A1806" s="1">
        <f t="shared" si="29"/>
        <v>43441</v>
      </c>
      <c r="C1806" s="41"/>
      <c r="D1806" s="15" t="s">
        <v>9</v>
      </c>
      <c r="E1806" s="41"/>
      <c r="F1806" s="15" t="s">
        <v>9</v>
      </c>
    </row>
    <row r="1807" spans="1:6" x14ac:dyDescent="0.25">
      <c r="A1807" s="1">
        <f t="shared" si="29"/>
        <v>43442</v>
      </c>
      <c r="C1807" s="41"/>
      <c r="D1807" s="15" t="s">
        <v>9</v>
      </c>
      <c r="E1807" s="41"/>
      <c r="F1807" s="15" t="s">
        <v>9</v>
      </c>
    </row>
    <row r="1808" spans="1:6" x14ac:dyDescent="0.25">
      <c r="A1808" s="1">
        <f t="shared" si="29"/>
        <v>43443</v>
      </c>
      <c r="C1808" s="41"/>
      <c r="D1808" s="15" t="s">
        <v>9</v>
      </c>
      <c r="E1808" s="41"/>
      <c r="F1808" s="15" t="s">
        <v>9</v>
      </c>
    </row>
    <row r="1809" spans="1:6" x14ac:dyDescent="0.25">
      <c r="A1809" s="1">
        <f t="shared" si="29"/>
        <v>43444</v>
      </c>
      <c r="C1809" s="42"/>
      <c r="D1809" s="3" t="s">
        <v>9</v>
      </c>
      <c r="E1809" s="48"/>
      <c r="F1809" s="3" t="s">
        <v>9</v>
      </c>
    </row>
    <row r="1810" spans="1:6" x14ac:dyDescent="0.25">
      <c r="A1810" s="1">
        <f t="shared" si="29"/>
        <v>43445</v>
      </c>
      <c r="C1810" s="41"/>
      <c r="D1810" s="15" t="s">
        <v>9</v>
      </c>
      <c r="E1810" s="41"/>
      <c r="F1810" s="15" t="s">
        <v>9</v>
      </c>
    </row>
    <row r="1811" spans="1:6" x14ac:dyDescent="0.25">
      <c r="A1811" s="1">
        <f t="shared" si="29"/>
        <v>43446</v>
      </c>
      <c r="C1811" s="41"/>
      <c r="D1811" s="15" t="s">
        <v>9</v>
      </c>
      <c r="E1811" s="41"/>
      <c r="F1811" s="15" t="s">
        <v>9</v>
      </c>
    </row>
    <row r="1812" spans="1:6" x14ac:dyDescent="0.25">
      <c r="A1812" s="1">
        <f t="shared" si="29"/>
        <v>43447</v>
      </c>
      <c r="C1812" s="41"/>
      <c r="D1812" s="15" t="s">
        <v>9</v>
      </c>
      <c r="E1812" s="41"/>
      <c r="F1812" s="15" t="s">
        <v>9</v>
      </c>
    </row>
    <row r="1813" spans="1:6" x14ac:dyDescent="0.25">
      <c r="A1813" s="1">
        <f t="shared" si="29"/>
        <v>43448</v>
      </c>
      <c r="C1813" s="41"/>
      <c r="D1813" s="15" t="s">
        <v>9</v>
      </c>
      <c r="E1813" s="41"/>
      <c r="F1813" s="15" t="s">
        <v>9</v>
      </c>
    </row>
    <row r="1814" spans="1:6" x14ac:dyDescent="0.25">
      <c r="A1814" s="1">
        <f t="shared" si="29"/>
        <v>43449</v>
      </c>
      <c r="C1814" s="41"/>
      <c r="D1814" s="15" t="s">
        <v>9</v>
      </c>
      <c r="E1814" s="41"/>
      <c r="F1814" s="15" t="s">
        <v>9</v>
      </c>
    </row>
    <row r="1815" spans="1:6" x14ac:dyDescent="0.25">
      <c r="A1815" s="1">
        <f t="shared" si="29"/>
        <v>43450</v>
      </c>
      <c r="C1815" s="41"/>
      <c r="D1815" s="15" t="s">
        <v>9</v>
      </c>
      <c r="E1815" s="41"/>
      <c r="F1815" s="15" t="s">
        <v>9</v>
      </c>
    </row>
    <row r="1816" spans="1:6" x14ac:dyDescent="0.25">
      <c r="A1816" s="1">
        <f t="shared" si="29"/>
        <v>43451</v>
      </c>
      <c r="C1816" s="42"/>
      <c r="D1816" s="3" t="s">
        <v>9</v>
      </c>
      <c r="E1816" s="48"/>
      <c r="F1816" s="3" t="s">
        <v>9</v>
      </c>
    </row>
    <row r="1817" spans="1:6" x14ac:dyDescent="0.25">
      <c r="A1817" s="1">
        <f t="shared" si="29"/>
        <v>43452</v>
      </c>
      <c r="C1817" s="41"/>
      <c r="D1817" s="15" t="s">
        <v>9</v>
      </c>
      <c r="E1817" s="41"/>
      <c r="F1817" s="15" t="s">
        <v>9</v>
      </c>
    </row>
    <row r="1818" spans="1:6" x14ac:dyDescent="0.25">
      <c r="A1818" s="1">
        <f t="shared" si="29"/>
        <v>43453</v>
      </c>
      <c r="C1818" s="41"/>
      <c r="D1818" s="15" t="s">
        <v>9</v>
      </c>
      <c r="E1818" s="41"/>
      <c r="F1818" s="15" t="s">
        <v>9</v>
      </c>
    </row>
    <row r="1819" spans="1:6" x14ac:dyDescent="0.25">
      <c r="A1819" s="1">
        <f t="shared" si="29"/>
        <v>43454</v>
      </c>
      <c r="C1819" s="43"/>
      <c r="D1819" s="15" t="s">
        <v>9</v>
      </c>
      <c r="E1819" s="41"/>
      <c r="F1819" s="15" t="s">
        <v>9</v>
      </c>
    </row>
    <row r="1820" spans="1:6" x14ac:dyDescent="0.25">
      <c r="A1820" s="1">
        <f t="shared" si="29"/>
        <v>43455</v>
      </c>
      <c r="C1820" s="43"/>
      <c r="D1820" s="15" t="s">
        <v>9</v>
      </c>
      <c r="E1820" s="41"/>
      <c r="F1820" s="15" t="s">
        <v>9</v>
      </c>
    </row>
    <row r="1821" spans="1:6" x14ac:dyDescent="0.25">
      <c r="A1821" s="1">
        <f t="shared" si="29"/>
        <v>43456</v>
      </c>
      <c r="C1821" s="43"/>
      <c r="D1821" s="15" t="s">
        <v>9</v>
      </c>
      <c r="E1821" s="41"/>
      <c r="F1821" s="15" t="s">
        <v>9</v>
      </c>
    </row>
    <row r="1822" spans="1:6" x14ac:dyDescent="0.25">
      <c r="A1822" s="1">
        <f t="shared" si="29"/>
        <v>43457</v>
      </c>
      <c r="C1822" s="43"/>
      <c r="D1822" s="15" t="s">
        <v>9</v>
      </c>
      <c r="E1822" s="41"/>
      <c r="F1822" s="15" t="s">
        <v>9</v>
      </c>
    </row>
    <row r="1823" spans="1:6" x14ac:dyDescent="0.25">
      <c r="A1823" s="1">
        <f t="shared" si="29"/>
        <v>43458</v>
      </c>
      <c r="C1823" s="43"/>
      <c r="D1823" s="15" t="s">
        <v>9</v>
      </c>
      <c r="E1823" s="41"/>
      <c r="F1823" s="15" t="s">
        <v>9</v>
      </c>
    </row>
    <row r="1824" spans="1:6" x14ac:dyDescent="0.25">
      <c r="A1824" s="1">
        <f t="shared" si="29"/>
        <v>43459</v>
      </c>
      <c r="C1824" s="43"/>
      <c r="D1824" s="15" t="s">
        <v>9</v>
      </c>
      <c r="E1824" s="41"/>
      <c r="F1824" s="15" t="s">
        <v>9</v>
      </c>
    </row>
    <row r="1825" spans="1:7" x14ac:dyDescent="0.25">
      <c r="A1825" s="1">
        <f t="shared" si="29"/>
        <v>43460</v>
      </c>
      <c r="C1825" s="43"/>
      <c r="D1825" s="15" t="s">
        <v>9</v>
      </c>
      <c r="E1825" s="41"/>
      <c r="F1825" s="15" t="s">
        <v>9</v>
      </c>
    </row>
    <row r="1826" spans="1:7" x14ac:dyDescent="0.25">
      <c r="A1826" s="1">
        <f t="shared" si="29"/>
        <v>43461</v>
      </c>
      <c r="C1826" s="43"/>
      <c r="D1826" s="15" t="s">
        <v>9</v>
      </c>
      <c r="E1826" s="41"/>
      <c r="F1826" s="15" t="s">
        <v>9</v>
      </c>
    </row>
    <row r="1827" spans="1:7" x14ac:dyDescent="0.25">
      <c r="A1827" s="1">
        <f t="shared" si="29"/>
        <v>43462</v>
      </c>
      <c r="C1827" s="43"/>
      <c r="D1827" s="15" t="s">
        <v>9</v>
      </c>
      <c r="E1827" s="41"/>
      <c r="F1827" s="15" t="s">
        <v>9</v>
      </c>
    </row>
    <row r="1828" spans="1:7" x14ac:dyDescent="0.25">
      <c r="A1828" s="1">
        <f t="shared" si="29"/>
        <v>43463</v>
      </c>
      <c r="C1828" s="43"/>
      <c r="D1828" s="15" t="s">
        <v>9</v>
      </c>
      <c r="E1828" s="41"/>
      <c r="F1828" s="15" t="s">
        <v>9</v>
      </c>
    </row>
    <row r="1829" spans="1:7" x14ac:dyDescent="0.25">
      <c r="A1829" s="1">
        <f t="shared" si="29"/>
        <v>43464</v>
      </c>
      <c r="C1829" s="43"/>
      <c r="D1829" s="15" t="s">
        <v>9</v>
      </c>
      <c r="E1829" s="41"/>
      <c r="F1829" s="15" t="s">
        <v>9</v>
      </c>
    </row>
    <row r="1830" spans="1:7" x14ac:dyDescent="0.25">
      <c r="A1830" s="1">
        <f t="shared" si="29"/>
        <v>43465</v>
      </c>
      <c r="C1830" s="43"/>
      <c r="D1830" s="15" t="s">
        <v>9</v>
      </c>
      <c r="E1830" s="41"/>
      <c r="F1830" s="15" t="s">
        <v>9</v>
      </c>
    </row>
    <row r="1833" spans="1:7" s="16" customFormat="1" x14ac:dyDescent="0.25">
      <c r="A1833" s="16" t="s">
        <v>12</v>
      </c>
      <c r="C1833" s="44"/>
      <c r="D1833" s="16">
        <f>COUNTIF(D5:D1830,"&gt;=0")</f>
        <v>200</v>
      </c>
      <c r="E1833" s="44"/>
      <c r="F1833" s="16">
        <f>COUNTIF(F5:F1830,"&gt;=0")</f>
        <v>200</v>
      </c>
    </row>
    <row r="1834" spans="1:7" s="16" customFormat="1" x14ac:dyDescent="0.25">
      <c r="A1834" s="16" t="s">
        <v>10</v>
      </c>
      <c r="C1834" s="44"/>
      <c r="D1834" s="16">
        <f>COUNTIF(D5:D1830,"&gt;1800")</f>
        <v>31</v>
      </c>
      <c r="E1834" s="44"/>
      <c r="F1834" s="16">
        <f>COUNTIF(F5:F1830,"&gt;700")</f>
        <v>9</v>
      </c>
    </row>
    <row r="1835" spans="1:7" s="16" customFormat="1" x14ac:dyDescent="0.25">
      <c r="A1835" s="16" t="s">
        <v>13</v>
      </c>
      <c r="C1835" s="44"/>
      <c r="D1835" s="17" t="e">
        <f>COUNTIF(#REF!,"&gt;=0")+COUNTIF(#REF!,"&gt;=0")+COUNTIF(D125:D277,"&gt;=0")+COUNTIF(D490:D641,"&gt;=0")+COUNTIF(D855:D1007,"&gt;=0")+COUNTIF(D1221:D1373,"&gt;=0")+COUNTIF(D1586:D1738,"&gt;=0")</f>
        <v>#REF!</v>
      </c>
      <c r="E1835" s="44"/>
      <c r="F1835" s="17" t="e">
        <f>COUNTIF(#REF!,"&gt;=0")+COUNTIF(#REF!,"&gt;=0")+COUNTIF(F125:F277,"&gt;=0")+COUNTIF(F490:F641,"&gt;=0")+COUNTIF(F855:F1007,"&gt;=0")+COUNTIF(F1221:F1373,"&gt;=0")+COUNTIF(F1586:F1738,"&gt;=0")</f>
        <v>#REF!</v>
      </c>
    </row>
    <row r="1836" spans="1:7" s="16" customFormat="1" x14ac:dyDescent="0.25">
      <c r="A1836" s="16" t="s">
        <v>11</v>
      </c>
      <c r="C1836" s="44"/>
      <c r="D1836" s="17" t="e">
        <f>COUNTIF(#REF!,"&gt;1800")+COUNTIF(#REF!,"&gt;1800")+COUNTIF(D125:D277,"&gt;1800")+COUNTIF(D490:D641,"&gt;1800")+COUNTIF(D855:D1007,"&gt;1800")+COUNTIF(D1221:D1373,"&gt;1800")+COUNTIF(D1586:D1738,"&gt;1800")</f>
        <v>#REF!</v>
      </c>
      <c r="E1836" s="44"/>
      <c r="F1836" s="17" t="e">
        <f>COUNTIF(#REF!,"&gt;700")+COUNTIF(#REF!,"&gt;700")+COUNTIF(F125:F277,"&gt;700")+COUNTIF(F490:F641,"&gt;700")+COUNTIF(F855:F1007,"&gt;700")+COUNTIF(F1221:F1373,"&gt;700")+COUNTIF(F1586:F1738,"&gt;700")</f>
        <v>#REF!</v>
      </c>
    </row>
    <row r="1837" spans="1:7" s="16" customFormat="1" x14ac:dyDescent="0.25">
      <c r="A1837" s="16" t="s">
        <v>16</v>
      </c>
      <c r="C1837" s="44"/>
      <c r="D1837" s="17" t="e">
        <f>D1835-D1836</f>
        <v>#REF!</v>
      </c>
      <c r="E1837" s="44"/>
      <c r="F1837" s="17" t="e">
        <f>F1835-F1836</f>
        <v>#REF!</v>
      </c>
    </row>
    <row r="1838" spans="1:7" x14ac:dyDescent="0.25">
      <c r="A1838" s="5"/>
      <c r="B1838" s="5"/>
      <c r="C1838" s="39"/>
      <c r="D1838" s="5"/>
      <c r="E1838" s="39"/>
      <c r="F1838" s="5"/>
      <c r="G1838" s="5"/>
    </row>
    <row r="1839" spans="1:7" x14ac:dyDescent="0.25">
      <c r="A1839" s="5"/>
      <c r="B1839" s="5"/>
      <c r="C1839" s="39"/>
      <c r="D1839" s="5"/>
      <c r="E1839" s="39"/>
      <c r="F1839" s="5"/>
      <c r="G1839" s="5"/>
    </row>
    <row r="1840" spans="1:7" x14ac:dyDescent="0.25">
      <c r="A1840" s="5"/>
      <c r="B1840" s="5"/>
      <c r="C1840" s="39"/>
      <c r="D1840" s="5"/>
      <c r="E1840" s="39"/>
      <c r="F1840" s="5"/>
      <c r="G1840" s="5"/>
    </row>
    <row r="1841" spans="1:7" x14ac:dyDescent="0.25">
      <c r="A1841" s="5"/>
      <c r="B1841" s="5"/>
      <c r="C1841" s="39"/>
      <c r="D1841" s="5"/>
      <c r="E1841" s="39"/>
      <c r="F1841" s="5"/>
      <c r="G1841" s="5"/>
    </row>
  </sheetData>
  <autoFilter ref="A4:G1830"/>
  <conditionalFormatting sqref="C1 C1842:F1036894 C1833:G1837 A5:A734 C5:F734 C1101:F1832 A1101:A1830">
    <cfRule type="cellIs" dxfId="4" priority="24" operator="equal">
      <formula>"Mittelwert"</formula>
    </cfRule>
  </conditionalFormatting>
  <conditionalFormatting sqref="C1838:F1838">
    <cfRule type="cellIs" dxfId="3" priority="8" operator="equal">
      <formula>"Mittelwert"</formula>
    </cfRule>
  </conditionalFormatting>
  <conditionalFormatting sqref="D1:E1">
    <cfRule type="cellIs" dxfId="2" priority="7" operator="equal">
      <formula>"Mittelwert"</formula>
    </cfRule>
  </conditionalFormatting>
  <conditionalFormatting sqref="F1">
    <cfRule type="cellIs" dxfId="1" priority="6" operator="equal">
      <formula>"Mittelwert"</formula>
    </cfRule>
  </conditionalFormatting>
  <conditionalFormatting sqref="A735:A1100 D735:F1100">
    <cfRule type="cellIs" dxfId="0" priority="1" operator="equal">
      <formula>"Mittelwert"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zoomScaleNormal="100" workbookViewId="0">
      <selection activeCell="G11" sqref="G11"/>
    </sheetView>
  </sheetViews>
  <sheetFormatPr baseColWidth="10" defaultRowHeight="15" x14ac:dyDescent="0.25"/>
  <cols>
    <col min="1" max="1" width="21.28515625" bestFit="1" customWidth="1"/>
    <col min="2" max="2" width="27.42578125" bestFit="1" customWidth="1"/>
    <col min="3" max="4" width="20.5703125" style="34" customWidth="1"/>
    <col min="5" max="5" width="7.140625" style="35" customWidth="1"/>
    <col min="6" max="6" width="10.140625" style="35" customWidth="1"/>
    <col min="7" max="7" width="19" bestFit="1" customWidth="1"/>
    <col min="8" max="8" width="30.85546875" customWidth="1"/>
  </cols>
  <sheetData>
    <row r="1" spans="1:8" ht="14.45" x14ac:dyDescent="0.35">
      <c r="A1" t="s">
        <v>26</v>
      </c>
      <c r="B1" t="s">
        <v>27</v>
      </c>
      <c r="C1" s="34" t="s">
        <v>28</v>
      </c>
      <c r="D1" s="34" t="s">
        <v>29</v>
      </c>
      <c r="E1" s="35" t="s">
        <v>30</v>
      </c>
      <c r="F1" s="35" t="s">
        <v>31</v>
      </c>
      <c r="G1" t="s">
        <v>32</v>
      </c>
      <c r="H1" t="s">
        <v>100</v>
      </c>
    </row>
    <row r="2" spans="1:8" ht="14.45" x14ac:dyDescent="0.35">
      <c r="A2" t="s">
        <v>33</v>
      </c>
      <c r="B2" t="s">
        <v>34</v>
      </c>
      <c r="C2" s="34">
        <v>7.0206109999999997</v>
      </c>
      <c r="D2" s="34">
        <v>51.447992999999997</v>
      </c>
      <c r="E2" s="35">
        <v>100</v>
      </c>
      <c r="F2" s="35" t="s">
        <v>35</v>
      </c>
    </row>
    <row r="3" spans="1:8" ht="14.45" x14ac:dyDescent="0.35">
      <c r="A3" t="s">
        <v>36</v>
      </c>
      <c r="B3" t="s">
        <v>34</v>
      </c>
      <c r="C3" s="34">
        <v>7.0666070000000003</v>
      </c>
      <c r="D3" s="34">
        <v>51.441785000000003</v>
      </c>
      <c r="E3" s="35">
        <v>61</v>
      </c>
      <c r="F3" s="35" t="s">
        <v>35</v>
      </c>
    </row>
    <row r="4" spans="1:8" ht="14.45" x14ac:dyDescent="0.35">
      <c r="A4" t="s">
        <v>37</v>
      </c>
      <c r="B4" t="s">
        <v>34</v>
      </c>
      <c r="C4" s="34">
        <v>7.3847959999999997</v>
      </c>
      <c r="D4" s="34">
        <v>51.383085000000001</v>
      </c>
      <c r="E4" s="35">
        <v>85</v>
      </c>
      <c r="F4" s="35" t="s">
        <v>35</v>
      </c>
    </row>
    <row r="5" spans="1:8" x14ac:dyDescent="0.25">
      <c r="A5" t="s">
        <v>38</v>
      </c>
      <c r="B5" t="s">
        <v>39</v>
      </c>
      <c r="C5" s="34">
        <v>7.2191989999999997</v>
      </c>
      <c r="D5" s="34">
        <v>51.398074000000001</v>
      </c>
      <c r="E5" s="35">
        <v>102</v>
      </c>
      <c r="F5" s="35" t="s">
        <v>35</v>
      </c>
      <c r="G5" t="s">
        <v>40</v>
      </c>
    </row>
    <row r="6" spans="1:8" ht="14.45" x14ac:dyDescent="0.35">
      <c r="A6" t="s">
        <v>48</v>
      </c>
      <c r="B6" t="s">
        <v>42</v>
      </c>
      <c r="C6" s="36" t="s">
        <v>58</v>
      </c>
      <c r="D6" s="36" t="s">
        <v>59</v>
      </c>
      <c r="E6" s="35">
        <v>76</v>
      </c>
      <c r="F6" s="35" t="s">
        <v>49</v>
      </c>
      <c r="G6" t="s">
        <v>49</v>
      </c>
      <c r="H6" t="s">
        <v>103</v>
      </c>
    </row>
    <row r="7" spans="1:8" x14ac:dyDescent="0.25">
      <c r="A7" t="s">
        <v>41</v>
      </c>
      <c r="B7" t="s">
        <v>42</v>
      </c>
      <c r="C7" s="34">
        <v>7.1321741559999996</v>
      </c>
      <c r="D7" s="34">
        <v>51.356879319999997</v>
      </c>
      <c r="E7" s="35">
        <v>240.55</v>
      </c>
      <c r="F7" s="35" t="s">
        <v>35</v>
      </c>
      <c r="G7" t="s">
        <v>40</v>
      </c>
    </row>
    <row r="8" spans="1:8" x14ac:dyDescent="0.25">
      <c r="A8" t="s">
        <v>43</v>
      </c>
      <c r="B8" t="s">
        <v>42</v>
      </c>
      <c r="C8" s="34">
        <v>7.1333116790000002</v>
      </c>
      <c r="D8" s="34">
        <v>51.311613680000001</v>
      </c>
      <c r="E8" s="35">
        <v>222.68</v>
      </c>
      <c r="F8" s="35" t="s">
        <v>35</v>
      </c>
      <c r="G8" t="s">
        <v>40</v>
      </c>
    </row>
    <row r="9" spans="1:8" x14ac:dyDescent="0.25">
      <c r="A9" t="s">
        <v>44</v>
      </c>
      <c r="B9" t="s">
        <v>42</v>
      </c>
      <c r="C9" s="34">
        <v>6.9150566529999997</v>
      </c>
      <c r="D9" s="34">
        <v>51.365851200000002</v>
      </c>
      <c r="E9" s="35">
        <v>41.72</v>
      </c>
      <c r="F9" s="35" t="s">
        <v>35</v>
      </c>
      <c r="G9" t="s">
        <v>40</v>
      </c>
    </row>
    <row r="10" spans="1:8" x14ac:dyDescent="0.25">
      <c r="A10" t="s">
        <v>45</v>
      </c>
      <c r="B10" t="s">
        <v>46</v>
      </c>
      <c r="C10" s="34">
        <v>6.9686000000000003</v>
      </c>
      <c r="D10" s="34">
        <v>51.4056</v>
      </c>
      <c r="E10" s="35">
        <v>150</v>
      </c>
      <c r="F10" s="35" t="s">
        <v>35</v>
      </c>
      <c r="G10" t="s">
        <v>104</v>
      </c>
    </row>
    <row r="11" spans="1:8" x14ac:dyDescent="0.25">
      <c r="A11" t="s">
        <v>47</v>
      </c>
      <c r="B11" t="s">
        <v>46</v>
      </c>
      <c r="C11" s="34">
        <v>7.2708000000000004</v>
      </c>
      <c r="D11" s="34">
        <v>51.4803</v>
      </c>
      <c r="E11" s="35">
        <v>101</v>
      </c>
      <c r="F11" s="35" t="s">
        <v>35</v>
      </c>
      <c r="G11" t="s">
        <v>104</v>
      </c>
    </row>
    <row r="12" spans="1:8" x14ac:dyDescent="0.25">
      <c r="A12" t="s">
        <v>55</v>
      </c>
      <c r="B12" t="s">
        <v>42</v>
      </c>
      <c r="C12" t="s">
        <v>56</v>
      </c>
      <c r="D12" t="s">
        <v>57</v>
      </c>
      <c r="E12" s="35">
        <v>155</v>
      </c>
      <c r="F12" t="s">
        <v>49</v>
      </c>
      <c r="G12" t="s">
        <v>40</v>
      </c>
      <c r="H12" t="s">
        <v>101</v>
      </c>
    </row>
    <row r="13" spans="1:8" x14ac:dyDescent="0.25">
      <c r="A13" t="s">
        <v>60</v>
      </c>
      <c r="B13" t="s">
        <v>42</v>
      </c>
      <c r="C13" t="s">
        <v>61</v>
      </c>
      <c r="D13" t="s">
        <v>62</v>
      </c>
      <c r="E13" s="35">
        <v>30</v>
      </c>
      <c r="F13" t="s">
        <v>49</v>
      </c>
      <c r="G13" t="s">
        <v>40</v>
      </c>
      <c r="H13" t="s">
        <v>102</v>
      </c>
    </row>
  </sheetData>
  <pageMargins left="0.7" right="0.7" top="0.78740157499999996" bottom="0.78740157499999996" header="0.3" footer="0.3"/>
  <pageSetup paperSize="9" scale="6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656"/>
  <sheetViews>
    <sheetView zoomScale="85" zoomScaleNormal="85" workbookViewId="0">
      <pane ySplit="4" topLeftCell="A5" activePane="bottomLeft" state="frozen"/>
      <selection pane="bottomLeft" activeCell="A5" sqref="A5"/>
    </sheetView>
  </sheetViews>
  <sheetFormatPr baseColWidth="10" defaultColWidth="11.42578125" defaultRowHeight="15" x14ac:dyDescent="0.25"/>
  <cols>
    <col min="2" max="2" width="20.7109375" customWidth="1"/>
    <col min="27" max="32" width="11.42578125" style="19"/>
  </cols>
  <sheetData>
    <row r="1" spans="1:32" s="18" customFormat="1" ht="14.45" x14ac:dyDescent="0.35">
      <c r="C1" s="18" t="s">
        <v>18</v>
      </c>
      <c r="AA1" s="27"/>
      <c r="AB1" s="27"/>
      <c r="AC1" s="27"/>
      <c r="AD1" s="27"/>
      <c r="AE1" s="27"/>
      <c r="AF1" s="27"/>
    </row>
    <row r="2" spans="1:32" ht="14.45" x14ac:dyDescent="0.35">
      <c r="A2" s="5"/>
      <c r="B2" s="5"/>
      <c r="C2" s="11"/>
      <c r="D2" s="11"/>
      <c r="E2" s="12"/>
      <c r="F2" s="11"/>
      <c r="G2" s="12"/>
      <c r="H2" s="11"/>
      <c r="I2" s="11"/>
    </row>
    <row r="3" spans="1:32" ht="90" x14ac:dyDescent="0.25">
      <c r="A3" s="5"/>
      <c r="B3" s="5"/>
      <c r="C3" s="6" t="s">
        <v>51</v>
      </c>
      <c r="D3" s="6" t="s">
        <v>21</v>
      </c>
      <c r="E3" s="6" t="s">
        <v>17</v>
      </c>
      <c r="F3" s="13" t="s">
        <v>19</v>
      </c>
      <c r="G3" s="6" t="s">
        <v>52</v>
      </c>
      <c r="H3" s="6" t="s">
        <v>22</v>
      </c>
      <c r="I3" s="6" t="s">
        <v>20</v>
      </c>
      <c r="J3" s="6" t="s">
        <v>23</v>
      </c>
      <c r="K3" s="13" t="s">
        <v>24</v>
      </c>
      <c r="L3" s="6"/>
      <c r="M3" s="13" t="s">
        <v>96</v>
      </c>
      <c r="N3" s="13" t="s">
        <v>97</v>
      </c>
      <c r="O3" s="6" t="s">
        <v>98</v>
      </c>
      <c r="P3" s="6" t="s">
        <v>99</v>
      </c>
      <c r="Q3" s="6" t="s">
        <v>99</v>
      </c>
      <c r="R3" s="6"/>
      <c r="S3" s="10"/>
      <c r="U3" s="6"/>
      <c r="V3" s="6"/>
      <c r="W3" s="6"/>
      <c r="X3" s="6"/>
      <c r="Y3" s="6"/>
      <c r="AA3" s="13"/>
      <c r="AB3" s="13"/>
      <c r="AC3" s="13"/>
      <c r="AE3" s="13"/>
      <c r="AF3" s="28"/>
    </row>
    <row r="4" spans="1:32" x14ac:dyDescent="0.25">
      <c r="A4" s="5" t="s">
        <v>0</v>
      </c>
      <c r="B4" s="5" t="s">
        <v>3</v>
      </c>
      <c r="C4" s="7" t="s">
        <v>8</v>
      </c>
      <c r="D4" s="7" t="s">
        <v>8</v>
      </c>
      <c r="E4" s="7" t="s">
        <v>8</v>
      </c>
      <c r="F4" s="7" t="s">
        <v>8</v>
      </c>
      <c r="G4" s="7" t="s">
        <v>8</v>
      </c>
      <c r="H4" s="7" t="s">
        <v>8</v>
      </c>
      <c r="I4" s="7" t="s">
        <v>8</v>
      </c>
      <c r="J4" s="7" t="s">
        <v>8</v>
      </c>
      <c r="K4" s="7" t="s">
        <v>8</v>
      </c>
      <c r="L4" s="7"/>
      <c r="M4" s="7" t="s">
        <v>8</v>
      </c>
      <c r="N4" s="7" t="s">
        <v>8</v>
      </c>
      <c r="O4" s="7" t="s">
        <v>8</v>
      </c>
      <c r="P4" s="7" t="s">
        <v>8</v>
      </c>
      <c r="Q4" s="7" t="s">
        <v>8</v>
      </c>
      <c r="R4" s="7"/>
      <c r="S4" s="7"/>
      <c r="U4" s="7"/>
      <c r="V4" s="7"/>
      <c r="W4" s="7"/>
      <c r="X4" s="7"/>
      <c r="Y4" s="7"/>
      <c r="AA4" s="14"/>
      <c r="AB4" s="14"/>
      <c r="AC4" s="14"/>
      <c r="AE4" s="14"/>
      <c r="AF4" s="14"/>
    </row>
    <row r="5" spans="1:32" x14ac:dyDescent="0.25">
      <c r="A5" s="1">
        <v>41640</v>
      </c>
      <c r="B5" s="1"/>
      <c r="C5" s="35">
        <v>0.39</v>
      </c>
      <c r="D5" s="20">
        <v>0.6</v>
      </c>
      <c r="E5" s="20">
        <v>0.5</v>
      </c>
      <c r="F5" s="20">
        <v>1.6</v>
      </c>
      <c r="G5" s="33">
        <v>1.6419999999999999</v>
      </c>
      <c r="H5" s="20">
        <v>1.1000000000000001</v>
      </c>
      <c r="I5">
        <v>0.94</v>
      </c>
      <c r="J5" s="33">
        <v>2.2599999999999998</v>
      </c>
      <c r="K5" s="33">
        <v>1.57</v>
      </c>
      <c r="L5" s="20"/>
      <c r="M5" s="35">
        <f>MAX(C5:G5)</f>
        <v>1.6419999999999999</v>
      </c>
      <c r="N5" s="35">
        <f>MAX(C5:H5)</f>
        <v>1.6419999999999999</v>
      </c>
      <c r="O5" s="35">
        <f>MAX(C5:I5)</f>
        <v>1.6419999999999999</v>
      </c>
      <c r="P5" s="35">
        <f>MAX(C5:J5)</f>
        <v>2.2599999999999998</v>
      </c>
      <c r="Q5" s="35">
        <f>MAX(C5:K5)</f>
        <v>2.2599999999999998</v>
      </c>
      <c r="R5" s="20"/>
      <c r="S5" s="20"/>
      <c r="U5" s="20"/>
      <c r="V5" s="20"/>
      <c r="W5" s="20"/>
      <c r="X5" s="21"/>
      <c r="Y5" s="20"/>
      <c r="AA5" s="31"/>
      <c r="AB5" s="31"/>
      <c r="AC5" s="21"/>
      <c r="AE5" s="31"/>
      <c r="AF5" s="21"/>
    </row>
    <row r="6" spans="1:32" x14ac:dyDescent="0.25">
      <c r="A6" s="1">
        <v>41641</v>
      </c>
      <c r="B6" s="1"/>
      <c r="C6" s="35">
        <v>1.83</v>
      </c>
      <c r="D6" s="20">
        <v>1.9</v>
      </c>
      <c r="E6" s="20">
        <v>1.3</v>
      </c>
      <c r="F6" s="20">
        <v>1.8</v>
      </c>
      <c r="G6" s="33">
        <v>2.3980000000000001</v>
      </c>
      <c r="H6" s="20">
        <v>1</v>
      </c>
      <c r="I6">
        <v>2.0699999999999998</v>
      </c>
      <c r="J6" s="33">
        <v>2.1800000000000002</v>
      </c>
      <c r="K6" s="33">
        <v>2.42</v>
      </c>
      <c r="L6" s="20"/>
      <c r="M6" s="35">
        <f t="shared" ref="M6:M69" si="0">MAX(C6:G6)</f>
        <v>2.3980000000000001</v>
      </c>
      <c r="N6" s="35">
        <f t="shared" ref="N6:N69" si="1">MAX(C6:H6)</f>
        <v>2.3980000000000001</v>
      </c>
      <c r="O6" s="35">
        <f t="shared" ref="O6:O69" si="2">MAX(C6:I6)</f>
        <v>2.3980000000000001</v>
      </c>
      <c r="P6" s="35">
        <f t="shared" ref="P6:P69" si="3">MAX(C6:J6)</f>
        <v>2.3980000000000001</v>
      </c>
      <c r="Q6" s="35">
        <f t="shared" ref="Q6:Q69" si="4">MAX(C6:K6)</f>
        <v>2.42</v>
      </c>
      <c r="R6" s="20"/>
      <c r="S6" s="20"/>
      <c r="U6" s="20"/>
      <c r="V6" s="20"/>
      <c r="W6" s="20"/>
      <c r="X6" s="21"/>
      <c r="Y6" s="20"/>
      <c r="AA6" s="31"/>
      <c r="AB6" s="31"/>
      <c r="AC6" s="21"/>
      <c r="AE6" s="31"/>
      <c r="AF6" s="21"/>
    </row>
    <row r="7" spans="1:32" x14ac:dyDescent="0.25">
      <c r="A7" s="1">
        <v>41642</v>
      </c>
      <c r="B7" s="1"/>
      <c r="C7" s="35">
        <v>3.78</v>
      </c>
      <c r="D7" s="20">
        <v>4.4000000000000004</v>
      </c>
      <c r="E7" s="20">
        <v>4.0999999999999996</v>
      </c>
      <c r="F7" s="20">
        <v>4.9000000000000004</v>
      </c>
      <c r="G7" s="33">
        <v>4.68</v>
      </c>
      <c r="H7" s="20">
        <v>3.3</v>
      </c>
      <c r="I7">
        <v>3.69</v>
      </c>
      <c r="J7" s="33">
        <v>5.69</v>
      </c>
      <c r="K7" s="33">
        <v>4.0599999999999996</v>
      </c>
      <c r="L7" s="20"/>
      <c r="M7" s="35">
        <f t="shared" si="0"/>
        <v>4.9000000000000004</v>
      </c>
      <c r="N7" s="35">
        <f t="shared" si="1"/>
        <v>4.9000000000000004</v>
      </c>
      <c r="O7" s="35">
        <f t="shared" si="2"/>
        <v>4.9000000000000004</v>
      </c>
      <c r="P7" s="35">
        <f t="shared" si="3"/>
        <v>5.69</v>
      </c>
      <c r="Q7" s="35">
        <f t="shared" si="4"/>
        <v>5.69</v>
      </c>
      <c r="R7" s="20"/>
      <c r="S7" s="20"/>
      <c r="U7" s="20"/>
      <c r="V7" s="20"/>
      <c r="W7" s="20"/>
      <c r="X7" s="21"/>
      <c r="Y7" s="20"/>
      <c r="AA7" s="31"/>
      <c r="AB7" s="31"/>
      <c r="AC7" s="21"/>
      <c r="AE7" s="31"/>
      <c r="AF7" s="21"/>
    </row>
    <row r="8" spans="1:32" x14ac:dyDescent="0.25">
      <c r="A8" s="1">
        <v>41643</v>
      </c>
      <c r="B8" s="1"/>
      <c r="C8" s="35">
        <v>3.58</v>
      </c>
      <c r="D8" s="20">
        <v>3.7</v>
      </c>
      <c r="E8" s="20">
        <v>3.9</v>
      </c>
      <c r="F8" s="20">
        <v>3.7</v>
      </c>
      <c r="G8" s="33">
        <v>3.33</v>
      </c>
      <c r="H8" s="20">
        <v>3.5</v>
      </c>
      <c r="I8">
        <v>3.44</v>
      </c>
      <c r="J8" s="33">
        <v>4.43</v>
      </c>
      <c r="K8" s="33">
        <v>4.3499999999999996</v>
      </c>
      <c r="L8" s="20"/>
      <c r="M8" s="35">
        <f t="shared" si="0"/>
        <v>3.9</v>
      </c>
      <c r="N8" s="35">
        <f t="shared" si="1"/>
        <v>3.9</v>
      </c>
      <c r="O8" s="35">
        <f t="shared" si="2"/>
        <v>3.9</v>
      </c>
      <c r="P8" s="35">
        <f t="shared" si="3"/>
        <v>4.43</v>
      </c>
      <c r="Q8" s="35">
        <f t="shared" si="4"/>
        <v>4.43</v>
      </c>
      <c r="R8" s="20"/>
      <c r="S8" s="20"/>
      <c r="U8" s="20"/>
      <c r="V8" s="20"/>
      <c r="W8" s="20"/>
      <c r="X8" s="21"/>
      <c r="Y8" s="20"/>
      <c r="AA8" s="31"/>
      <c r="AB8" s="31"/>
      <c r="AC8" s="21"/>
      <c r="AE8" s="31"/>
      <c r="AF8" s="21"/>
    </row>
    <row r="9" spans="1:32" x14ac:dyDescent="0.25">
      <c r="A9" s="1">
        <v>41644</v>
      </c>
      <c r="B9" s="1"/>
      <c r="C9" s="35">
        <v>0</v>
      </c>
      <c r="D9" s="20">
        <v>0</v>
      </c>
      <c r="E9" s="20">
        <v>0</v>
      </c>
      <c r="F9" s="20">
        <v>0</v>
      </c>
      <c r="G9" s="33">
        <v>0</v>
      </c>
      <c r="H9" s="20">
        <v>0.2</v>
      </c>
      <c r="I9">
        <v>0</v>
      </c>
      <c r="J9" s="33">
        <v>0</v>
      </c>
      <c r="K9" s="33">
        <v>0</v>
      </c>
      <c r="L9" s="20"/>
      <c r="M9" s="35">
        <f t="shared" si="0"/>
        <v>0</v>
      </c>
      <c r="N9" s="35">
        <f t="shared" si="1"/>
        <v>0.2</v>
      </c>
      <c r="O9" s="35">
        <f t="shared" si="2"/>
        <v>0.2</v>
      </c>
      <c r="P9" s="35">
        <f t="shared" si="3"/>
        <v>0.2</v>
      </c>
      <c r="Q9" s="35">
        <f t="shared" si="4"/>
        <v>0.2</v>
      </c>
      <c r="R9" s="20"/>
      <c r="S9" s="20"/>
      <c r="U9" s="20"/>
      <c r="V9" s="20"/>
      <c r="W9" s="20"/>
      <c r="X9" s="21"/>
      <c r="Y9" s="20"/>
      <c r="AA9" s="31"/>
      <c r="AB9" s="31"/>
      <c r="AC9" s="21"/>
      <c r="AE9" s="31"/>
      <c r="AF9" s="21"/>
    </row>
    <row r="10" spans="1:32" x14ac:dyDescent="0.25">
      <c r="A10" s="1">
        <v>41645</v>
      </c>
      <c r="B10" s="1"/>
      <c r="C10" s="35">
        <v>12.58</v>
      </c>
      <c r="D10" s="20">
        <v>15.3</v>
      </c>
      <c r="E10" s="20">
        <v>12.1</v>
      </c>
      <c r="F10" s="20">
        <v>3.4</v>
      </c>
      <c r="G10" s="33">
        <v>5.41</v>
      </c>
      <c r="H10" s="20">
        <v>3.6</v>
      </c>
      <c r="I10">
        <v>3.76</v>
      </c>
      <c r="J10" s="33">
        <v>2.79</v>
      </c>
      <c r="K10" s="33">
        <v>2.14</v>
      </c>
      <c r="L10" s="20"/>
      <c r="M10" s="35">
        <f t="shared" si="0"/>
        <v>15.3</v>
      </c>
      <c r="N10" s="35">
        <f t="shared" si="1"/>
        <v>15.3</v>
      </c>
      <c r="O10" s="35">
        <f t="shared" si="2"/>
        <v>15.3</v>
      </c>
      <c r="P10" s="35">
        <f t="shared" si="3"/>
        <v>15.3</v>
      </c>
      <c r="Q10" s="35">
        <f t="shared" si="4"/>
        <v>15.3</v>
      </c>
      <c r="R10" s="20"/>
      <c r="S10" s="20"/>
      <c r="U10" s="20"/>
      <c r="V10" s="20"/>
      <c r="W10" s="20"/>
      <c r="X10" s="21"/>
      <c r="Y10" s="20"/>
      <c r="AA10" s="31"/>
      <c r="AB10" s="31"/>
      <c r="AC10" s="21"/>
      <c r="AE10" s="31"/>
      <c r="AF10" s="21"/>
    </row>
    <row r="11" spans="1:32" x14ac:dyDescent="0.25">
      <c r="A11" s="1">
        <v>41646</v>
      </c>
      <c r="B11" s="1"/>
      <c r="C11" s="35">
        <v>1.38</v>
      </c>
      <c r="D11" s="20">
        <v>3.8</v>
      </c>
      <c r="E11" s="20">
        <v>2.9</v>
      </c>
      <c r="F11" s="20">
        <v>3</v>
      </c>
      <c r="G11" s="33">
        <v>1</v>
      </c>
      <c r="H11" s="20">
        <v>3.9</v>
      </c>
      <c r="I11">
        <v>1</v>
      </c>
      <c r="J11" s="33">
        <v>3.95</v>
      </c>
      <c r="K11" s="33">
        <v>2.5299999999999998</v>
      </c>
      <c r="L11" s="20"/>
      <c r="M11" s="35">
        <f t="shared" si="0"/>
        <v>3.8</v>
      </c>
      <c r="N11" s="35">
        <f t="shared" si="1"/>
        <v>3.9</v>
      </c>
      <c r="O11" s="35">
        <f t="shared" si="2"/>
        <v>3.9</v>
      </c>
      <c r="P11" s="35">
        <f t="shared" si="3"/>
        <v>3.95</v>
      </c>
      <c r="Q11" s="35">
        <f t="shared" si="4"/>
        <v>3.95</v>
      </c>
      <c r="R11" s="20"/>
      <c r="S11" s="20"/>
      <c r="U11" s="20"/>
      <c r="V11" s="20"/>
      <c r="W11" s="20"/>
      <c r="X11" s="21"/>
      <c r="Y11" s="20"/>
      <c r="AA11" s="31"/>
      <c r="AB11" s="31"/>
      <c r="AC11" s="21"/>
      <c r="AE11" s="31"/>
      <c r="AF11" s="21"/>
    </row>
    <row r="12" spans="1:32" x14ac:dyDescent="0.25">
      <c r="A12" s="1">
        <v>41647</v>
      </c>
      <c r="B12" s="1"/>
      <c r="C12" s="35">
        <v>2.13</v>
      </c>
      <c r="D12" s="20">
        <v>2.1</v>
      </c>
      <c r="E12" s="20">
        <v>2.4</v>
      </c>
      <c r="F12" s="20">
        <v>2.4</v>
      </c>
      <c r="G12" s="33">
        <v>2.16</v>
      </c>
      <c r="H12" s="20">
        <v>2.8</v>
      </c>
      <c r="I12">
        <v>1.99</v>
      </c>
      <c r="J12" s="33">
        <v>2.2799999999999998</v>
      </c>
      <c r="K12" s="33">
        <v>2.61</v>
      </c>
      <c r="L12" s="20"/>
      <c r="M12" s="35">
        <f t="shared" si="0"/>
        <v>2.4</v>
      </c>
      <c r="N12" s="35">
        <f t="shared" si="1"/>
        <v>2.8</v>
      </c>
      <c r="O12" s="35">
        <f t="shared" si="2"/>
        <v>2.8</v>
      </c>
      <c r="P12" s="35">
        <f t="shared" si="3"/>
        <v>2.8</v>
      </c>
      <c r="Q12" s="35">
        <f t="shared" si="4"/>
        <v>2.8</v>
      </c>
      <c r="R12" s="20"/>
      <c r="S12" s="20"/>
      <c r="U12" s="20"/>
      <c r="V12" s="20"/>
      <c r="W12" s="20"/>
      <c r="X12" s="21"/>
      <c r="Y12" s="20"/>
      <c r="AA12" s="31"/>
      <c r="AB12" s="31"/>
      <c r="AC12" s="21"/>
      <c r="AE12" s="31"/>
      <c r="AF12" s="21"/>
    </row>
    <row r="13" spans="1:32" x14ac:dyDescent="0.25">
      <c r="A13" s="1">
        <v>41648</v>
      </c>
      <c r="B13" s="1"/>
      <c r="C13" s="35">
        <v>1.22</v>
      </c>
      <c r="D13" s="20">
        <v>1.3</v>
      </c>
      <c r="E13" s="20">
        <v>1.8</v>
      </c>
      <c r="F13" s="20">
        <v>3</v>
      </c>
      <c r="G13" s="33">
        <v>1.48</v>
      </c>
      <c r="H13" s="20">
        <v>7.4</v>
      </c>
      <c r="I13">
        <v>1.96</v>
      </c>
      <c r="J13" s="33">
        <v>2.87</v>
      </c>
      <c r="K13" s="33">
        <v>2.82</v>
      </c>
      <c r="L13" s="20"/>
      <c r="M13" s="35">
        <f t="shared" si="0"/>
        <v>3</v>
      </c>
      <c r="N13" s="35">
        <f t="shared" si="1"/>
        <v>7.4</v>
      </c>
      <c r="O13" s="35">
        <f t="shared" si="2"/>
        <v>7.4</v>
      </c>
      <c r="P13" s="35">
        <f t="shared" si="3"/>
        <v>7.4</v>
      </c>
      <c r="Q13" s="35">
        <f t="shared" si="4"/>
        <v>7.4</v>
      </c>
      <c r="R13" s="20"/>
      <c r="S13" s="20"/>
      <c r="U13" s="20"/>
      <c r="V13" s="20"/>
      <c r="W13" s="20"/>
      <c r="X13" s="21"/>
      <c r="Y13" s="20"/>
      <c r="AA13" s="31"/>
      <c r="AB13" s="31"/>
      <c r="AC13" s="21"/>
      <c r="AE13" s="31"/>
      <c r="AF13" s="21"/>
    </row>
    <row r="14" spans="1:32" x14ac:dyDescent="0.25">
      <c r="A14" s="1">
        <v>41649</v>
      </c>
      <c r="B14" s="1"/>
      <c r="C14" s="35">
        <v>0</v>
      </c>
      <c r="D14" s="20">
        <v>0</v>
      </c>
      <c r="E14" s="20">
        <v>0</v>
      </c>
      <c r="F14" s="20">
        <v>0</v>
      </c>
      <c r="G14" s="33">
        <v>0</v>
      </c>
      <c r="H14" s="20">
        <v>0.1</v>
      </c>
      <c r="I14">
        <v>0</v>
      </c>
      <c r="J14" s="33">
        <v>0.09</v>
      </c>
      <c r="K14" s="33">
        <v>0</v>
      </c>
      <c r="L14" s="20"/>
      <c r="M14" s="35">
        <f t="shared" si="0"/>
        <v>0</v>
      </c>
      <c r="N14" s="35">
        <f t="shared" si="1"/>
        <v>0.1</v>
      </c>
      <c r="O14" s="35">
        <f t="shared" si="2"/>
        <v>0.1</v>
      </c>
      <c r="P14" s="35">
        <f t="shared" si="3"/>
        <v>0.1</v>
      </c>
      <c r="Q14" s="35">
        <f t="shared" si="4"/>
        <v>0.1</v>
      </c>
      <c r="R14" s="20"/>
      <c r="S14" s="20"/>
      <c r="U14" s="20"/>
      <c r="V14" s="20"/>
      <c r="W14" s="20"/>
      <c r="X14" s="21"/>
      <c r="Y14" s="20"/>
      <c r="AA14" s="31"/>
      <c r="AB14" s="31"/>
      <c r="AC14" s="21"/>
      <c r="AE14" s="31"/>
      <c r="AF14" s="21"/>
    </row>
    <row r="15" spans="1:32" x14ac:dyDescent="0.25">
      <c r="A15" s="1">
        <v>41650</v>
      </c>
      <c r="B15" s="1"/>
      <c r="C15" s="35">
        <v>1.83</v>
      </c>
      <c r="D15" s="20">
        <v>1.9</v>
      </c>
      <c r="E15" s="20">
        <v>2.2000000000000002</v>
      </c>
      <c r="F15" s="20">
        <v>2.6</v>
      </c>
      <c r="G15" s="33">
        <v>1.71</v>
      </c>
      <c r="H15" s="20">
        <v>2.5</v>
      </c>
      <c r="I15">
        <v>1.59</v>
      </c>
      <c r="J15" s="33">
        <v>2.04</v>
      </c>
      <c r="K15" s="33">
        <v>1.65</v>
      </c>
      <c r="L15" s="20"/>
      <c r="M15" s="35">
        <f t="shared" si="0"/>
        <v>2.6</v>
      </c>
      <c r="N15" s="35">
        <f t="shared" si="1"/>
        <v>2.6</v>
      </c>
      <c r="O15" s="35">
        <f t="shared" si="2"/>
        <v>2.6</v>
      </c>
      <c r="P15" s="35">
        <f t="shared" si="3"/>
        <v>2.6</v>
      </c>
      <c r="Q15" s="35">
        <f t="shared" si="4"/>
        <v>2.6</v>
      </c>
      <c r="R15" s="20"/>
      <c r="S15" s="20"/>
      <c r="U15" s="20"/>
      <c r="V15" s="20"/>
      <c r="W15" s="20"/>
      <c r="X15" s="21"/>
      <c r="Y15" s="20"/>
      <c r="AA15" s="31"/>
      <c r="AB15" s="31"/>
      <c r="AC15" s="21"/>
      <c r="AE15" s="31"/>
      <c r="AF15" s="21"/>
    </row>
    <row r="16" spans="1:32" x14ac:dyDescent="0.25">
      <c r="A16" s="1">
        <v>41651</v>
      </c>
      <c r="B16" s="1"/>
      <c r="C16" s="35">
        <v>0.03</v>
      </c>
      <c r="D16" s="20">
        <v>0</v>
      </c>
      <c r="E16" s="20">
        <v>0</v>
      </c>
      <c r="F16" s="20">
        <v>0</v>
      </c>
      <c r="G16" s="33">
        <v>0.06</v>
      </c>
      <c r="H16" s="20">
        <v>0</v>
      </c>
      <c r="I16">
        <v>0.03</v>
      </c>
      <c r="J16" s="33">
        <v>0</v>
      </c>
      <c r="K16" s="33">
        <v>0</v>
      </c>
      <c r="L16" s="20"/>
      <c r="M16" s="35">
        <f t="shared" si="0"/>
        <v>0.06</v>
      </c>
      <c r="N16" s="35">
        <f t="shared" si="1"/>
        <v>0.06</v>
      </c>
      <c r="O16" s="35">
        <f t="shared" si="2"/>
        <v>0.06</v>
      </c>
      <c r="P16" s="35">
        <f t="shared" si="3"/>
        <v>0.06</v>
      </c>
      <c r="Q16" s="35">
        <f t="shared" si="4"/>
        <v>0.06</v>
      </c>
      <c r="R16" s="20"/>
      <c r="S16" s="20"/>
      <c r="U16" s="20"/>
      <c r="V16" s="20"/>
      <c r="W16" s="20"/>
      <c r="X16" s="21"/>
      <c r="Y16" s="20"/>
      <c r="AA16" s="31"/>
      <c r="AB16" s="31"/>
      <c r="AC16" s="21"/>
      <c r="AE16" s="31"/>
      <c r="AF16" s="21"/>
    </row>
    <row r="17" spans="1:32" x14ac:dyDescent="0.25">
      <c r="A17" s="1">
        <v>41652</v>
      </c>
      <c r="B17" s="1"/>
      <c r="C17" s="35">
        <v>0.38</v>
      </c>
      <c r="D17" s="20">
        <v>0.5</v>
      </c>
      <c r="E17" s="20">
        <v>1.3</v>
      </c>
      <c r="F17" s="20">
        <v>0.9</v>
      </c>
      <c r="G17" s="33">
        <v>1.1000000000000001</v>
      </c>
      <c r="H17" s="20">
        <v>0.4</v>
      </c>
      <c r="I17">
        <v>0.45</v>
      </c>
      <c r="J17" s="33">
        <v>0.95</v>
      </c>
      <c r="K17" s="33">
        <v>1.1399999999999999</v>
      </c>
      <c r="L17" s="20"/>
      <c r="M17" s="35">
        <f t="shared" si="0"/>
        <v>1.3</v>
      </c>
      <c r="N17" s="35">
        <f t="shared" si="1"/>
        <v>1.3</v>
      </c>
      <c r="O17" s="35">
        <f t="shared" si="2"/>
        <v>1.3</v>
      </c>
      <c r="P17" s="35">
        <f t="shared" si="3"/>
        <v>1.3</v>
      </c>
      <c r="Q17" s="35">
        <f t="shared" si="4"/>
        <v>1.3</v>
      </c>
      <c r="R17" s="20"/>
      <c r="S17" s="20"/>
      <c r="U17" s="20"/>
      <c r="V17" s="20"/>
      <c r="W17" s="20"/>
      <c r="X17" s="21"/>
      <c r="Y17" s="20"/>
      <c r="AA17" s="31"/>
      <c r="AB17" s="31"/>
      <c r="AC17" s="21"/>
      <c r="AE17" s="31"/>
      <c r="AF17" s="21"/>
    </row>
    <row r="18" spans="1:32" x14ac:dyDescent="0.25">
      <c r="A18" s="1">
        <v>41653</v>
      </c>
      <c r="B18" s="1"/>
      <c r="C18" s="35">
        <v>0.16</v>
      </c>
      <c r="D18" s="20">
        <v>0</v>
      </c>
      <c r="E18" s="20">
        <v>0.1</v>
      </c>
      <c r="F18" s="20">
        <v>0</v>
      </c>
      <c r="G18" s="33">
        <v>0.09</v>
      </c>
      <c r="H18" s="20">
        <v>0.1</v>
      </c>
      <c r="I18">
        <v>0.06</v>
      </c>
      <c r="J18" s="33">
        <v>0.13</v>
      </c>
      <c r="K18" s="33">
        <v>0.36</v>
      </c>
      <c r="L18" s="20"/>
      <c r="M18" s="35">
        <f t="shared" si="0"/>
        <v>0.16</v>
      </c>
      <c r="N18" s="35">
        <f t="shared" si="1"/>
        <v>0.16</v>
      </c>
      <c r="O18" s="35">
        <f t="shared" si="2"/>
        <v>0.16</v>
      </c>
      <c r="P18" s="35">
        <f t="shared" si="3"/>
        <v>0.16</v>
      </c>
      <c r="Q18" s="35">
        <f t="shared" si="4"/>
        <v>0.36</v>
      </c>
      <c r="R18" s="20"/>
      <c r="S18" s="20"/>
      <c r="U18" s="20"/>
      <c r="V18" s="20"/>
      <c r="W18" s="20"/>
      <c r="X18" s="21"/>
      <c r="Y18" s="20"/>
      <c r="AA18" s="31"/>
      <c r="AB18" s="31"/>
      <c r="AC18" s="21"/>
      <c r="AE18" s="31"/>
      <c r="AF18" s="21"/>
    </row>
    <row r="19" spans="1:32" x14ac:dyDescent="0.25">
      <c r="A19" s="1">
        <v>41654</v>
      </c>
      <c r="B19" s="1"/>
      <c r="C19" s="35">
        <v>0.37</v>
      </c>
      <c r="D19" s="20">
        <v>0.7</v>
      </c>
      <c r="E19" s="20">
        <v>0.6</v>
      </c>
      <c r="F19" s="20">
        <v>1.4</v>
      </c>
      <c r="G19" s="33">
        <v>0.82</v>
      </c>
      <c r="H19" s="20">
        <v>0.7</v>
      </c>
      <c r="I19">
        <v>1.02</v>
      </c>
      <c r="J19" s="33">
        <v>1.84</v>
      </c>
      <c r="K19" s="33">
        <v>1.67</v>
      </c>
      <c r="L19" s="20"/>
      <c r="M19" s="35">
        <f t="shared" si="0"/>
        <v>1.4</v>
      </c>
      <c r="N19" s="35">
        <f t="shared" si="1"/>
        <v>1.4</v>
      </c>
      <c r="O19" s="35">
        <f t="shared" si="2"/>
        <v>1.4</v>
      </c>
      <c r="P19" s="35">
        <f t="shared" si="3"/>
        <v>1.84</v>
      </c>
      <c r="Q19" s="35">
        <f t="shared" si="4"/>
        <v>1.84</v>
      </c>
      <c r="R19" s="20"/>
      <c r="S19" s="20"/>
      <c r="U19" s="20"/>
      <c r="V19" s="20"/>
      <c r="W19" s="20"/>
      <c r="X19" s="21"/>
      <c r="Y19" s="20"/>
      <c r="AA19" s="31"/>
      <c r="AB19" s="31"/>
      <c r="AC19" s="21"/>
      <c r="AE19" s="31"/>
      <c r="AF19" s="21"/>
    </row>
    <row r="20" spans="1:32" x14ac:dyDescent="0.25">
      <c r="A20" s="1">
        <v>41655</v>
      </c>
      <c r="B20" s="1"/>
      <c r="C20" s="35">
        <v>0.36</v>
      </c>
      <c r="D20" s="20">
        <v>0.5</v>
      </c>
      <c r="E20" s="20">
        <v>0.4</v>
      </c>
      <c r="F20" s="20">
        <v>0.6</v>
      </c>
      <c r="G20" s="33">
        <v>0.71</v>
      </c>
      <c r="H20" s="20">
        <v>0.2</v>
      </c>
      <c r="I20">
        <v>0.61</v>
      </c>
      <c r="J20" s="33">
        <v>1.06</v>
      </c>
      <c r="K20" s="33">
        <v>0.83</v>
      </c>
      <c r="L20" s="20"/>
      <c r="M20" s="35">
        <f t="shared" si="0"/>
        <v>0.71</v>
      </c>
      <c r="N20" s="35">
        <f t="shared" si="1"/>
        <v>0.71</v>
      </c>
      <c r="O20" s="35">
        <f t="shared" si="2"/>
        <v>0.71</v>
      </c>
      <c r="P20" s="35">
        <f t="shared" si="3"/>
        <v>1.06</v>
      </c>
      <c r="Q20" s="35">
        <f t="shared" si="4"/>
        <v>1.06</v>
      </c>
      <c r="R20" s="20"/>
      <c r="S20" s="20"/>
      <c r="U20" s="20"/>
      <c r="V20" s="20"/>
      <c r="W20" s="20"/>
      <c r="X20" s="21"/>
      <c r="Y20" s="20"/>
      <c r="AA20" s="31"/>
      <c r="AB20" s="31"/>
      <c r="AC20" s="21"/>
      <c r="AE20" s="31"/>
      <c r="AF20" s="21"/>
    </row>
    <row r="21" spans="1:32" x14ac:dyDescent="0.25">
      <c r="A21" s="1">
        <v>41656</v>
      </c>
      <c r="B21" s="1"/>
      <c r="C21" s="35">
        <v>0</v>
      </c>
      <c r="D21" s="20">
        <v>0</v>
      </c>
      <c r="E21" s="20">
        <v>0</v>
      </c>
      <c r="F21" s="20">
        <v>0</v>
      </c>
      <c r="G21" s="33">
        <v>0.06</v>
      </c>
      <c r="H21" s="20">
        <v>0</v>
      </c>
      <c r="I21">
        <v>0.03</v>
      </c>
      <c r="J21" s="33">
        <v>0.06</v>
      </c>
      <c r="K21" s="33">
        <v>0</v>
      </c>
      <c r="L21" s="20"/>
      <c r="M21" s="35">
        <f t="shared" si="0"/>
        <v>0.06</v>
      </c>
      <c r="N21" s="35">
        <f t="shared" si="1"/>
        <v>0.06</v>
      </c>
      <c r="O21" s="35">
        <f t="shared" si="2"/>
        <v>0.06</v>
      </c>
      <c r="P21" s="35">
        <f t="shared" si="3"/>
        <v>0.06</v>
      </c>
      <c r="Q21" s="35">
        <f t="shared" si="4"/>
        <v>0.06</v>
      </c>
      <c r="R21" s="20"/>
      <c r="S21" s="20"/>
      <c r="U21" s="20"/>
      <c r="V21" s="20"/>
      <c r="W21" s="20"/>
      <c r="X21" s="21"/>
      <c r="Y21" s="20"/>
      <c r="AA21" s="31"/>
      <c r="AB21" s="31"/>
      <c r="AC21" s="21"/>
      <c r="AE21" s="31"/>
      <c r="AF21" s="21"/>
    </row>
    <row r="22" spans="1:32" x14ac:dyDescent="0.25">
      <c r="A22" s="1">
        <v>41657</v>
      </c>
      <c r="B22" s="1"/>
      <c r="C22" s="35">
        <v>0</v>
      </c>
      <c r="D22" s="20">
        <v>0</v>
      </c>
      <c r="E22" s="20">
        <v>0</v>
      </c>
      <c r="F22" s="20">
        <v>0</v>
      </c>
      <c r="G22" s="33">
        <v>0</v>
      </c>
      <c r="H22" s="20">
        <v>0</v>
      </c>
      <c r="I22">
        <v>0</v>
      </c>
      <c r="J22" s="33">
        <v>0.03</v>
      </c>
      <c r="K22" s="33">
        <v>0</v>
      </c>
      <c r="L22" s="20"/>
      <c r="M22" s="35">
        <f t="shared" si="0"/>
        <v>0</v>
      </c>
      <c r="N22" s="35">
        <f t="shared" si="1"/>
        <v>0</v>
      </c>
      <c r="O22" s="35">
        <f t="shared" si="2"/>
        <v>0</v>
      </c>
      <c r="P22" s="35">
        <f t="shared" si="3"/>
        <v>0.03</v>
      </c>
      <c r="Q22" s="35">
        <f t="shared" si="4"/>
        <v>0.03</v>
      </c>
      <c r="R22" s="20"/>
      <c r="S22" s="20"/>
      <c r="U22" s="20"/>
      <c r="V22" s="20"/>
      <c r="W22" s="20"/>
      <c r="X22" s="21"/>
      <c r="Y22" s="20"/>
      <c r="AA22" s="31"/>
      <c r="AB22" s="31"/>
      <c r="AC22" s="21"/>
      <c r="AE22" s="31"/>
      <c r="AF22" s="21"/>
    </row>
    <row r="23" spans="1:32" x14ac:dyDescent="0.25">
      <c r="A23" s="1">
        <v>41658</v>
      </c>
      <c r="B23" s="1"/>
      <c r="C23" s="35">
        <v>0</v>
      </c>
      <c r="D23" s="20">
        <v>0</v>
      </c>
      <c r="E23" s="20">
        <v>0</v>
      </c>
      <c r="F23" s="20">
        <v>0</v>
      </c>
      <c r="G23" s="33">
        <v>0</v>
      </c>
      <c r="H23" s="20">
        <v>0</v>
      </c>
      <c r="I23">
        <v>0</v>
      </c>
      <c r="J23" s="33">
        <v>0</v>
      </c>
      <c r="K23" s="33">
        <v>0</v>
      </c>
      <c r="L23" s="20"/>
      <c r="M23" s="35">
        <f t="shared" si="0"/>
        <v>0</v>
      </c>
      <c r="N23" s="35">
        <f t="shared" si="1"/>
        <v>0</v>
      </c>
      <c r="O23" s="35">
        <f t="shared" si="2"/>
        <v>0</v>
      </c>
      <c r="P23" s="35">
        <f t="shared" si="3"/>
        <v>0</v>
      </c>
      <c r="Q23" s="35">
        <f t="shared" si="4"/>
        <v>0</v>
      </c>
      <c r="R23" s="20"/>
      <c r="S23" s="20"/>
      <c r="U23" s="20"/>
      <c r="V23" s="20"/>
      <c r="W23" s="20"/>
      <c r="X23" s="21"/>
      <c r="Y23" s="20"/>
      <c r="AA23" s="31"/>
      <c r="AB23" s="31"/>
      <c r="AC23" s="21"/>
      <c r="AE23" s="31"/>
      <c r="AF23" s="21"/>
    </row>
    <row r="24" spans="1:32" x14ac:dyDescent="0.25">
      <c r="A24" s="1">
        <v>41659</v>
      </c>
      <c r="B24" s="1"/>
      <c r="C24" s="35">
        <v>0.03</v>
      </c>
      <c r="D24" s="20">
        <v>0</v>
      </c>
      <c r="E24" s="20">
        <v>0</v>
      </c>
      <c r="F24" s="20">
        <v>0</v>
      </c>
      <c r="G24" s="33">
        <v>0.03</v>
      </c>
      <c r="H24" s="20">
        <v>0</v>
      </c>
      <c r="I24">
        <v>0</v>
      </c>
      <c r="J24" s="33">
        <v>0</v>
      </c>
      <c r="K24" s="33">
        <v>0.03</v>
      </c>
      <c r="L24" s="20"/>
      <c r="M24" s="35">
        <f t="shared" si="0"/>
        <v>0.03</v>
      </c>
      <c r="N24" s="35">
        <f t="shared" si="1"/>
        <v>0.03</v>
      </c>
      <c r="O24" s="35">
        <f t="shared" si="2"/>
        <v>0.03</v>
      </c>
      <c r="P24" s="35">
        <f t="shared" si="3"/>
        <v>0.03</v>
      </c>
      <c r="Q24" s="35">
        <f t="shared" si="4"/>
        <v>0.03</v>
      </c>
      <c r="R24" s="20"/>
      <c r="S24" s="20"/>
      <c r="U24" s="20"/>
      <c r="V24" s="20"/>
      <c r="W24" s="20"/>
      <c r="X24" s="21"/>
      <c r="Y24" s="20"/>
      <c r="AA24" s="31"/>
      <c r="AB24" s="31"/>
      <c r="AC24" s="21"/>
      <c r="AE24" s="31"/>
      <c r="AF24" s="21"/>
    </row>
    <row r="25" spans="1:32" x14ac:dyDescent="0.25">
      <c r="A25" s="1">
        <v>41660</v>
      </c>
      <c r="B25" s="1"/>
      <c r="C25" s="35">
        <v>0.22</v>
      </c>
      <c r="D25" s="20">
        <v>0.6</v>
      </c>
      <c r="E25" s="20">
        <v>0.3</v>
      </c>
      <c r="F25" s="20">
        <v>0.7</v>
      </c>
      <c r="G25" s="33">
        <v>0.74</v>
      </c>
      <c r="H25" s="20">
        <v>0.7</v>
      </c>
      <c r="I25">
        <v>0.45</v>
      </c>
      <c r="J25" s="33">
        <v>0.35</v>
      </c>
      <c r="K25" s="33">
        <v>0.03</v>
      </c>
      <c r="L25" s="20"/>
      <c r="M25" s="35">
        <f t="shared" si="0"/>
        <v>0.74</v>
      </c>
      <c r="N25" s="35">
        <f t="shared" si="1"/>
        <v>0.74</v>
      </c>
      <c r="O25" s="35">
        <f t="shared" si="2"/>
        <v>0.74</v>
      </c>
      <c r="P25" s="35">
        <f t="shared" si="3"/>
        <v>0.74</v>
      </c>
      <c r="Q25" s="35">
        <f t="shared" si="4"/>
        <v>0.74</v>
      </c>
      <c r="R25" s="20"/>
      <c r="S25" s="20"/>
      <c r="U25" s="20"/>
      <c r="V25" s="20"/>
      <c r="W25" s="20"/>
      <c r="X25" s="21"/>
      <c r="Y25" s="20"/>
      <c r="AA25" s="31"/>
      <c r="AB25" s="31"/>
      <c r="AC25" s="21"/>
      <c r="AE25" s="31"/>
      <c r="AF25" s="21"/>
    </row>
    <row r="26" spans="1:32" x14ac:dyDescent="0.25">
      <c r="A26" s="1">
        <v>41661</v>
      </c>
      <c r="B26" s="1"/>
      <c r="C26" s="35">
        <v>0</v>
      </c>
      <c r="D26" s="20">
        <v>0</v>
      </c>
      <c r="E26" s="20">
        <v>0</v>
      </c>
      <c r="F26" s="20">
        <v>0</v>
      </c>
      <c r="G26" s="33">
        <v>0</v>
      </c>
      <c r="H26" s="20">
        <v>0</v>
      </c>
      <c r="I26">
        <v>0</v>
      </c>
      <c r="J26" s="33">
        <v>0</v>
      </c>
      <c r="K26" s="33">
        <v>0</v>
      </c>
      <c r="L26" s="20"/>
      <c r="M26" s="35">
        <f t="shared" si="0"/>
        <v>0</v>
      </c>
      <c r="N26" s="35">
        <f t="shared" si="1"/>
        <v>0</v>
      </c>
      <c r="O26" s="35">
        <f t="shared" si="2"/>
        <v>0</v>
      </c>
      <c r="P26" s="35">
        <f t="shared" si="3"/>
        <v>0</v>
      </c>
      <c r="Q26" s="35">
        <f t="shared" si="4"/>
        <v>0</v>
      </c>
      <c r="R26" s="20"/>
      <c r="S26" s="20"/>
      <c r="U26" s="20"/>
      <c r="V26" s="20"/>
      <c r="W26" s="20"/>
      <c r="X26" s="21"/>
      <c r="Y26" s="20"/>
      <c r="AA26" s="31"/>
      <c r="AB26" s="31"/>
      <c r="AC26" s="21"/>
      <c r="AE26" s="31"/>
      <c r="AF26" s="21"/>
    </row>
    <row r="27" spans="1:32" x14ac:dyDescent="0.25">
      <c r="A27" s="1">
        <v>41662</v>
      </c>
      <c r="B27" s="1"/>
      <c r="C27" s="35">
        <v>4.2</v>
      </c>
      <c r="D27" s="20">
        <v>3.2</v>
      </c>
      <c r="E27" s="20">
        <v>3.8</v>
      </c>
      <c r="F27" s="20">
        <v>3.5</v>
      </c>
      <c r="G27" s="33">
        <v>3.8180000000000001</v>
      </c>
      <c r="H27" s="20">
        <v>2.4</v>
      </c>
      <c r="I27">
        <v>3.73</v>
      </c>
      <c r="J27" s="33">
        <v>4.1879999999999997</v>
      </c>
      <c r="K27" s="33">
        <v>4.2279999999999998</v>
      </c>
      <c r="L27" s="20"/>
      <c r="M27" s="35">
        <f t="shared" si="0"/>
        <v>4.2</v>
      </c>
      <c r="N27" s="35">
        <f t="shared" si="1"/>
        <v>4.2</v>
      </c>
      <c r="O27" s="35">
        <f t="shared" si="2"/>
        <v>4.2</v>
      </c>
      <c r="P27" s="35">
        <f t="shared" si="3"/>
        <v>4.2</v>
      </c>
      <c r="Q27" s="35">
        <f t="shared" si="4"/>
        <v>4.2279999999999998</v>
      </c>
      <c r="R27" s="20"/>
      <c r="S27" s="20"/>
      <c r="U27" s="20"/>
      <c r="V27" s="20"/>
      <c r="W27" s="20"/>
      <c r="X27" s="21"/>
      <c r="Y27" s="20"/>
      <c r="AA27" s="31"/>
      <c r="AB27" s="31"/>
      <c r="AC27" s="21"/>
      <c r="AE27" s="31"/>
      <c r="AF27" s="21"/>
    </row>
    <row r="28" spans="1:32" x14ac:dyDescent="0.25">
      <c r="A28" s="1">
        <v>41663</v>
      </c>
      <c r="B28" s="1"/>
      <c r="C28" s="35">
        <v>2.19</v>
      </c>
      <c r="D28" s="20">
        <v>1.5</v>
      </c>
      <c r="E28" s="20">
        <v>1.1000000000000001</v>
      </c>
      <c r="F28" s="20">
        <v>0.7</v>
      </c>
      <c r="G28" s="33">
        <v>2.3119999999999998</v>
      </c>
      <c r="H28" s="20">
        <v>0.1</v>
      </c>
      <c r="I28">
        <v>1.19</v>
      </c>
      <c r="J28" s="33">
        <v>1.1419999999999999</v>
      </c>
      <c r="K28" s="33">
        <v>1.4319999999999999</v>
      </c>
      <c r="L28" s="20"/>
      <c r="M28" s="35">
        <f t="shared" si="0"/>
        <v>2.3119999999999998</v>
      </c>
      <c r="N28" s="35">
        <f t="shared" si="1"/>
        <v>2.3119999999999998</v>
      </c>
      <c r="O28" s="35">
        <f t="shared" si="2"/>
        <v>2.3119999999999998</v>
      </c>
      <c r="P28" s="35">
        <f t="shared" si="3"/>
        <v>2.3119999999999998</v>
      </c>
      <c r="Q28" s="35">
        <f t="shared" si="4"/>
        <v>2.3119999999999998</v>
      </c>
      <c r="R28" s="20"/>
      <c r="S28" s="20"/>
      <c r="U28" s="20"/>
      <c r="V28" s="20"/>
      <c r="W28" s="20"/>
      <c r="X28" s="21"/>
      <c r="Y28" s="20"/>
      <c r="AA28" s="31"/>
      <c r="AB28" s="31"/>
      <c r="AC28" s="21"/>
      <c r="AE28" s="31"/>
      <c r="AF28" s="21"/>
    </row>
    <row r="29" spans="1:32" x14ac:dyDescent="0.25">
      <c r="A29" s="1">
        <v>41664</v>
      </c>
      <c r="B29" s="1"/>
      <c r="C29" s="35">
        <v>5.38</v>
      </c>
      <c r="D29" s="20">
        <v>7.4</v>
      </c>
      <c r="E29" s="20">
        <v>6.3</v>
      </c>
      <c r="F29" s="20">
        <v>9.1999999999999993</v>
      </c>
      <c r="G29" s="33">
        <v>8.64</v>
      </c>
      <c r="H29" s="20">
        <v>13.7</v>
      </c>
      <c r="I29">
        <v>6.7249999999999996</v>
      </c>
      <c r="J29" s="33">
        <v>8.08</v>
      </c>
      <c r="K29" s="33">
        <v>7.92</v>
      </c>
      <c r="L29" s="20"/>
      <c r="M29" s="35">
        <f t="shared" si="0"/>
        <v>9.1999999999999993</v>
      </c>
      <c r="N29" s="35">
        <f t="shared" si="1"/>
        <v>13.7</v>
      </c>
      <c r="O29" s="35">
        <f t="shared" si="2"/>
        <v>13.7</v>
      </c>
      <c r="P29" s="35">
        <f t="shared" si="3"/>
        <v>13.7</v>
      </c>
      <c r="Q29" s="35">
        <f t="shared" si="4"/>
        <v>13.7</v>
      </c>
      <c r="R29" s="20"/>
      <c r="S29" s="20"/>
      <c r="U29" s="20"/>
      <c r="V29" s="20"/>
      <c r="W29" s="20"/>
      <c r="X29" s="21"/>
      <c r="Y29" s="20"/>
      <c r="AA29" s="31"/>
      <c r="AB29" s="31"/>
      <c r="AC29" s="21"/>
      <c r="AE29" s="31"/>
      <c r="AF29" s="21"/>
    </row>
    <row r="30" spans="1:32" x14ac:dyDescent="0.25">
      <c r="A30" s="1">
        <v>41665</v>
      </c>
      <c r="B30" s="1"/>
      <c r="C30" s="35">
        <v>4.2</v>
      </c>
      <c r="D30" s="20">
        <v>4.0999999999999996</v>
      </c>
      <c r="E30" s="20">
        <v>4.0999999999999996</v>
      </c>
      <c r="F30" s="20">
        <v>12.6</v>
      </c>
      <c r="G30" s="33">
        <v>9.17</v>
      </c>
      <c r="H30" s="20">
        <v>7.3</v>
      </c>
      <c r="I30">
        <v>6.99</v>
      </c>
      <c r="J30" s="33">
        <v>7.75</v>
      </c>
      <c r="K30" s="33">
        <v>8.07</v>
      </c>
      <c r="L30" s="20"/>
      <c r="M30" s="35">
        <f t="shared" si="0"/>
        <v>12.6</v>
      </c>
      <c r="N30" s="35">
        <f t="shared" si="1"/>
        <v>12.6</v>
      </c>
      <c r="O30" s="35">
        <f t="shared" si="2"/>
        <v>12.6</v>
      </c>
      <c r="P30" s="35">
        <f t="shared" si="3"/>
        <v>12.6</v>
      </c>
      <c r="Q30" s="35">
        <f t="shared" si="4"/>
        <v>12.6</v>
      </c>
      <c r="R30" s="20"/>
      <c r="S30" s="20"/>
      <c r="U30" s="20"/>
      <c r="V30" s="20"/>
      <c r="W30" s="20"/>
      <c r="X30" s="21"/>
      <c r="Y30" s="20"/>
      <c r="AA30" s="31"/>
      <c r="AB30" s="31"/>
      <c r="AC30" s="21"/>
      <c r="AE30" s="31"/>
      <c r="AF30" s="21"/>
    </row>
    <row r="31" spans="1:32" x14ac:dyDescent="0.25">
      <c r="A31" s="1">
        <v>41666</v>
      </c>
      <c r="B31" s="1"/>
      <c r="C31" s="35">
        <v>0.81</v>
      </c>
      <c r="D31" s="20">
        <v>0.8</v>
      </c>
      <c r="E31" s="20">
        <v>0.9</v>
      </c>
      <c r="F31" s="20">
        <v>1.4</v>
      </c>
      <c r="G31" s="33">
        <v>1.1599999999999999</v>
      </c>
      <c r="H31" s="20">
        <v>1.4</v>
      </c>
      <c r="I31">
        <v>0.51</v>
      </c>
      <c r="J31" s="33">
        <v>1.2</v>
      </c>
      <c r="K31" s="33">
        <v>1.44</v>
      </c>
      <c r="L31" s="20"/>
      <c r="M31" s="35">
        <f t="shared" si="0"/>
        <v>1.4</v>
      </c>
      <c r="N31" s="35">
        <f t="shared" si="1"/>
        <v>1.4</v>
      </c>
      <c r="O31" s="35">
        <f t="shared" si="2"/>
        <v>1.4</v>
      </c>
      <c r="P31" s="35">
        <f t="shared" si="3"/>
        <v>1.4</v>
      </c>
      <c r="Q31" s="35">
        <f t="shared" si="4"/>
        <v>1.44</v>
      </c>
      <c r="R31" s="20"/>
      <c r="S31" s="20"/>
      <c r="U31" s="20"/>
      <c r="V31" s="20"/>
      <c r="W31" s="20"/>
      <c r="X31" s="21"/>
      <c r="Y31" s="20"/>
      <c r="AA31" s="31"/>
      <c r="AB31" s="31"/>
      <c r="AC31" s="21"/>
      <c r="AE31" s="31"/>
      <c r="AF31" s="21"/>
    </row>
    <row r="32" spans="1:32" x14ac:dyDescent="0.25">
      <c r="A32" s="1">
        <v>41667</v>
      </c>
      <c r="B32" s="1"/>
      <c r="C32" s="35">
        <v>0</v>
      </c>
      <c r="D32" s="20">
        <v>0</v>
      </c>
      <c r="E32" s="20">
        <v>0</v>
      </c>
      <c r="F32" s="20">
        <v>0</v>
      </c>
      <c r="G32" s="33">
        <v>0</v>
      </c>
      <c r="H32" s="20">
        <v>0</v>
      </c>
      <c r="I32">
        <v>0</v>
      </c>
      <c r="J32" s="33">
        <v>0</v>
      </c>
      <c r="K32" s="33">
        <v>0</v>
      </c>
      <c r="L32" s="20"/>
      <c r="M32" s="35">
        <f t="shared" si="0"/>
        <v>0</v>
      </c>
      <c r="N32" s="35">
        <f t="shared" si="1"/>
        <v>0</v>
      </c>
      <c r="O32" s="35">
        <f t="shared" si="2"/>
        <v>0</v>
      </c>
      <c r="P32" s="35">
        <f t="shared" si="3"/>
        <v>0</v>
      </c>
      <c r="Q32" s="35">
        <f t="shared" si="4"/>
        <v>0</v>
      </c>
      <c r="R32" s="20"/>
      <c r="S32" s="20"/>
      <c r="U32" s="20"/>
      <c r="V32" s="20"/>
      <c r="W32" s="20"/>
      <c r="X32" s="21"/>
      <c r="Y32" s="20"/>
      <c r="AA32" s="31"/>
      <c r="AB32" s="31"/>
      <c r="AC32" s="21"/>
      <c r="AE32" s="31"/>
      <c r="AF32" s="21"/>
    </row>
    <row r="33" spans="1:32" x14ac:dyDescent="0.25">
      <c r="A33" s="1">
        <v>41668</v>
      </c>
      <c r="B33" s="1"/>
      <c r="C33" s="35">
        <v>0</v>
      </c>
      <c r="D33" s="20">
        <v>0</v>
      </c>
      <c r="E33" s="20">
        <v>0</v>
      </c>
      <c r="F33" s="20">
        <v>0</v>
      </c>
      <c r="G33" s="33">
        <v>0</v>
      </c>
      <c r="H33" s="20">
        <v>0</v>
      </c>
      <c r="I33">
        <v>0</v>
      </c>
      <c r="J33" s="33">
        <v>0</v>
      </c>
      <c r="K33" s="33">
        <v>0</v>
      </c>
      <c r="L33" s="20"/>
      <c r="M33" s="35">
        <f t="shared" si="0"/>
        <v>0</v>
      </c>
      <c r="N33" s="35">
        <f t="shared" si="1"/>
        <v>0</v>
      </c>
      <c r="O33" s="35">
        <f t="shared" si="2"/>
        <v>0</v>
      </c>
      <c r="P33" s="35">
        <f t="shared" si="3"/>
        <v>0</v>
      </c>
      <c r="Q33" s="35">
        <f t="shared" si="4"/>
        <v>0</v>
      </c>
      <c r="R33" s="20"/>
      <c r="S33" s="20"/>
      <c r="U33" s="20"/>
      <c r="V33" s="20"/>
      <c r="W33" s="20"/>
      <c r="X33" s="21"/>
      <c r="Y33" s="20"/>
      <c r="AA33" s="31"/>
      <c r="AB33" s="31"/>
      <c r="AC33" s="21"/>
      <c r="AE33" s="31"/>
      <c r="AF33" s="21"/>
    </row>
    <row r="34" spans="1:32" x14ac:dyDescent="0.25">
      <c r="A34" s="1">
        <v>41669</v>
      </c>
      <c r="B34" s="1"/>
      <c r="C34" s="35">
        <v>0</v>
      </c>
      <c r="D34" s="20">
        <v>0</v>
      </c>
      <c r="E34" s="20">
        <v>0</v>
      </c>
      <c r="F34" s="20">
        <v>0</v>
      </c>
      <c r="G34" s="33">
        <v>0.03</v>
      </c>
      <c r="H34" s="20">
        <v>0</v>
      </c>
      <c r="I34">
        <v>0</v>
      </c>
      <c r="J34" s="33">
        <v>0</v>
      </c>
      <c r="K34" s="33">
        <v>0</v>
      </c>
      <c r="L34" s="20"/>
      <c r="M34" s="35">
        <f t="shared" si="0"/>
        <v>0.03</v>
      </c>
      <c r="N34" s="35">
        <f t="shared" si="1"/>
        <v>0.03</v>
      </c>
      <c r="O34" s="35">
        <f t="shared" si="2"/>
        <v>0.03</v>
      </c>
      <c r="P34" s="35">
        <f t="shared" si="3"/>
        <v>0.03</v>
      </c>
      <c r="Q34" s="35">
        <f t="shared" si="4"/>
        <v>0.03</v>
      </c>
      <c r="R34" s="20"/>
      <c r="S34" s="20"/>
      <c r="U34" s="20"/>
      <c r="V34" s="20"/>
      <c r="W34" s="20"/>
      <c r="X34" s="21"/>
      <c r="Y34" s="20"/>
      <c r="AA34" s="31"/>
      <c r="AB34" s="31"/>
      <c r="AC34" s="21"/>
      <c r="AE34" s="31"/>
      <c r="AF34" s="21"/>
    </row>
    <row r="35" spans="1:32" x14ac:dyDescent="0.25">
      <c r="A35" s="1">
        <v>41670</v>
      </c>
      <c r="B35" s="1"/>
      <c r="C35" s="35">
        <v>0</v>
      </c>
      <c r="D35" s="20">
        <v>0.1</v>
      </c>
      <c r="E35" s="20">
        <v>0</v>
      </c>
      <c r="F35" s="20">
        <v>0</v>
      </c>
      <c r="G35" s="33">
        <v>0.06</v>
      </c>
      <c r="H35" s="20">
        <v>0.1</v>
      </c>
      <c r="I35">
        <v>0.03</v>
      </c>
      <c r="J35" s="33">
        <v>0.182</v>
      </c>
      <c r="K35" s="33">
        <v>9.8000000000000004E-2</v>
      </c>
      <c r="L35" s="20"/>
      <c r="M35" s="35">
        <f t="shared" si="0"/>
        <v>0.1</v>
      </c>
      <c r="N35" s="35">
        <f t="shared" si="1"/>
        <v>0.1</v>
      </c>
      <c r="O35" s="35">
        <f t="shared" si="2"/>
        <v>0.1</v>
      </c>
      <c r="P35" s="35">
        <f t="shared" si="3"/>
        <v>0.182</v>
      </c>
      <c r="Q35" s="35">
        <f t="shared" si="4"/>
        <v>0.182</v>
      </c>
      <c r="R35" s="20"/>
      <c r="S35" s="20"/>
      <c r="U35" s="20"/>
      <c r="V35" s="20"/>
      <c r="W35" s="20"/>
      <c r="X35" s="21"/>
      <c r="Y35" s="20"/>
      <c r="AA35" s="31"/>
      <c r="AB35" s="31"/>
      <c r="AC35" s="21"/>
      <c r="AE35" s="31"/>
      <c r="AF35" s="21"/>
    </row>
    <row r="36" spans="1:32" x14ac:dyDescent="0.25">
      <c r="A36" s="1">
        <v>41671</v>
      </c>
      <c r="B36" s="1"/>
      <c r="C36" s="35">
        <v>3.4</v>
      </c>
      <c r="D36" s="20">
        <v>5.5</v>
      </c>
      <c r="E36" s="20">
        <v>6.2</v>
      </c>
      <c r="F36" s="20">
        <v>9</v>
      </c>
      <c r="G36" s="33">
        <v>8.3000000000000007</v>
      </c>
      <c r="H36" s="20">
        <v>6.4</v>
      </c>
      <c r="I36">
        <v>5.9</v>
      </c>
      <c r="J36" s="33">
        <v>9.298</v>
      </c>
      <c r="K36" s="33">
        <v>8.0619999999999994</v>
      </c>
      <c r="L36" s="20"/>
      <c r="M36" s="35">
        <f t="shared" si="0"/>
        <v>9</v>
      </c>
      <c r="N36" s="35">
        <f t="shared" si="1"/>
        <v>9</v>
      </c>
      <c r="O36" s="35">
        <f t="shared" si="2"/>
        <v>9</v>
      </c>
      <c r="P36" s="35">
        <f t="shared" si="3"/>
        <v>9.298</v>
      </c>
      <c r="Q36" s="35">
        <f t="shared" si="4"/>
        <v>9.298</v>
      </c>
      <c r="R36" s="20"/>
      <c r="S36" s="20"/>
      <c r="U36" s="20"/>
      <c r="V36" s="20"/>
      <c r="W36" s="20"/>
      <c r="X36" s="21"/>
      <c r="Y36" s="20"/>
      <c r="AA36" s="31"/>
      <c r="AB36" s="31"/>
      <c r="AC36" s="21"/>
      <c r="AE36" s="31"/>
      <c r="AF36" s="21"/>
    </row>
    <row r="37" spans="1:32" x14ac:dyDescent="0.25">
      <c r="A37" s="1">
        <v>41672</v>
      </c>
      <c r="B37" s="1"/>
      <c r="C37" s="35">
        <v>0</v>
      </c>
      <c r="D37" s="20">
        <v>0</v>
      </c>
      <c r="E37" s="20">
        <v>0</v>
      </c>
      <c r="F37" s="20">
        <v>0</v>
      </c>
      <c r="G37" s="33">
        <v>0</v>
      </c>
      <c r="H37" s="20">
        <v>0</v>
      </c>
      <c r="I37">
        <v>0</v>
      </c>
      <c r="J37" s="33">
        <v>0</v>
      </c>
      <c r="K37" s="33">
        <v>0</v>
      </c>
      <c r="L37" s="20"/>
      <c r="M37" s="35">
        <f t="shared" si="0"/>
        <v>0</v>
      </c>
      <c r="N37" s="35">
        <f t="shared" si="1"/>
        <v>0</v>
      </c>
      <c r="O37" s="35">
        <f t="shared" si="2"/>
        <v>0</v>
      </c>
      <c r="P37" s="35">
        <f t="shared" si="3"/>
        <v>0</v>
      </c>
      <c r="Q37" s="35">
        <f t="shared" si="4"/>
        <v>0</v>
      </c>
      <c r="R37" s="20"/>
      <c r="S37" s="20"/>
      <c r="U37" s="20"/>
      <c r="V37" s="20"/>
      <c r="W37" s="20"/>
      <c r="X37" s="21"/>
      <c r="Y37" s="20"/>
      <c r="AA37" s="31"/>
      <c r="AB37" s="31"/>
      <c r="AC37" s="21"/>
      <c r="AE37" s="31"/>
      <c r="AF37" s="21"/>
    </row>
    <row r="38" spans="1:32" x14ac:dyDescent="0.25">
      <c r="A38" s="1">
        <v>41673</v>
      </c>
      <c r="B38" s="1"/>
      <c r="C38" s="35">
        <v>0</v>
      </c>
      <c r="D38" s="20">
        <v>0</v>
      </c>
      <c r="E38" s="20">
        <v>0</v>
      </c>
      <c r="F38" s="20">
        <v>0</v>
      </c>
      <c r="G38" s="33">
        <v>0</v>
      </c>
      <c r="H38" s="20">
        <v>0</v>
      </c>
      <c r="I38">
        <v>0</v>
      </c>
      <c r="J38" s="33">
        <v>0</v>
      </c>
      <c r="K38" s="33">
        <v>0</v>
      </c>
      <c r="L38" s="20"/>
      <c r="M38" s="35">
        <f t="shared" si="0"/>
        <v>0</v>
      </c>
      <c r="N38" s="35">
        <f t="shared" si="1"/>
        <v>0</v>
      </c>
      <c r="O38" s="35">
        <f t="shared" si="2"/>
        <v>0</v>
      </c>
      <c r="P38" s="35">
        <f t="shared" si="3"/>
        <v>0</v>
      </c>
      <c r="Q38" s="35">
        <f t="shared" si="4"/>
        <v>0</v>
      </c>
      <c r="R38" s="20"/>
      <c r="S38" s="20"/>
      <c r="U38" s="20"/>
      <c r="V38" s="20"/>
      <c r="W38" s="20"/>
      <c r="X38" s="21"/>
      <c r="Y38" s="20"/>
      <c r="AA38" s="31"/>
      <c r="AB38" s="31"/>
      <c r="AC38" s="21"/>
      <c r="AE38" s="31"/>
      <c r="AF38" s="21"/>
    </row>
    <row r="39" spans="1:32" x14ac:dyDescent="0.25">
      <c r="A39" s="1">
        <v>41674</v>
      </c>
      <c r="B39" s="1"/>
      <c r="C39" s="35">
        <v>0</v>
      </c>
      <c r="D39" s="20">
        <v>0</v>
      </c>
      <c r="E39" s="20">
        <v>0</v>
      </c>
      <c r="F39" s="20">
        <v>0</v>
      </c>
      <c r="G39" s="33">
        <v>0</v>
      </c>
      <c r="H39" s="20">
        <v>0</v>
      </c>
      <c r="I39">
        <v>0</v>
      </c>
      <c r="J39" s="33">
        <v>0</v>
      </c>
      <c r="K39" s="33">
        <v>0</v>
      </c>
      <c r="L39" s="20"/>
      <c r="M39" s="35">
        <f t="shared" si="0"/>
        <v>0</v>
      </c>
      <c r="N39" s="35">
        <f t="shared" si="1"/>
        <v>0</v>
      </c>
      <c r="O39" s="35">
        <f t="shared" si="2"/>
        <v>0</v>
      </c>
      <c r="P39" s="35">
        <f t="shared" si="3"/>
        <v>0</v>
      </c>
      <c r="Q39" s="35">
        <f t="shared" si="4"/>
        <v>0</v>
      </c>
      <c r="R39" s="20"/>
      <c r="S39" s="20"/>
      <c r="U39" s="20"/>
      <c r="V39" s="20"/>
      <c r="W39" s="20"/>
      <c r="X39" s="21"/>
      <c r="Y39" s="20"/>
      <c r="AA39" s="31"/>
      <c r="AB39" s="31"/>
      <c r="AC39" s="21"/>
      <c r="AE39" s="31"/>
      <c r="AF39" s="21"/>
    </row>
    <row r="40" spans="1:32" x14ac:dyDescent="0.25">
      <c r="A40" s="1">
        <v>41675</v>
      </c>
      <c r="B40" s="1"/>
      <c r="C40" s="35">
        <v>0.17</v>
      </c>
      <c r="D40" s="20">
        <v>0.2</v>
      </c>
      <c r="E40" s="20">
        <v>0.4</v>
      </c>
      <c r="F40" s="20">
        <v>0.8</v>
      </c>
      <c r="G40" s="33">
        <v>1.38</v>
      </c>
      <c r="H40" s="20">
        <v>0.9</v>
      </c>
      <c r="I40">
        <v>1.02</v>
      </c>
      <c r="J40" s="33">
        <v>0.87</v>
      </c>
      <c r="K40" s="33">
        <v>0.59</v>
      </c>
      <c r="L40" s="20"/>
      <c r="M40" s="35">
        <f t="shared" si="0"/>
        <v>1.38</v>
      </c>
      <c r="N40" s="35">
        <f t="shared" si="1"/>
        <v>1.38</v>
      </c>
      <c r="O40" s="35">
        <f t="shared" si="2"/>
        <v>1.38</v>
      </c>
      <c r="P40" s="35">
        <f t="shared" si="3"/>
        <v>1.38</v>
      </c>
      <c r="Q40" s="35">
        <f t="shared" si="4"/>
        <v>1.38</v>
      </c>
      <c r="R40" s="20"/>
      <c r="S40" s="20"/>
      <c r="U40" s="20"/>
      <c r="V40" s="20"/>
      <c r="W40" s="20"/>
      <c r="X40" s="21"/>
      <c r="Y40" s="20"/>
      <c r="AA40" s="31"/>
      <c r="AB40" s="31"/>
      <c r="AC40" s="21"/>
      <c r="AE40" s="31"/>
      <c r="AF40" s="21"/>
    </row>
    <row r="41" spans="1:32" x14ac:dyDescent="0.25">
      <c r="A41" s="1">
        <v>41676</v>
      </c>
      <c r="B41" s="1"/>
      <c r="C41" s="35">
        <v>3.22</v>
      </c>
      <c r="D41" s="20">
        <v>5</v>
      </c>
      <c r="E41" s="20">
        <v>5.0999999999999996</v>
      </c>
      <c r="F41" s="20">
        <v>6</v>
      </c>
      <c r="G41" s="33">
        <v>5.18</v>
      </c>
      <c r="H41" s="20">
        <v>5.0999999999999996</v>
      </c>
      <c r="I41">
        <v>4.84</v>
      </c>
      <c r="J41" s="33">
        <v>5.67</v>
      </c>
      <c r="K41" s="33">
        <v>3.9209999999999998</v>
      </c>
      <c r="L41" s="20"/>
      <c r="M41" s="35">
        <f t="shared" si="0"/>
        <v>6</v>
      </c>
      <c r="N41" s="35">
        <f t="shared" si="1"/>
        <v>6</v>
      </c>
      <c r="O41" s="35">
        <f t="shared" si="2"/>
        <v>6</v>
      </c>
      <c r="P41" s="35">
        <f t="shared" si="3"/>
        <v>6</v>
      </c>
      <c r="Q41" s="35">
        <f t="shared" si="4"/>
        <v>6</v>
      </c>
      <c r="R41" s="20"/>
      <c r="S41" s="20"/>
      <c r="U41" s="20"/>
      <c r="V41" s="20"/>
      <c r="W41" s="20"/>
      <c r="X41" s="21"/>
      <c r="Y41" s="20"/>
      <c r="AA41" s="31"/>
      <c r="AB41" s="31"/>
      <c r="AC41" s="21"/>
      <c r="AE41" s="31"/>
      <c r="AF41" s="21"/>
    </row>
    <row r="42" spans="1:32" x14ac:dyDescent="0.25">
      <c r="A42" s="1">
        <v>41677</v>
      </c>
      <c r="B42" s="1"/>
      <c r="C42" s="35">
        <v>2.75</v>
      </c>
      <c r="D42" s="20">
        <v>3.1</v>
      </c>
      <c r="E42" s="20">
        <v>3.8</v>
      </c>
      <c r="F42" s="20">
        <v>4.8</v>
      </c>
      <c r="G42" s="33">
        <v>3.52</v>
      </c>
      <c r="H42" s="20">
        <v>5.6</v>
      </c>
      <c r="I42">
        <v>3.96</v>
      </c>
      <c r="J42" s="33">
        <v>4.9400000000000004</v>
      </c>
      <c r="K42" s="33">
        <v>3.09</v>
      </c>
      <c r="L42" s="20"/>
      <c r="M42" s="35">
        <f t="shared" si="0"/>
        <v>4.8</v>
      </c>
      <c r="N42" s="35">
        <f t="shared" si="1"/>
        <v>5.6</v>
      </c>
      <c r="O42" s="35">
        <f t="shared" si="2"/>
        <v>5.6</v>
      </c>
      <c r="P42" s="35">
        <f t="shared" si="3"/>
        <v>5.6</v>
      </c>
      <c r="Q42" s="35">
        <f t="shared" si="4"/>
        <v>5.6</v>
      </c>
      <c r="R42" s="20"/>
      <c r="S42" s="20"/>
      <c r="U42" s="20"/>
      <c r="V42" s="20"/>
      <c r="W42" s="20"/>
      <c r="X42" s="21"/>
      <c r="Y42" s="20"/>
      <c r="AA42" s="31"/>
      <c r="AB42" s="31"/>
      <c r="AC42" s="21"/>
      <c r="AE42" s="31"/>
      <c r="AF42" s="21"/>
    </row>
    <row r="43" spans="1:32" x14ac:dyDescent="0.25">
      <c r="A43" s="1">
        <v>41678</v>
      </c>
      <c r="B43" s="1"/>
      <c r="C43" s="35">
        <v>4.01</v>
      </c>
      <c r="D43" s="20">
        <v>5.3</v>
      </c>
      <c r="E43" s="20">
        <v>3.9</v>
      </c>
      <c r="F43" s="20">
        <v>5.7</v>
      </c>
      <c r="G43" s="33">
        <v>5.82</v>
      </c>
      <c r="H43" s="20">
        <v>3.1</v>
      </c>
      <c r="I43">
        <v>4.17</v>
      </c>
      <c r="J43" s="33">
        <v>6.31</v>
      </c>
      <c r="K43" s="33">
        <v>4.5599999999999996</v>
      </c>
      <c r="L43" s="20"/>
      <c r="M43" s="35">
        <f t="shared" si="0"/>
        <v>5.82</v>
      </c>
      <c r="N43" s="35">
        <f t="shared" si="1"/>
        <v>5.82</v>
      </c>
      <c r="O43" s="35">
        <f t="shared" si="2"/>
        <v>5.82</v>
      </c>
      <c r="P43" s="35">
        <f t="shared" si="3"/>
        <v>6.31</v>
      </c>
      <c r="Q43" s="35">
        <f t="shared" si="4"/>
        <v>6.31</v>
      </c>
      <c r="R43" s="20"/>
      <c r="S43" s="20"/>
      <c r="U43" s="20"/>
      <c r="V43" s="20"/>
      <c r="W43" s="20"/>
      <c r="X43" s="21"/>
      <c r="Y43" s="20"/>
      <c r="AA43" s="31"/>
      <c r="AB43" s="31"/>
      <c r="AC43" s="21"/>
      <c r="AE43" s="31"/>
      <c r="AF43" s="21"/>
    </row>
    <row r="44" spans="1:32" x14ac:dyDescent="0.25">
      <c r="A44" s="1">
        <v>41679</v>
      </c>
      <c r="B44" s="1"/>
      <c r="C44" s="35">
        <v>0</v>
      </c>
      <c r="D44" s="20">
        <v>0</v>
      </c>
      <c r="E44" s="20">
        <v>0</v>
      </c>
      <c r="F44" s="20">
        <v>0</v>
      </c>
      <c r="G44" s="33">
        <v>0</v>
      </c>
      <c r="H44" s="20">
        <v>0</v>
      </c>
      <c r="I44">
        <v>0</v>
      </c>
      <c r="J44" s="33">
        <v>0</v>
      </c>
      <c r="K44" s="33">
        <v>0</v>
      </c>
      <c r="L44" s="20"/>
      <c r="M44" s="35">
        <f t="shared" si="0"/>
        <v>0</v>
      </c>
      <c r="N44" s="35">
        <f t="shared" si="1"/>
        <v>0</v>
      </c>
      <c r="O44" s="35">
        <f t="shared" si="2"/>
        <v>0</v>
      </c>
      <c r="P44" s="35">
        <f t="shared" si="3"/>
        <v>0</v>
      </c>
      <c r="Q44" s="35">
        <f t="shared" si="4"/>
        <v>0</v>
      </c>
      <c r="R44" s="20"/>
      <c r="S44" s="20"/>
      <c r="U44" s="20"/>
      <c r="V44" s="20"/>
      <c r="W44" s="20"/>
      <c r="X44" s="21"/>
      <c r="Y44" s="20"/>
      <c r="AA44" s="31"/>
      <c r="AB44" s="31"/>
      <c r="AC44" s="21"/>
      <c r="AE44" s="31"/>
      <c r="AF44" s="21"/>
    </row>
    <row r="45" spans="1:32" x14ac:dyDescent="0.25">
      <c r="A45" s="1">
        <v>41680</v>
      </c>
      <c r="B45" s="1"/>
      <c r="C45" s="35">
        <v>0.22</v>
      </c>
      <c r="D45" s="20">
        <v>0.2</v>
      </c>
      <c r="E45" s="20">
        <v>0.2</v>
      </c>
      <c r="F45" s="20">
        <v>0.4</v>
      </c>
      <c r="G45" s="33">
        <v>0.09</v>
      </c>
      <c r="H45" s="20">
        <v>1</v>
      </c>
      <c r="I45">
        <v>0.15</v>
      </c>
      <c r="J45" s="33">
        <v>0.34</v>
      </c>
      <c r="K45" s="33">
        <v>0.41899999999999998</v>
      </c>
      <c r="L45" s="20"/>
      <c r="M45" s="35">
        <f t="shared" si="0"/>
        <v>0.4</v>
      </c>
      <c r="N45" s="35">
        <f t="shared" si="1"/>
        <v>1</v>
      </c>
      <c r="O45" s="35">
        <f t="shared" si="2"/>
        <v>1</v>
      </c>
      <c r="P45" s="35">
        <f t="shared" si="3"/>
        <v>1</v>
      </c>
      <c r="Q45" s="35">
        <f t="shared" si="4"/>
        <v>1</v>
      </c>
      <c r="R45" s="20"/>
      <c r="S45" s="20"/>
      <c r="U45" s="20"/>
      <c r="V45" s="20"/>
      <c r="W45" s="20"/>
      <c r="X45" s="21"/>
      <c r="Y45" s="20"/>
      <c r="AA45" s="31"/>
      <c r="AB45" s="31"/>
      <c r="AC45" s="21"/>
      <c r="AE45" s="31"/>
      <c r="AF45" s="21"/>
    </row>
    <row r="46" spans="1:32" x14ac:dyDescent="0.25">
      <c r="A46" s="1">
        <v>41681</v>
      </c>
      <c r="B46" s="1"/>
      <c r="C46" s="35">
        <v>0.69</v>
      </c>
      <c r="D46" s="20">
        <v>1.2</v>
      </c>
      <c r="E46" s="20">
        <v>1.2</v>
      </c>
      <c r="F46" s="20">
        <v>4.5999999999999996</v>
      </c>
      <c r="G46" s="33">
        <v>2.4220000000000002</v>
      </c>
      <c r="H46" s="20">
        <v>4.8</v>
      </c>
      <c r="I46">
        <v>1.76</v>
      </c>
      <c r="J46" s="33">
        <v>4.87</v>
      </c>
      <c r="K46" s="33">
        <v>4.3209999999999997</v>
      </c>
      <c r="L46" s="20"/>
      <c r="M46" s="35">
        <f t="shared" si="0"/>
        <v>4.5999999999999996</v>
      </c>
      <c r="N46" s="35">
        <f t="shared" si="1"/>
        <v>4.8</v>
      </c>
      <c r="O46" s="35">
        <f t="shared" si="2"/>
        <v>4.8</v>
      </c>
      <c r="P46" s="35">
        <f t="shared" si="3"/>
        <v>4.87</v>
      </c>
      <c r="Q46" s="35">
        <f t="shared" si="4"/>
        <v>4.87</v>
      </c>
      <c r="R46" s="20"/>
      <c r="S46" s="20"/>
      <c r="U46" s="20"/>
      <c r="V46" s="20"/>
      <c r="W46" s="20"/>
      <c r="X46" s="21"/>
      <c r="Y46" s="20"/>
      <c r="AA46" s="31"/>
      <c r="AB46" s="31"/>
      <c r="AC46" s="21"/>
      <c r="AE46" s="31"/>
      <c r="AF46" s="21"/>
    </row>
    <row r="47" spans="1:32" x14ac:dyDescent="0.25">
      <c r="A47" s="1">
        <v>41682</v>
      </c>
      <c r="B47" s="1"/>
      <c r="C47" s="35">
        <v>0.83</v>
      </c>
      <c r="D47" s="20">
        <v>1.6</v>
      </c>
      <c r="E47" s="20">
        <v>1.4</v>
      </c>
      <c r="F47" s="20">
        <v>2.2999999999999998</v>
      </c>
      <c r="G47" s="33">
        <v>2.6379999999999999</v>
      </c>
      <c r="H47" s="20">
        <v>1.9</v>
      </c>
      <c r="I47">
        <v>1.75</v>
      </c>
      <c r="J47" s="33">
        <v>2.0299999999999998</v>
      </c>
      <c r="K47" s="33">
        <v>1.879</v>
      </c>
      <c r="L47" s="20"/>
      <c r="M47" s="35">
        <f t="shared" si="0"/>
        <v>2.6379999999999999</v>
      </c>
      <c r="N47" s="35">
        <f t="shared" si="1"/>
        <v>2.6379999999999999</v>
      </c>
      <c r="O47" s="35">
        <f t="shared" si="2"/>
        <v>2.6379999999999999</v>
      </c>
      <c r="P47" s="35">
        <f t="shared" si="3"/>
        <v>2.6379999999999999</v>
      </c>
      <c r="Q47" s="35">
        <f t="shared" si="4"/>
        <v>2.6379999999999999</v>
      </c>
      <c r="R47" s="20"/>
      <c r="S47" s="20"/>
      <c r="U47" s="20"/>
      <c r="V47" s="20"/>
      <c r="W47" s="20"/>
      <c r="X47" s="21"/>
      <c r="Y47" s="20"/>
      <c r="AA47" s="31"/>
      <c r="AB47" s="31"/>
      <c r="AC47" s="21"/>
      <c r="AE47" s="31"/>
      <c r="AF47" s="21"/>
    </row>
    <row r="48" spans="1:32" x14ac:dyDescent="0.25">
      <c r="A48" s="1">
        <v>41683</v>
      </c>
      <c r="B48" s="1"/>
      <c r="C48" s="35">
        <v>4.28</v>
      </c>
      <c r="D48" s="20">
        <v>4.4000000000000004</v>
      </c>
      <c r="E48" s="20">
        <v>3.1</v>
      </c>
      <c r="F48" s="20">
        <v>3.6</v>
      </c>
      <c r="G48" s="33">
        <v>3.56</v>
      </c>
      <c r="H48" s="20">
        <v>2</v>
      </c>
      <c r="I48">
        <v>2.67</v>
      </c>
      <c r="J48" s="33">
        <v>3.87</v>
      </c>
      <c r="K48" s="33">
        <v>4.47</v>
      </c>
      <c r="L48" s="20"/>
      <c r="M48" s="35">
        <f t="shared" si="0"/>
        <v>4.4000000000000004</v>
      </c>
      <c r="N48" s="35">
        <f t="shared" si="1"/>
        <v>4.4000000000000004</v>
      </c>
      <c r="O48" s="35">
        <f t="shared" si="2"/>
        <v>4.4000000000000004</v>
      </c>
      <c r="P48" s="35">
        <f t="shared" si="3"/>
        <v>4.4000000000000004</v>
      </c>
      <c r="Q48" s="35">
        <f t="shared" si="4"/>
        <v>4.47</v>
      </c>
      <c r="R48" s="20"/>
      <c r="S48" s="20"/>
      <c r="U48" s="20"/>
      <c r="V48" s="20"/>
      <c r="W48" s="20"/>
      <c r="X48" s="21"/>
      <c r="Y48" s="20"/>
      <c r="AA48" s="31"/>
      <c r="AB48" s="31"/>
      <c r="AC48" s="21"/>
      <c r="AE48" s="31"/>
      <c r="AF48" s="21"/>
    </row>
    <row r="49" spans="1:32" x14ac:dyDescent="0.25">
      <c r="A49" s="1">
        <v>41684</v>
      </c>
      <c r="B49" s="1"/>
      <c r="C49" s="35">
        <v>1.99</v>
      </c>
      <c r="D49" s="20">
        <v>2.4</v>
      </c>
      <c r="E49" s="20">
        <v>2.2999999999999998</v>
      </c>
      <c r="F49" s="20">
        <v>3.9</v>
      </c>
      <c r="G49" s="33">
        <v>3.84</v>
      </c>
      <c r="H49" s="20">
        <v>2.8</v>
      </c>
      <c r="I49">
        <v>2.29</v>
      </c>
      <c r="J49" s="33">
        <v>4.04</v>
      </c>
      <c r="K49" s="33">
        <v>2.78</v>
      </c>
      <c r="L49" s="20"/>
      <c r="M49" s="35">
        <f t="shared" si="0"/>
        <v>3.9</v>
      </c>
      <c r="N49" s="35">
        <f t="shared" si="1"/>
        <v>3.9</v>
      </c>
      <c r="O49" s="35">
        <f t="shared" si="2"/>
        <v>3.9</v>
      </c>
      <c r="P49" s="35">
        <f t="shared" si="3"/>
        <v>4.04</v>
      </c>
      <c r="Q49" s="35">
        <f t="shared" si="4"/>
        <v>4.04</v>
      </c>
      <c r="R49" s="20"/>
      <c r="S49" s="20"/>
      <c r="U49" s="20"/>
      <c r="V49" s="20"/>
      <c r="W49" s="20"/>
      <c r="X49" s="21"/>
      <c r="Y49" s="20"/>
      <c r="AA49" s="31"/>
      <c r="AB49" s="31"/>
      <c r="AC49" s="21"/>
      <c r="AE49" s="31"/>
      <c r="AF49" s="21"/>
    </row>
    <row r="50" spans="1:32" x14ac:dyDescent="0.25">
      <c r="A50" s="1">
        <v>41685</v>
      </c>
      <c r="B50" s="1"/>
      <c r="C50" s="35">
        <v>0.48</v>
      </c>
      <c r="D50" s="20">
        <v>0.8</v>
      </c>
      <c r="E50" s="20">
        <v>1.2</v>
      </c>
      <c r="F50" s="20">
        <v>1.4</v>
      </c>
      <c r="G50" s="33">
        <v>0.65</v>
      </c>
      <c r="H50" s="20">
        <v>2.6</v>
      </c>
      <c r="I50">
        <v>0.65</v>
      </c>
      <c r="J50" s="33">
        <v>2.4</v>
      </c>
      <c r="K50" s="33">
        <v>1.83</v>
      </c>
      <c r="L50" s="20"/>
      <c r="M50" s="35">
        <f t="shared" si="0"/>
        <v>1.4</v>
      </c>
      <c r="N50" s="35">
        <f t="shared" si="1"/>
        <v>2.6</v>
      </c>
      <c r="O50" s="35">
        <f t="shared" si="2"/>
        <v>2.6</v>
      </c>
      <c r="P50" s="35">
        <f t="shared" si="3"/>
        <v>2.6</v>
      </c>
      <c r="Q50" s="35">
        <f t="shared" si="4"/>
        <v>2.6</v>
      </c>
      <c r="R50" s="20"/>
      <c r="S50" s="20"/>
      <c r="U50" s="20"/>
      <c r="V50" s="20"/>
      <c r="W50" s="20"/>
      <c r="X50" s="21"/>
      <c r="Y50" s="20"/>
      <c r="AA50" s="31"/>
      <c r="AB50" s="31"/>
      <c r="AC50" s="21"/>
      <c r="AE50" s="31"/>
      <c r="AF50" s="21"/>
    </row>
    <row r="51" spans="1:32" x14ac:dyDescent="0.25">
      <c r="A51" s="1">
        <v>41686</v>
      </c>
      <c r="B51" s="1"/>
      <c r="C51" s="35">
        <v>0.03</v>
      </c>
      <c r="D51" s="20">
        <v>0.1</v>
      </c>
      <c r="E51" s="20">
        <v>0</v>
      </c>
      <c r="F51" s="20">
        <v>0.1</v>
      </c>
      <c r="G51" s="33">
        <v>0</v>
      </c>
      <c r="H51" s="20">
        <v>0</v>
      </c>
      <c r="I51">
        <v>0</v>
      </c>
      <c r="J51" s="33">
        <v>0</v>
      </c>
      <c r="K51" s="33">
        <v>0</v>
      </c>
      <c r="L51" s="20"/>
      <c r="M51" s="35">
        <f t="shared" si="0"/>
        <v>0.1</v>
      </c>
      <c r="N51" s="35">
        <f t="shared" si="1"/>
        <v>0.1</v>
      </c>
      <c r="O51" s="35">
        <f t="shared" si="2"/>
        <v>0.1</v>
      </c>
      <c r="P51" s="35">
        <f t="shared" si="3"/>
        <v>0.1</v>
      </c>
      <c r="Q51" s="35">
        <f t="shared" si="4"/>
        <v>0.1</v>
      </c>
      <c r="R51" s="20"/>
      <c r="S51" s="20"/>
      <c r="U51" s="20"/>
      <c r="V51" s="20"/>
      <c r="W51" s="20"/>
      <c r="X51" s="21"/>
      <c r="Y51" s="20"/>
      <c r="AA51" s="31"/>
      <c r="AB51" s="31"/>
      <c r="AC51" s="21"/>
      <c r="AE51" s="31"/>
      <c r="AF51" s="21"/>
    </row>
    <row r="52" spans="1:32" x14ac:dyDescent="0.25">
      <c r="A52" s="1">
        <v>41687</v>
      </c>
      <c r="B52" s="1"/>
      <c r="C52" s="35">
        <v>0</v>
      </c>
      <c r="D52" s="20">
        <v>0</v>
      </c>
      <c r="E52" s="20">
        <v>0</v>
      </c>
      <c r="F52" s="20">
        <v>0</v>
      </c>
      <c r="G52" s="33">
        <v>0.03</v>
      </c>
      <c r="H52" s="20">
        <v>0</v>
      </c>
      <c r="I52">
        <v>0</v>
      </c>
      <c r="J52" s="33">
        <v>0</v>
      </c>
      <c r="K52" s="33">
        <v>0</v>
      </c>
      <c r="L52" s="20"/>
      <c r="M52" s="35">
        <f t="shared" si="0"/>
        <v>0.03</v>
      </c>
      <c r="N52" s="35">
        <f t="shared" si="1"/>
        <v>0.03</v>
      </c>
      <c r="O52" s="35">
        <f t="shared" si="2"/>
        <v>0.03</v>
      </c>
      <c r="P52" s="35">
        <f t="shared" si="3"/>
        <v>0.03</v>
      </c>
      <c r="Q52" s="35">
        <f t="shared" si="4"/>
        <v>0.03</v>
      </c>
      <c r="R52" s="20"/>
      <c r="S52" s="20"/>
      <c r="U52" s="20"/>
      <c r="V52" s="20"/>
      <c r="W52" s="20"/>
      <c r="X52" s="21"/>
      <c r="Y52" s="20"/>
      <c r="AA52" s="31"/>
      <c r="AB52" s="31"/>
      <c r="AC52" s="21"/>
      <c r="AE52" s="31"/>
      <c r="AF52" s="21"/>
    </row>
    <row r="53" spans="1:32" x14ac:dyDescent="0.25">
      <c r="A53" s="1">
        <v>41688</v>
      </c>
      <c r="B53" s="1"/>
      <c r="C53" s="35">
        <v>1.19</v>
      </c>
      <c r="D53" s="20">
        <v>2</v>
      </c>
      <c r="E53" s="20">
        <v>2.5</v>
      </c>
      <c r="F53" s="20">
        <v>2.4</v>
      </c>
      <c r="G53" s="33">
        <v>1.62</v>
      </c>
      <c r="H53" s="20">
        <v>1.2</v>
      </c>
      <c r="I53">
        <v>1.38</v>
      </c>
      <c r="J53" s="33">
        <v>1.63</v>
      </c>
      <c r="K53" s="33">
        <v>1.4410000000000001</v>
      </c>
      <c r="L53" s="20"/>
      <c r="M53" s="35">
        <f t="shared" si="0"/>
        <v>2.5</v>
      </c>
      <c r="N53" s="35">
        <f t="shared" si="1"/>
        <v>2.5</v>
      </c>
      <c r="O53" s="35">
        <f t="shared" si="2"/>
        <v>2.5</v>
      </c>
      <c r="P53" s="35">
        <f t="shared" si="3"/>
        <v>2.5</v>
      </c>
      <c r="Q53" s="35">
        <f t="shared" si="4"/>
        <v>2.5</v>
      </c>
      <c r="R53" s="20"/>
      <c r="S53" s="20"/>
      <c r="U53" s="20"/>
      <c r="V53" s="20"/>
      <c r="W53" s="20"/>
      <c r="X53" s="21"/>
      <c r="Y53" s="20"/>
      <c r="AA53" s="31"/>
      <c r="AB53" s="31"/>
      <c r="AC53" s="21"/>
      <c r="AE53" s="31"/>
      <c r="AF53" s="21"/>
    </row>
    <row r="54" spans="1:32" x14ac:dyDescent="0.25">
      <c r="A54" s="1">
        <v>41689</v>
      </c>
      <c r="B54" s="1"/>
      <c r="C54" s="35">
        <v>0.28999999999999998</v>
      </c>
      <c r="D54" s="20">
        <v>0.4</v>
      </c>
      <c r="E54" s="20">
        <v>0.5</v>
      </c>
      <c r="F54" s="20">
        <v>0.3</v>
      </c>
      <c r="G54" s="33">
        <v>0.55000000000000004</v>
      </c>
      <c r="H54" s="20">
        <v>0.3</v>
      </c>
      <c r="I54">
        <v>0.1</v>
      </c>
      <c r="J54" s="33">
        <v>0.36</v>
      </c>
      <c r="K54" s="33">
        <v>1.169</v>
      </c>
      <c r="L54" s="20"/>
      <c r="M54" s="35">
        <f t="shared" si="0"/>
        <v>0.55000000000000004</v>
      </c>
      <c r="N54" s="35">
        <f t="shared" si="1"/>
        <v>0.55000000000000004</v>
      </c>
      <c r="O54" s="35">
        <f t="shared" si="2"/>
        <v>0.55000000000000004</v>
      </c>
      <c r="P54" s="35">
        <f t="shared" si="3"/>
        <v>0.55000000000000004</v>
      </c>
      <c r="Q54" s="35">
        <f t="shared" si="4"/>
        <v>1.169</v>
      </c>
      <c r="R54" s="20"/>
      <c r="S54" s="20"/>
      <c r="U54" s="20"/>
      <c r="V54" s="20"/>
      <c r="W54" s="20"/>
      <c r="X54" s="21"/>
      <c r="Y54" s="20"/>
      <c r="AA54" s="31"/>
      <c r="AB54" s="31"/>
      <c r="AC54" s="21"/>
      <c r="AE54" s="31"/>
      <c r="AF54" s="21"/>
    </row>
    <row r="55" spans="1:32" x14ac:dyDescent="0.25">
      <c r="A55" s="1">
        <v>41690</v>
      </c>
      <c r="B55" s="1"/>
      <c r="C55" s="35">
        <v>4.1500000000000004</v>
      </c>
      <c r="D55" s="20">
        <v>5</v>
      </c>
      <c r="E55" s="20">
        <v>3.5</v>
      </c>
      <c r="F55" s="20">
        <v>4.7</v>
      </c>
      <c r="G55" s="33">
        <v>3.7240000000000002</v>
      </c>
      <c r="H55" s="20">
        <v>2.5</v>
      </c>
      <c r="I55">
        <v>2.85</v>
      </c>
      <c r="J55" s="33">
        <v>5.99</v>
      </c>
      <c r="K55" s="33">
        <v>4.78</v>
      </c>
      <c r="L55" s="20"/>
      <c r="M55" s="35">
        <f t="shared" si="0"/>
        <v>5</v>
      </c>
      <c r="N55" s="35">
        <f t="shared" si="1"/>
        <v>5</v>
      </c>
      <c r="O55" s="35">
        <f t="shared" si="2"/>
        <v>5</v>
      </c>
      <c r="P55" s="35">
        <f t="shared" si="3"/>
        <v>5.99</v>
      </c>
      <c r="Q55" s="35">
        <f t="shared" si="4"/>
        <v>5.99</v>
      </c>
      <c r="R55" s="20"/>
      <c r="S55" s="20"/>
      <c r="U55" s="20"/>
      <c r="V55" s="20"/>
      <c r="W55" s="20"/>
      <c r="X55" s="21"/>
      <c r="Y55" s="20"/>
      <c r="AA55" s="31"/>
      <c r="AB55" s="31"/>
      <c r="AC55" s="21"/>
      <c r="AE55" s="31"/>
      <c r="AF55" s="21"/>
    </row>
    <row r="56" spans="1:32" x14ac:dyDescent="0.25">
      <c r="A56" s="1">
        <v>41691</v>
      </c>
      <c r="B56" s="1"/>
      <c r="C56" s="35">
        <v>0.41</v>
      </c>
      <c r="D56" s="20">
        <v>1.3</v>
      </c>
      <c r="E56" s="20">
        <v>0.8</v>
      </c>
      <c r="F56" s="20">
        <v>1.3</v>
      </c>
      <c r="G56" s="33">
        <v>0.29599999999999999</v>
      </c>
      <c r="H56" s="20">
        <v>0.6</v>
      </c>
      <c r="I56">
        <v>0.5</v>
      </c>
      <c r="J56" s="33">
        <v>1.58</v>
      </c>
      <c r="K56" s="33">
        <v>2.5</v>
      </c>
      <c r="L56" s="20"/>
      <c r="M56" s="35">
        <f t="shared" si="0"/>
        <v>1.3</v>
      </c>
      <c r="N56" s="35">
        <f t="shared" si="1"/>
        <v>1.3</v>
      </c>
      <c r="O56" s="35">
        <f t="shared" si="2"/>
        <v>1.3</v>
      </c>
      <c r="P56" s="35">
        <f t="shared" si="3"/>
        <v>1.58</v>
      </c>
      <c r="Q56" s="35">
        <f t="shared" si="4"/>
        <v>2.5</v>
      </c>
      <c r="R56" s="20"/>
      <c r="S56" s="20"/>
      <c r="U56" s="20"/>
      <c r="V56" s="20"/>
      <c r="W56" s="20"/>
      <c r="X56" s="21"/>
      <c r="Y56" s="20"/>
      <c r="AA56" s="31"/>
      <c r="AB56" s="31"/>
      <c r="AC56" s="21"/>
      <c r="AE56" s="31"/>
      <c r="AF56" s="21"/>
    </row>
    <row r="57" spans="1:32" x14ac:dyDescent="0.25">
      <c r="A57" s="1">
        <v>41692</v>
      </c>
      <c r="B57" s="1"/>
      <c r="C57" s="35">
        <v>0.2</v>
      </c>
      <c r="D57" s="20">
        <v>0.1</v>
      </c>
      <c r="E57" s="20">
        <v>0.3</v>
      </c>
      <c r="F57" s="20">
        <v>0.4</v>
      </c>
      <c r="G57" s="33">
        <v>0.49</v>
      </c>
      <c r="H57" s="20">
        <v>0.3</v>
      </c>
      <c r="I57">
        <v>0.35</v>
      </c>
      <c r="J57" s="33">
        <v>0.55000000000000004</v>
      </c>
      <c r="K57" s="33">
        <v>0.7</v>
      </c>
      <c r="L57" s="20"/>
      <c r="M57" s="35">
        <f t="shared" si="0"/>
        <v>0.49</v>
      </c>
      <c r="N57" s="35">
        <f t="shared" si="1"/>
        <v>0.49</v>
      </c>
      <c r="O57" s="35">
        <f t="shared" si="2"/>
        <v>0.49</v>
      </c>
      <c r="P57" s="35">
        <f t="shared" si="3"/>
        <v>0.55000000000000004</v>
      </c>
      <c r="Q57" s="35">
        <f t="shared" si="4"/>
        <v>0.7</v>
      </c>
      <c r="R57" s="20"/>
      <c r="S57" s="20"/>
      <c r="U57" s="20"/>
      <c r="V57" s="20"/>
      <c r="W57" s="20"/>
      <c r="X57" s="21"/>
      <c r="Y57" s="20"/>
      <c r="AA57" s="31"/>
      <c r="AB57" s="31"/>
      <c r="AC57" s="21"/>
      <c r="AE57" s="31"/>
      <c r="AF57" s="21"/>
    </row>
    <row r="58" spans="1:32" x14ac:dyDescent="0.25">
      <c r="A58" s="1">
        <v>41693</v>
      </c>
      <c r="B58" s="1"/>
      <c r="C58" s="35">
        <v>0</v>
      </c>
      <c r="D58" s="20">
        <v>0</v>
      </c>
      <c r="E58" s="20">
        <v>0</v>
      </c>
      <c r="F58" s="20">
        <v>0</v>
      </c>
      <c r="G58" s="33">
        <v>0</v>
      </c>
      <c r="H58" s="20">
        <v>0</v>
      </c>
      <c r="I58">
        <v>0</v>
      </c>
      <c r="J58" s="33">
        <v>0</v>
      </c>
      <c r="K58" s="33">
        <v>0</v>
      </c>
      <c r="L58" s="20"/>
      <c r="M58" s="35">
        <f t="shared" si="0"/>
        <v>0</v>
      </c>
      <c r="N58" s="35">
        <f t="shared" si="1"/>
        <v>0</v>
      </c>
      <c r="O58" s="35">
        <f t="shared" si="2"/>
        <v>0</v>
      </c>
      <c r="P58" s="35">
        <f t="shared" si="3"/>
        <v>0</v>
      </c>
      <c r="Q58" s="35">
        <f t="shared" si="4"/>
        <v>0</v>
      </c>
      <c r="R58" s="20"/>
      <c r="S58" s="20"/>
      <c r="U58" s="20"/>
      <c r="V58" s="20"/>
      <c r="W58" s="20"/>
      <c r="X58" s="21"/>
      <c r="Y58" s="20"/>
      <c r="AA58" s="31"/>
      <c r="AB58" s="31"/>
      <c r="AC58" s="21"/>
      <c r="AE58" s="31"/>
      <c r="AF58" s="21"/>
    </row>
    <row r="59" spans="1:32" x14ac:dyDescent="0.25">
      <c r="A59" s="1">
        <v>41694</v>
      </c>
      <c r="B59" s="1"/>
      <c r="C59" s="35">
        <v>0</v>
      </c>
      <c r="D59" s="20">
        <v>0</v>
      </c>
      <c r="E59" s="20">
        <v>0</v>
      </c>
      <c r="F59" s="20">
        <v>0</v>
      </c>
      <c r="G59" s="33">
        <v>0</v>
      </c>
      <c r="H59" s="20">
        <v>0</v>
      </c>
      <c r="I59">
        <v>0</v>
      </c>
      <c r="J59" s="33">
        <v>0</v>
      </c>
      <c r="K59" s="33">
        <v>0</v>
      </c>
      <c r="L59" s="20"/>
      <c r="M59" s="35">
        <f t="shared" si="0"/>
        <v>0</v>
      </c>
      <c r="N59" s="35">
        <f t="shared" si="1"/>
        <v>0</v>
      </c>
      <c r="O59" s="35">
        <f t="shared" si="2"/>
        <v>0</v>
      </c>
      <c r="P59" s="35">
        <f t="shared" si="3"/>
        <v>0</v>
      </c>
      <c r="Q59" s="35">
        <f t="shared" si="4"/>
        <v>0</v>
      </c>
      <c r="R59" s="20"/>
      <c r="S59" s="20"/>
      <c r="U59" s="20"/>
      <c r="V59" s="20"/>
      <c r="W59" s="20"/>
      <c r="X59" s="21"/>
      <c r="Y59" s="20"/>
      <c r="AA59" s="31"/>
      <c r="AB59" s="31"/>
      <c r="AC59" s="21"/>
      <c r="AE59" s="31"/>
      <c r="AF59" s="21"/>
    </row>
    <row r="60" spans="1:32" x14ac:dyDescent="0.25">
      <c r="A60" s="1">
        <v>41695</v>
      </c>
      <c r="B60" s="1"/>
      <c r="C60" s="35">
        <v>3.78</v>
      </c>
      <c r="D60" s="20">
        <v>2.6</v>
      </c>
      <c r="E60" s="20">
        <v>1.6</v>
      </c>
      <c r="F60" s="20">
        <v>1.5</v>
      </c>
      <c r="G60" s="33">
        <v>1.88</v>
      </c>
      <c r="H60" s="20">
        <v>0.5</v>
      </c>
      <c r="I60">
        <v>1.07</v>
      </c>
      <c r="J60" s="33">
        <v>1.72</v>
      </c>
      <c r="K60" s="33">
        <v>1.69</v>
      </c>
      <c r="L60" s="20"/>
      <c r="M60" s="35">
        <f t="shared" si="0"/>
        <v>3.78</v>
      </c>
      <c r="N60" s="35">
        <f t="shared" si="1"/>
        <v>3.78</v>
      </c>
      <c r="O60" s="35">
        <f t="shared" si="2"/>
        <v>3.78</v>
      </c>
      <c r="P60" s="35">
        <f t="shared" si="3"/>
        <v>3.78</v>
      </c>
      <c r="Q60" s="35">
        <f t="shared" si="4"/>
        <v>3.78</v>
      </c>
      <c r="R60" s="20"/>
      <c r="S60" s="20"/>
      <c r="U60" s="20"/>
      <c r="V60" s="20"/>
      <c r="W60" s="20"/>
      <c r="X60" s="21"/>
      <c r="Y60" s="20"/>
      <c r="AA60" s="31"/>
      <c r="AB60" s="31"/>
      <c r="AC60" s="21"/>
      <c r="AE60" s="31"/>
      <c r="AF60" s="21"/>
    </row>
    <row r="61" spans="1:32" x14ac:dyDescent="0.25">
      <c r="A61" s="1">
        <v>41696</v>
      </c>
      <c r="B61" s="1"/>
      <c r="C61" s="35">
        <v>0.03</v>
      </c>
      <c r="D61" s="20">
        <v>0.1</v>
      </c>
      <c r="E61" s="20">
        <v>0.1</v>
      </c>
      <c r="F61" s="20">
        <v>0.2</v>
      </c>
      <c r="G61" s="33">
        <v>0.06</v>
      </c>
      <c r="H61" s="20">
        <v>0.2</v>
      </c>
      <c r="I61">
        <v>0.13</v>
      </c>
      <c r="J61" s="33">
        <v>0.18</v>
      </c>
      <c r="K61" s="33">
        <v>0.53</v>
      </c>
      <c r="L61" s="20"/>
      <c r="M61" s="35">
        <f t="shared" si="0"/>
        <v>0.2</v>
      </c>
      <c r="N61" s="35">
        <f t="shared" si="1"/>
        <v>0.2</v>
      </c>
      <c r="O61" s="35">
        <f t="shared" si="2"/>
        <v>0.2</v>
      </c>
      <c r="P61" s="35">
        <f t="shared" si="3"/>
        <v>0.2</v>
      </c>
      <c r="Q61" s="35">
        <f t="shared" si="4"/>
        <v>0.53</v>
      </c>
      <c r="R61" s="20"/>
      <c r="S61" s="20"/>
      <c r="U61" s="20"/>
      <c r="V61" s="20"/>
      <c r="W61" s="20"/>
      <c r="X61" s="21"/>
      <c r="Y61" s="20"/>
      <c r="AA61" s="31"/>
      <c r="AB61" s="31"/>
      <c r="AC61" s="21"/>
      <c r="AE61" s="31"/>
      <c r="AF61" s="21"/>
    </row>
    <row r="62" spans="1:32" x14ac:dyDescent="0.25">
      <c r="A62" s="1">
        <v>41697</v>
      </c>
      <c r="B62" s="1"/>
      <c r="C62" s="35">
        <v>4.07</v>
      </c>
      <c r="D62" s="20">
        <v>4.3</v>
      </c>
      <c r="E62" s="20">
        <v>3.5</v>
      </c>
      <c r="F62" s="20">
        <v>3.3</v>
      </c>
      <c r="G62" s="33">
        <v>4.8499999999999996</v>
      </c>
      <c r="H62" s="20">
        <v>2.2000000000000002</v>
      </c>
      <c r="I62">
        <v>3.17</v>
      </c>
      <c r="J62" s="33">
        <v>5.03</v>
      </c>
      <c r="K62" s="33">
        <v>5.1189999999999998</v>
      </c>
      <c r="L62" s="20"/>
      <c r="M62" s="35">
        <f t="shared" si="0"/>
        <v>4.8499999999999996</v>
      </c>
      <c r="N62" s="35">
        <f t="shared" si="1"/>
        <v>4.8499999999999996</v>
      </c>
      <c r="O62" s="35">
        <f t="shared" si="2"/>
        <v>4.8499999999999996</v>
      </c>
      <c r="P62" s="35">
        <f t="shared" si="3"/>
        <v>5.03</v>
      </c>
      <c r="Q62" s="35">
        <f t="shared" si="4"/>
        <v>5.1189999999999998</v>
      </c>
      <c r="R62" s="20"/>
      <c r="S62" s="20"/>
      <c r="U62" s="20"/>
      <c r="V62" s="20"/>
      <c r="W62" s="20"/>
      <c r="X62" s="21"/>
      <c r="Y62" s="20"/>
      <c r="AA62" s="31"/>
      <c r="AB62" s="31"/>
      <c r="AC62" s="21"/>
      <c r="AE62" s="31"/>
      <c r="AF62" s="21"/>
    </row>
    <row r="63" spans="1:32" x14ac:dyDescent="0.25">
      <c r="A63" s="1">
        <v>41698</v>
      </c>
      <c r="B63" s="1"/>
      <c r="C63" s="35">
        <v>0</v>
      </c>
      <c r="D63" s="20">
        <v>0</v>
      </c>
      <c r="E63" s="20">
        <v>0</v>
      </c>
      <c r="F63" s="20">
        <v>0.1</v>
      </c>
      <c r="G63" s="33">
        <v>0</v>
      </c>
      <c r="H63" s="20">
        <v>0.1</v>
      </c>
      <c r="I63">
        <v>0</v>
      </c>
      <c r="J63" s="33">
        <v>0.03</v>
      </c>
      <c r="K63" s="33">
        <v>0.122</v>
      </c>
      <c r="L63" s="20"/>
      <c r="M63" s="35">
        <f t="shared" si="0"/>
        <v>0.1</v>
      </c>
      <c r="N63" s="35">
        <f t="shared" si="1"/>
        <v>0.1</v>
      </c>
      <c r="O63" s="35">
        <f t="shared" si="2"/>
        <v>0.1</v>
      </c>
      <c r="P63" s="35">
        <f t="shared" si="3"/>
        <v>0.1</v>
      </c>
      <c r="Q63" s="35">
        <f t="shared" si="4"/>
        <v>0.122</v>
      </c>
      <c r="R63" s="20"/>
      <c r="S63" s="20"/>
      <c r="U63" s="20"/>
      <c r="V63" s="20"/>
      <c r="W63" s="20"/>
      <c r="X63" s="21"/>
      <c r="Y63" s="20"/>
      <c r="AA63" s="31"/>
      <c r="AB63" s="31"/>
      <c r="AC63" s="21"/>
      <c r="AE63" s="31"/>
      <c r="AF63" s="21"/>
    </row>
    <row r="64" spans="1:32" x14ac:dyDescent="0.25">
      <c r="A64" s="1">
        <v>41699</v>
      </c>
      <c r="B64" s="1"/>
      <c r="C64" s="35">
        <v>0.36</v>
      </c>
      <c r="D64" s="20">
        <v>0.8</v>
      </c>
      <c r="E64" s="20">
        <v>0.3</v>
      </c>
      <c r="F64" s="20">
        <v>0</v>
      </c>
      <c r="G64" s="33">
        <v>0.43</v>
      </c>
      <c r="H64" s="20">
        <v>0</v>
      </c>
      <c r="I64">
        <v>0.04</v>
      </c>
      <c r="J64" s="33">
        <v>0</v>
      </c>
      <c r="K64" s="33">
        <v>0</v>
      </c>
      <c r="L64" s="20"/>
      <c r="M64" s="35">
        <f t="shared" si="0"/>
        <v>0.8</v>
      </c>
      <c r="N64" s="35">
        <f t="shared" si="1"/>
        <v>0.8</v>
      </c>
      <c r="O64" s="35">
        <f t="shared" si="2"/>
        <v>0.8</v>
      </c>
      <c r="P64" s="35">
        <f t="shared" si="3"/>
        <v>0.8</v>
      </c>
      <c r="Q64" s="35">
        <f t="shared" si="4"/>
        <v>0.8</v>
      </c>
      <c r="R64" s="20"/>
      <c r="S64" s="20"/>
      <c r="U64" s="20"/>
      <c r="V64" s="20"/>
      <c r="W64" s="20"/>
      <c r="X64" s="21"/>
      <c r="Y64" s="20"/>
      <c r="AA64" s="31"/>
      <c r="AB64" s="31"/>
      <c r="AC64" s="21"/>
      <c r="AE64" s="31"/>
      <c r="AF64" s="21"/>
    </row>
    <row r="65" spans="1:32" x14ac:dyDescent="0.25">
      <c r="A65" s="1">
        <v>41700</v>
      </c>
      <c r="B65" s="1"/>
      <c r="C65" s="35">
        <v>0</v>
      </c>
      <c r="D65" s="20">
        <v>0</v>
      </c>
      <c r="E65" s="20">
        <v>0</v>
      </c>
      <c r="F65" s="20">
        <v>0</v>
      </c>
      <c r="G65" s="33">
        <v>0</v>
      </c>
      <c r="H65" s="20">
        <v>0</v>
      </c>
      <c r="I65">
        <v>0</v>
      </c>
      <c r="J65" s="33">
        <v>0</v>
      </c>
      <c r="K65" s="33">
        <v>0</v>
      </c>
      <c r="L65" s="20"/>
      <c r="M65" s="35">
        <f t="shared" si="0"/>
        <v>0</v>
      </c>
      <c r="N65" s="35">
        <f t="shared" si="1"/>
        <v>0</v>
      </c>
      <c r="O65" s="35">
        <f t="shared" si="2"/>
        <v>0</v>
      </c>
      <c r="P65" s="35">
        <f t="shared" si="3"/>
        <v>0</v>
      </c>
      <c r="Q65" s="35">
        <f t="shared" si="4"/>
        <v>0</v>
      </c>
      <c r="R65" s="20"/>
      <c r="S65" s="20"/>
      <c r="U65" s="20"/>
      <c r="V65" s="20"/>
      <c r="W65" s="20"/>
      <c r="X65" s="21"/>
      <c r="Y65" s="20"/>
      <c r="AA65" s="31"/>
      <c r="AB65" s="31"/>
      <c r="AC65" s="21"/>
      <c r="AE65" s="31"/>
      <c r="AF65" s="21"/>
    </row>
    <row r="66" spans="1:32" x14ac:dyDescent="0.25">
      <c r="A66" s="1">
        <v>41701</v>
      </c>
      <c r="B66" s="1"/>
      <c r="C66" s="35">
        <v>0.48</v>
      </c>
      <c r="D66" s="20">
        <v>0.4</v>
      </c>
      <c r="E66" s="20">
        <v>0.7</v>
      </c>
      <c r="F66" s="20">
        <v>0.5</v>
      </c>
      <c r="G66" s="33">
        <v>0.86</v>
      </c>
      <c r="H66" s="20">
        <v>0.1</v>
      </c>
      <c r="I66">
        <v>0.62</v>
      </c>
      <c r="J66" s="33">
        <v>0.34</v>
      </c>
      <c r="K66" s="33">
        <v>0.48</v>
      </c>
      <c r="L66" s="20"/>
      <c r="M66" s="35">
        <f t="shared" si="0"/>
        <v>0.86</v>
      </c>
      <c r="N66" s="35">
        <f t="shared" si="1"/>
        <v>0.86</v>
      </c>
      <c r="O66" s="35">
        <f t="shared" si="2"/>
        <v>0.86</v>
      </c>
      <c r="P66" s="35">
        <f t="shared" si="3"/>
        <v>0.86</v>
      </c>
      <c r="Q66" s="35">
        <f t="shared" si="4"/>
        <v>0.86</v>
      </c>
      <c r="R66" s="20"/>
      <c r="S66" s="20"/>
      <c r="U66" s="20"/>
      <c r="V66" s="20"/>
      <c r="W66" s="20"/>
      <c r="X66" s="21"/>
      <c r="Y66" s="20"/>
      <c r="AA66" s="31"/>
      <c r="AB66" s="31"/>
      <c r="AC66" s="21"/>
      <c r="AE66" s="31"/>
      <c r="AF66" s="21"/>
    </row>
    <row r="67" spans="1:32" x14ac:dyDescent="0.25">
      <c r="A67" s="1">
        <v>41702</v>
      </c>
      <c r="B67" s="1"/>
      <c r="C67" s="35">
        <v>0</v>
      </c>
      <c r="D67" s="20">
        <v>0</v>
      </c>
      <c r="E67" s="20">
        <v>0</v>
      </c>
      <c r="F67" s="20">
        <v>0</v>
      </c>
      <c r="G67" s="33">
        <v>0</v>
      </c>
      <c r="H67" s="20">
        <v>0</v>
      </c>
      <c r="I67">
        <v>0</v>
      </c>
      <c r="J67" s="33">
        <v>0</v>
      </c>
      <c r="K67" s="33">
        <v>0</v>
      </c>
      <c r="L67" s="20"/>
      <c r="M67" s="35">
        <f t="shared" si="0"/>
        <v>0</v>
      </c>
      <c r="N67" s="35">
        <f t="shared" si="1"/>
        <v>0</v>
      </c>
      <c r="O67" s="35">
        <f t="shared" si="2"/>
        <v>0</v>
      </c>
      <c r="P67" s="35">
        <f t="shared" si="3"/>
        <v>0</v>
      </c>
      <c r="Q67" s="35">
        <f t="shared" si="4"/>
        <v>0</v>
      </c>
      <c r="R67" s="20"/>
      <c r="S67" s="20"/>
      <c r="U67" s="20"/>
      <c r="V67" s="20"/>
      <c r="W67" s="20"/>
      <c r="X67" s="21"/>
      <c r="Y67" s="20"/>
      <c r="AA67" s="31"/>
      <c r="AB67" s="31"/>
      <c r="AC67" s="21"/>
      <c r="AE67" s="31"/>
      <c r="AF67" s="21"/>
    </row>
    <row r="68" spans="1:32" x14ac:dyDescent="0.25">
      <c r="A68" s="1">
        <v>41703</v>
      </c>
      <c r="B68" s="1"/>
      <c r="C68" s="35">
        <v>0</v>
      </c>
      <c r="D68" s="20">
        <v>0</v>
      </c>
      <c r="E68" s="20">
        <v>0</v>
      </c>
      <c r="F68" s="20">
        <v>0</v>
      </c>
      <c r="G68" s="33">
        <v>0</v>
      </c>
      <c r="H68" s="20">
        <v>0</v>
      </c>
      <c r="I68">
        <v>0</v>
      </c>
      <c r="J68" s="33">
        <v>0</v>
      </c>
      <c r="K68" s="33">
        <v>0</v>
      </c>
      <c r="L68" s="20"/>
      <c r="M68" s="35">
        <f t="shared" si="0"/>
        <v>0</v>
      </c>
      <c r="N68" s="35">
        <f t="shared" si="1"/>
        <v>0</v>
      </c>
      <c r="O68" s="35">
        <f t="shared" si="2"/>
        <v>0</v>
      </c>
      <c r="P68" s="35">
        <f t="shared" si="3"/>
        <v>0</v>
      </c>
      <c r="Q68" s="35">
        <f t="shared" si="4"/>
        <v>0</v>
      </c>
      <c r="R68" s="20"/>
      <c r="S68" s="20"/>
      <c r="U68" s="20"/>
      <c r="V68" s="20"/>
      <c r="W68" s="20"/>
      <c r="X68" s="21"/>
      <c r="Y68" s="20"/>
      <c r="AA68" s="31"/>
      <c r="AB68" s="31"/>
      <c r="AC68" s="21"/>
      <c r="AE68" s="31"/>
      <c r="AF68" s="21"/>
    </row>
    <row r="69" spans="1:32" x14ac:dyDescent="0.25">
      <c r="A69" s="1">
        <v>41704</v>
      </c>
      <c r="B69" s="1"/>
      <c r="C69" s="35">
        <v>0</v>
      </c>
      <c r="D69" s="20">
        <v>0</v>
      </c>
      <c r="E69" s="20">
        <v>0</v>
      </c>
      <c r="F69" s="20">
        <v>0</v>
      </c>
      <c r="G69" s="33">
        <v>0</v>
      </c>
      <c r="H69" s="20">
        <v>0.1</v>
      </c>
      <c r="I69">
        <v>0</v>
      </c>
      <c r="J69" s="33">
        <v>0</v>
      </c>
      <c r="K69" s="33">
        <v>0</v>
      </c>
      <c r="L69" s="20"/>
      <c r="M69" s="35">
        <f t="shared" si="0"/>
        <v>0</v>
      </c>
      <c r="N69" s="35">
        <f t="shared" si="1"/>
        <v>0.1</v>
      </c>
      <c r="O69" s="35">
        <f t="shared" si="2"/>
        <v>0.1</v>
      </c>
      <c r="P69" s="35">
        <f t="shared" si="3"/>
        <v>0.1</v>
      </c>
      <c r="Q69" s="35">
        <f t="shared" si="4"/>
        <v>0.1</v>
      </c>
      <c r="R69" s="20"/>
      <c r="S69" s="20"/>
      <c r="U69" s="20"/>
      <c r="V69" s="20"/>
      <c r="W69" s="20"/>
      <c r="X69" s="21"/>
      <c r="Y69" s="20"/>
      <c r="AA69" s="31"/>
      <c r="AB69" s="31"/>
      <c r="AC69" s="21"/>
      <c r="AE69" s="31"/>
      <c r="AF69" s="21"/>
    </row>
    <row r="70" spans="1:32" x14ac:dyDescent="0.25">
      <c r="A70" s="1">
        <v>41705</v>
      </c>
      <c r="B70" s="1"/>
      <c r="C70" s="35">
        <v>0</v>
      </c>
      <c r="D70" s="20">
        <v>0</v>
      </c>
      <c r="E70" s="20">
        <v>0</v>
      </c>
      <c r="F70" s="20">
        <v>0</v>
      </c>
      <c r="G70" s="33">
        <v>0</v>
      </c>
      <c r="H70" s="20">
        <v>0.1</v>
      </c>
      <c r="I70">
        <v>0</v>
      </c>
      <c r="J70" s="33">
        <v>0</v>
      </c>
      <c r="K70" s="33">
        <v>0</v>
      </c>
      <c r="L70" s="20"/>
      <c r="M70" s="35">
        <f t="shared" ref="M70:M133" si="5">MAX(C70:G70)</f>
        <v>0</v>
      </c>
      <c r="N70" s="35">
        <f t="shared" ref="N70:N133" si="6">MAX(C70:H70)</f>
        <v>0.1</v>
      </c>
      <c r="O70" s="35">
        <f t="shared" ref="O70:O133" si="7">MAX(C70:I70)</f>
        <v>0.1</v>
      </c>
      <c r="P70" s="35">
        <f t="shared" ref="P70:P133" si="8">MAX(C70:J70)</f>
        <v>0.1</v>
      </c>
      <c r="Q70" s="35">
        <f t="shared" ref="Q70:Q133" si="9">MAX(C70:K70)</f>
        <v>0.1</v>
      </c>
      <c r="R70" s="20"/>
      <c r="S70" s="20"/>
      <c r="U70" s="20"/>
      <c r="V70" s="20"/>
      <c r="W70" s="20"/>
      <c r="X70" s="21"/>
      <c r="Y70" s="20"/>
      <c r="AA70" s="31"/>
      <c r="AB70" s="31"/>
      <c r="AC70" s="21"/>
      <c r="AE70" s="31"/>
      <c r="AF70" s="21"/>
    </row>
    <row r="71" spans="1:32" x14ac:dyDescent="0.25">
      <c r="A71" s="1">
        <v>41706</v>
      </c>
      <c r="B71" s="1"/>
      <c r="C71" s="35">
        <v>0</v>
      </c>
      <c r="D71" s="20">
        <v>0</v>
      </c>
      <c r="E71" s="20">
        <v>0</v>
      </c>
      <c r="F71" s="20">
        <v>0</v>
      </c>
      <c r="G71" s="33">
        <v>0</v>
      </c>
      <c r="H71" s="20">
        <v>0.1</v>
      </c>
      <c r="I71">
        <v>0</v>
      </c>
      <c r="J71" s="33">
        <v>0</v>
      </c>
      <c r="K71" s="33">
        <v>0</v>
      </c>
      <c r="L71" s="20"/>
      <c r="M71" s="35">
        <f t="shared" si="5"/>
        <v>0</v>
      </c>
      <c r="N71" s="35">
        <f t="shared" si="6"/>
        <v>0.1</v>
      </c>
      <c r="O71" s="35">
        <f t="shared" si="7"/>
        <v>0.1</v>
      </c>
      <c r="P71" s="35">
        <f t="shared" si="8"/>
        <v>0.1</v>
      </c>
      <c r="Q71" s="35">
        <f t="shared" si="9"/>
        <v>0.1</v>
      </c>
      <c r="R71" s="20"/>
      <c r="S71" s="20"/>
      <c r="U71" s="20"/>
      <c r="V71" s="20"/>
      <c r="W71" s="20"/>
      <c r="X71" s="21"/>
      <c r="Y71" s="20"/>
      <c r="AA71" s="31"/>
      <c r="AB71" s="31"/>
      <c r="AC71" s="21"/>
      <c r="AE71" s="31"/>
      <c r="AF71" s="21"/>
    </row>
    <row r="72" spans="1:32" x14ac:dyDescent="0.25">
      <c r="A72" s="1">
        <v>41707</v>
      </c>
      <c r="B72" s="1"/>
      <c r="C72" s="35">
        <v>0</v>
      </c>
      <c r="D72" s="20">
        <v>0</v>
      </c>
      <c r="E72" s="20">
        <v>0</v>
      </c>
      <c r="F72" s="20">
        <v>0</v>
      </c>
      <c r="G72" s="33">
        <v>0</v>
      </c>
      <c r="H72" s="20">
        <v>0</v>
      </c>
      <c r="I72">
        <v>0</v>
      </c>
      <c r="J72" s="33">
        <v>0</v>
      </c>
      <c r="K72" s="33">
        <v>0</v>
      </c>
      <c r="L72" s="20"/>
      <c r="M72" s="35">
        <f t="shared" si="5"/>
        <v>0</v>
      </c>
      <c r="N72" s="35">
        <f t="shared" si="6"/>
        <v>0</v>
      </c>
      <c r="O72" s="35">
        <f t="shared" si="7"/>
        <v>0</v>
      </c>
      <c r="P72" s="35">
        <f t="shared" si="8"/>
        <v>0</v>
      </c>
      <c r="Q72" s="35">
        <f t="shared" si="9"/>
        <v>0</v>
      </c>
      <c r="R72" s="20"/>
      <c r="S72" s="20"/>
      <c r="U72" s="20"/>
      <c r="V72" s="20"/>
      <c r="W72" s="20"/>
      <c r="X72" s="21"/>
      <c r="Y72" s="20"/>
      <c r="AA72" s="31"/>
      <c r="AB72" s="31"/>
      <c r="AC72" s="21"/>
      <c r="AE72" s="31"/>
      <c r="AF72" s="21"/>
    </row>
    <row r="73" spans="1:32" x14ac:dyDescent="0.25">
      <c r="A73" s="1">
        <v>41708</v>
      </c>
      <c r="B73" s="1"/>
      <c r="C73" s="35">
        <v>0</v>
      </c>
      <c r="D73" s="20">
        <v>0</v>
      </c>
      <c r="E73" s="20">
        <v>0</v>
      </c>
      <c r="F73" s="20">
        <v>0.1</v>
      </c>
      <c r="G73" s="33">
        <v>0</v>
      </c>
      <c r="H73" s="20">
        <v>0.1</v>
      </c>
      <c r="I73">
        <v>0</v>
      </c>
      <c r="J73" s="33">
        <v>0</v>
      </c>
      <c r="K73" s="33">
        <v>0</v>
      </c>
      <c r="L73" s="20"/>
      <c r="M73" s="35">
        <f t="shared" si="5"/>
        <v>0.1</v>
      </c>
      <c r="N73" s="35">
        <f t="shared" si="6"/>
        <v>0.1</v>
      </c>
      <c r="O73" s="35">
        <f t="shared" si="7"/>
        <v>0.1</v>
      </c>
      <c r="P73" s="35">
        <f t="shared" si="8"/>
        <v>0.1</v>
      </c>
      <c r="Q73" s="35">
        <f t="shared" si="9"/>
        <v>0.1</v>
      </c>
      <c r="R73" s="20"/>
      <c r="S73" s="20"/>
      <c r="U73" s="20"/>
      <c r="V73" s="20"/>
      <c r="W73" s="20"/>
      <c r="X73" s="21"/>
      <c r="Y73" s="20"/>
      <c r="AA73" s="31"/>
      <c r="AB73" s="31"/>
      <c r="AC73" s="21"/>
      <c r="AE73" s="31"/>
      <c r="AF73" s="21"/>
    </row>
    <row r="74" spans="1:32" x14ac:dyDescent="0.25">
      <c r="A74" s="1">
        <v>41709</v>
      </c>
      <c r="B74" s="1"/>
      <c r="C74" s="35">
        <v>0</v>
      </c>
      <c r="D74" s="20">
        <v>0</v>
      </c>
      <c r="E74" s="20">
        <v>5.3</v>
      </c>
      <c r="F74" s="20">
        <v>0</v>
      </c>
      <c r="G74" s="33">
        <v>0</v>
      </c>
      <c r="H74" s="20">
        <v>0</v>
      </c>
      <c r="I74">
        <v>0</v>
      </c>
      <c r="J74" s="33">
        <v>0</v>
      </c>
      <c r="K74" s="33">
        <v>0</v>
      </c>
      <c r="L74" s="20"/>
      <c r="M74" s="35">
        <f t="shared" si="5"/>
        <v>5.3</v>
      </c>
      <c r="N74" s="35">
        <f t="shared" si="6"/>
        <v>5.3</v>
      </c>
      <c r="O74" s="35">
        <f t="shared" si="7"/>
        <v>5.3</v>
      </c>
      <c r="P74" s="35">
        <f t="shared" si="8"/>
        <v>5.3</v>
      </c>
      <c r="Q74" s="35">
        <f t="shared" si="9"/>
        <v>5.3</v>
      </c>
      <c r="R74" s="20"/>
      <c r="S74" s="20"/>
      <c r="U74" s="20"/>
      <c r="V74" s="20"/>
      <c r="W74" s="20"/>
      <c r="X74" s="21"/>
      <c r="Y74" s="20"/>
      <c r="AA74" s="31"/>
      <c r="AB74" s="31"/>
      <c r="AC74" s="21"/>
      <c r="AE74" s="31"/>
      <c r="AF74" s="21"/>
    </row>
    <row r="75" spans="1:32" x14ac:dyDescent="0.25">
      <c r="A75" s="1">
        <v>41710</v>
      </c>
      <c r="B75" s="1"/>
      <c r="C75" s="35">
        <v>0</v>
      </c>
      <c r="D75" s="20">
        <v>0</v>
      </c>
      <c r="E75" s="20">
        <v>0</v>
      </c>
      <c r="F75" s="20">
        <v>0</v>
      </c>
      <c r="G75" s="33">
        <v>0</v>
      </c>
      <c r="H75" s="20">
        <v>0.4</v>
      </c>
      <c r="I75">
        <v>0</v>
      </c>
      <c r="J75" s="33">
        <v>0</v>
      </c>
      <c r="K75" s="33">
        <v>0</v>
      </c>
      <c r="L75" s="20"/>
      <c r="M75" s="35">
        <f t="shared" si="5"/>
        <v>0</v>
      </c>
      <c r="N75" s="35">
        <f t="shared" si="6"/>
        <v>0.4</v>
      </c>
      <c r="O75" s="35">
        <f t="shared" si="7"/>
        <v>0.4</v>
      </c>
      <c r="P75" s="35">
        <f t="shared" si="8"/>
        <v>0.4</v>
      </c>
      <c r="Q75" s="35">
        <f t="shared" si="9"/>
        <v>0.4</v>
      </c>
      <c r="R75" s="20"/>
      <c r="S75" s="20"/>
      <c r="U75" s="20"/>
      <c r="V75" s="20"/>
      <c r="W75" s="20"/>
      <c r="X75" s="21"/>
      <c r="Y75" s="20"/>
      <c r="AA75" s="31"/>
      <c r="AB75" s="31"/>
      <c r="AC75" s="21"/>
      <c r="AE75" s="31"/>
      <c r="AF75" s="21"/>
    </row>
    <row r="76" spans="1:32" x14ac:dyDescent="0.25">
      <c r="A76" s="1">
        <v>41711</v>
      </c>
      <c r="B76" s="1"/>
      <c r="C76" s="35">
        <v>0</v>
      </c>
      <c r="D76" s="20">
        <v>0</v>
      </c>
      <c r="E76" s="20">
        <v>0</v>
      </c>
      <c r="F76" s="20">
        <v>0</v>
      </c>
      <c r="G76" s="33">
        <v>0</v>
      </c>
      <c r="H76" s="20">
        <v>0.1</v>
      </c>
      <c r="I76">
        <v>0</v>
      </c>
      <c r="J76" s="33">
        <v>0</v>
      </c>
      <c r="K76" s="33">
        <v>0</v>
      </c>
      <c r="L76" s="20"/>
      <c r="M76" s="35">
        <f t="shared" si="5"/>
        <v>0</v>
      </c>
      <c r="N76" s="35">
        <f t="shared" si="6"/>
        <v>0.1</v>
      </c>
      <c r="O76" s="35">
        <f t="shared" si="7"/>
        <v>0.1</v>
      </c>
      <c r="P76" s="35">
        <f t="shared" si="8"/>
        <v>0.1</v>
      </c>
      <c r="Q76" s="35">
        <f t="shared" si="9"/>
        <v>0.1</v>
      </c>
      <c r="R76" s="20"/>
      <c r="S76" s="20"/>
      <c r="U76" s="20"/>
      <c r="V76" s="20"/>
      <c r="W76" s="20"/>
      <c r="X76" s="21"/>
      <c r="Y76" s="20"/>
      <c r="AA76" s="31"/>
      <c r="AB76" s="31"/>
      <c r="AC76" s="21"/>
      <c r="AE76" s="31"/>
      <c r="AF76" s="21"/>
    </row>
    <row r="77" spans="1:32" x14ac:dyDescent="0.25">
      <c r="A77" s="1">
        <v>41712</v>
      </c>
      <c r="B77" s="1"/>
      <c r="C77" s="35">
        <v>0.36</v>
      </c>
      <c r="D77" s="20">
        <v>0</v>
      </c>
      <c r="E77" s="20">
        <v>0</v>
      </c>
      <c r="F77" s="20">
        <v>0</v>
      </c>
      <c r="G77" s="33">
        <v>0.34</v>
      </c>
      <c r="H77" s="20">
        <v>0.3</v>
      </c>
      <c r="I77">
        <v>0.03</v>
      </c>
      <c r="J77" s="33">
        <v>0.15</v>
      </c>
      <c r="K77" s="33">
        <v>0.27</v>
      </c>
      <c r="L77" s="20"/>
      <c r="M77" s="35">
        <f t="shared" si="5"/>
        <v>0.36</v>
      </c>
      <c r="N77" s="35">
        <f t="shared" si="6"/>
        <v>0.36</v>
      </c>
      <c r="O77" s="35">
        <f t="shared" si="7"/>
        <v>0.36</v>
      </c>
      <c r="P77" s="35">
        <f t="shared" si="8"/>
        <v>0.36</v>
      </c>
      <c r="Q77" s="35">
        <f t="shared" si="9"/>
        <v>0.36</v>
      </c>
      <c r="R77" s="20"/>
      <c r="S77" s="20"/>
      <c r="U77" s="20"/>
      <c r="V77" s="20"/>
      <c r="W77" s="20"/>
      <c r="X77" s="21"/>
      <c r="Y77" s="20"/>
      <c r="AA77" s="31"/>
      <c r="AB77" s="31"/>
      <c r="AC77" s="21"/>
      <c r="AE77" s="31"/>
      <c r="AF77" s="21"/>
    </row>
    <row r="78" spans="1:32" x14ac:dyDescent="0.25">
      <c r="A78" s="1">
        <v>41713</v>
      </c>
      <c r="B78" s="1"/>
      <c r="C78" s="35">
        <v>0.54</v>
      </c>
      <c r="D78" s="20">
        <v>1.6</v>
      </c>
      <c r="E78" s="20">
        <v>0.7</v>
      </c>
      <c r="F78" s="20">
        <v>0.6</v>
      </c>
      <c r="G78" s="33">
        <v>0.59</v>
      </c>
      <c r="H78" s="20">
        <v>0.8</v>
      </c>
      <c r="I78">
        <v>1.01</v>
      </c>
      <c r="J78" s="33">
        <v>0.9</v>
      </c>
      <c r="K78" s="33">
        <v>0.81</v>
      </c>
      <c r="L78" s="20"/>
      <c r="M78" s="35">
        <f t="shared" si="5"/>
        <v>1.6</v>
      </c>
      <c r="N78" s="35">
        <f t="shared" si="6"/>
        <v>1.6</v>
      </c>
      <c r="O78" s="35">
        <f t="shared" si="7"/>
        <v>1.6</v>
      </c>
      <c r="P78" s="35">
        <f t="shared" si="8"/>
        <v>1.6</v>
      </c>
      <c r="Q78" s="35">
        <f t="shared" si="9"/>
        <v>1.6</v>
      </c>
      <c r="R78" s="20"/>
      <c r="S78" s="20"/>
      <c r="U78" s="20"/>
      <c r="V78" s="20"/>
      <c r="W78" s="20"/>
      <c r="X78" s="21"/>
      <c r="Y78" s="20"/>
      <c r="AA78" s="31"/>
      <c r="AB78" s="31"/>
      <c r="AC78" s="21"/>
      <c r="AE78" s="31"/>
      <c r="AF78" s="21"/>
    </row>
    <row r="79" spans="1:32" x14ac:dyDescent="0.25">
      <c r="A79" s="1">
        <v>41714</v>
      </c>
      <c r="B79" s="1"/>
      <c r="C79" s="35">
        <v>0</v>
      </c>
      <c r="D79" s="20">
        <v>0</v>
      </c>
      <c r="E79" s="20">
        <v>0</v>
      </c>
      <c r="F79" s="20">
        <v>0</v>
      </c>
      <c r="G79" s="33">
        <v>0</v>
      </c>
      <c r="H79" s="20">
        <v>0</v>
      </c>
      <c r="I79">
        <v>0</v>
      </c>
      <c r="J79" s="33">
        <v>0</v>
      </c>
      <c r="K79" s="33">
        <v>0</v>
      </c>
      <c r="L79" s="20"/>
      <c r="M79" s="35">
        <f t="shared" si="5"/>
        <v>0</v>
      </c>
      <c r="N79" s="35">
        <f t="shared" si="6"/>
        <v>0</v>
      </c>
      <c r="O79" s="35">
        <f t="shared" si="7"/>
        <v>0</v>
      </c>
      <c r="P79" s="35">
        <f t="shared" si="8"/>
        <v>0</v>
      </c>
      <c r="Q79" s="35">
        <f t="shared" si="9"/>
        <v>0</v>
      </c>
      <c r="R79" s="20"/>
      <c r="S79" s="20"/>
      <c r="U79" s="20"/>
      <c r="V79" s="20"/>
      <c r="W79" s="20"/>
      <c r="X79" s="21"/>
      <c r="Y79" s="20"/>
      <c r="AA79" s="31"/>
      <c r="AB79" s="31"/>
      <c r="AC79" s="21"/>
      <c r="AE79" s="31"/>
      <c r="AF79" s="21"/>
    </row>
    <row r="80" spans="1:32" x14ac:dyDescent="0.25">
      <c r="A80" s="1">
        <v>41715</v>
      </c>
      <c r="B80" s="1"/>
      <c r="C80" s="35">
        <v>0</v>
      </c>
      <c r="D80" s="20">
        <v>0</v>
      </c>
      <c r="E80" s="20">
        <v>0</v>
      </c>
      <c r="F80" s="20">
        <v>0</v>
      </c>
      <c r="G80" s="33">
        <v>0</v>
      </c>
      <c r="H80" s="20">
        <v>0</v>
      </c>
      <c r="I80">
        <v>0</v>
      </c>
      <c r="J80" s="33">
        <v>0</v>
      </c>
      <c r="K80" s="33">
        <v>0</v>
      </c>
      <c r="L80" s="20"/>
      <c r="M80" s="35">
        <f t="shared" si="5"/>
        <v>0</v>
      </c>
      <c r="N80" s="35">
        <f t="shared" si="6"/>
        <v>0</v>
      </c>
      <c r="O80" s="35">
        <f t="shared" si="7"/>
        <v>0</v>
      </c>
      <c r="P80" s="35">
        <f t="shared" si="8"/>
        <v>0</v>
      </c>
      <c r="Q80" s="35">
        <f t="shared" si="9"/>
        <v>0</v>
      </c>
      <c r="R80" s="20"/>
      <c r="S80" s="20"/>
      <c r="U80" s="20"/>
      <c r="V80" s="20"/>
      <c r="W80" s="20"/>
      <c r="X80" s="21"/>
      <c r="Y80" s="20"/>
      <c r="AA80" s="31"/>
      <c r="AB80" s="31"/>
      <c r="AC80" s="21"/>
      <c r="AE80" s="31"/>
      <c r="AF80" s="21"/>
    </row>
    <row r="81" spans="1:32" x14ac:dyDescent="0.25">
      <c r="A81" s="1">
        <v>41716</v>
      </c>
      <c r="B81" s="1"/>
      <c r="C81" s="35">
        <v>2.8</v>
      </c>
      <c r="D81" s="20">
        <v>8.6</v>
      </c>
      <c r="E81" s="20">
        <v>7.6</v>
      </c>
      <c r="F81" s="20">
        <v>9</v>
      </c>
      <c r="G81" s="33">
        <v>4.29</v>
      </c>
      <c r="H81" s="20">
        <v>5.8</v>
      </c>
      <c r="I81">
        <v>7.18</v>
      </c>
      <c r="J81" s="33">
        <v>4.5999999999999996</v>
      </c>
      <c r="K81" s="33">
        <v>6.16</v>
      </c>
      <c r="L81" s="20"/>
      <c r="M81" s="35">
        <f t="shared" si="5"/>
        <v>9</v>
      </c>
      <c r="N81" s="35">
        <f t="shared" si="6"/>
        <v>9</v>
      </c>
      <c r="O81" s="35">
        <f t="shared" si="7"/>
        <v>9</v>
      </c>
      <c r="P81" s="35">
        <f t="shared" si="8"/>
        <v>9</v>
      </c>
      <c r="Q81" s="35">
        <f t="shared" si="9"/>
        <v>9</v>
      </c>
      <c r="R81" s="20"/>
      <c r="S81" s="20"/>
      <c r="U81" s="20"/>
      <c r="V81" s="20"/>
      <c r="W81" s="20"/>
      <c r="X81" s="21"/>
      <c r="Y81" s="20"/>
      <c r="AA81" s="31"/>
      <c r="AB81" s="31"/>
      <c r="AC81" s="21"/>
      <c r="AE81" s="31"/>
      <c r="AF81" s="21"/>
    </row>
    <row r="82" spans="1:32" x14ac:dyDescent="0.25">
      <c r="A82" s="1">
        <v>41717</v>
      </c>
      <c r="B82" s="1"/>
      <c r="C82" s="35">
        <v>0</v>
      </c>
      <c r="D82" s="20">
        <v>0</v>
      </c>
      <c r="E82" s="20">
        <v>0</v>
      </c>
      <c r="F82" s="20">
        <v>0</v>
      </c>
      <c r="G82" s="33">
        <v>0</v>
      </c>
      <c r="H82" s="20">
        <v>0</v>
      </c>
      <c r="I82">
        <v>0</v>
      </c>
      <c r="J82" s="33">
        <v>0.03</v>
      </c>
      <c r="K82" s="33">
        <v>0</v>
      </c>
      <c r="L82" s="20"/>
      <c r="M82" s="35">
        <f t="shared" si="5"/>
        <v>0</v>
      </c>
      <c r="N82" s="35">
        <f t="shared" si="6"/>
        <v>0</v>
      </c>
      <c r="O82" s="35">
        <f t="shared" si="7"/>
        <v>0</v>
      </c>
      <c r="P82" s="35">
        <f t="shared" si="8"/>
        <v>0.03</v>
      </c>
      <c r="Q82" s="35">
        <f t="shared" si="9"/>
        <v>0.03</v>
      </c>
      <c r="R82" s="20"/>
      <c r="S82" s="20"/>
      <c r="U82" s="20"/>
      <c r="V82" s="20"/>
      <c r="W82" s="20"/>
      <c r="X82" s="21"/>
      <c r="Y82" s="20"/>
      <c r="AA82" s="31"/>
      <c r="AB82" s="31"/>
      <c r="AC82" s="21"/>
      <c r="AE82" s="31"/>
      <c r="AF82" s="21"/>
    </row>
    <row r="83" spans="1:32" x14ac:dyDescent="0.25">
      <c r="A83" s="1">
        <v>41718</v>
      </c>
      <c r="B83" s="1"/>
      <c r="C83" s="35">
        <v>0</v>
      </c>
      <c r="D83" s="20">
        <v>0</v>
      </c>
      <c r="E83" s="20">
        <v>0</v>
      </c>
      <c r="F83" s="20">
        <v>0</v>
      </c>
      <c r="G83" s="33">
        <v>0</v>
      </c>
      <c r="H83" s="20">
        <v>0</v>
      </c>
      <c r="I83">
        <v>0</v>
      </c>
      <c r="J83" s="33">
        <v>0</v>
      </c>
      <c r="K83" s="33">
        <v>0</v>
      </c>
      <c r="L83" s="20"/>
      <c r="M83" s="35">
        <f t="shared" si="5"/>
        <v>0</v>
      </c>
      <c r="N83" s="35">
        <f t="shared" si="6"/>
        <v>0</v>
      </c>
      <c r="O83" s="35">
        <f t="shared" si="7"/>
        <v>0</v>
      </c>
      <c r="P83" s="35">
        <f t="shared" si="8"/>
        <v>0</v>
      </c>
      <c r="Q83" s="35">
        <f t="shared" si="9"/>
        <v>0</v>
      </c>
      <c r="R83" s="20"/>
      <c r="S83" s="20"/>
      <c r="U83" s="20"/>
      <c r="V83" s="20"/>
      <c r="W83" s="20"/>
      <c r="X83" s="21"/>
      <c r="Y83" s="20"/>
      <c r="AA83" s="31"/>
      <c r="AB83" s="31"/>
      <c r="AC83" s="21"/>
      <c r="AE83" s="31"/>
      <c r="AF83" s="21"/>
    </row>
    <row r="84" spans="1:32" x14ac:dyDescent="0.25">
      <c r="A84" s="1">
        <v>41719</v>
      </c>
      <c r="B84" s="1"/>
      <c r="C84" s="35">
        <v>1.72</v>
      </c>
      <c r="D84" s="20">
        <v>2.2000000000000002</v>
      </c>
      <c r="E84" s="20">
        <v>2.2999999999999998</v>
      </c>
      <c r="F84" s="20">
        <v>1.8</v>
      </c>
      <c r="G84" s="33">
        <v>1.76</v>
      </c>
      <c r="H84" s="20">
        <v>1.4</v>
      </c>
      <c r="I84">
        <v>1.35</v>
      </c>
      <c r="J84" s="33">
        <v>1.96</v>
      </c>
      <c r="K84" s="33">
        <v>0.84</v>
      </c>
      <c r="L84" s="20"/>
      <c r="M84" s="35">
        <f t="shared" si="5"/>
        <v>2.2999999999999998</v>
      </c>
      <c r="N84" s="35">
        <f t="shared" si="6"/>
        <v>2.2999999999999998</v>
      </c>
      <c r="O84" s="35">
        <f t="shared" si="7"/>
        <v>2.2999999999999998</v>
      </c>
      <c r="P84" s="35">
        <f t="shared" si="8"/>
        <v>2.2999999999999998</v>
      </c>
      <c r="Q84" s="35">
        <f t="shared" si="9"/>
        <v>2.2999999999999998</v>
      </c>
      <c r="R84" s="20"/>
      <c r="S84" s="20"/>
      <c r="U84" s="20"/>
      <c r="V84" s="20"/>
      <c r="W84" s="20"/>
      <c r="X84" s="21"/>
      <c r="Y84" s="20"/>
      <c r="AA84" s="31"/>
      <c r="AB84" s="31"/>
      <c r="AC84" s="21"/>
      <c r="AE84" s="31"/>
      <c r="AF84" s="21"/>
    </row>
    <row r="85" spans="1:32" x14ac:dyDescent="0.25">
      <c r="A85" s="1">
        <v>41720</v>
      </c>
      <c r="B85" s="1"/>
      <c r="C85" s="35">
        <v>2.19</v>
      </c>
      <c r="D85" s="20">
        <v>2.4</v>
      </c>
      <c r="E85" s="20">
        <v>2.8</v>
      </c>
      <c r="F85" s="20">
        <v>3.1</v>
      </c>
      <c r="G85" s="33">
        <v>3.41</v>
      </c>
      <c r="H85" s="20">
        <v>4.0999999999999996</v>
      </c>
      <c r="I85">
        <v>3.08</v>
      </c>
      <c r="J85" s="33">
        <v>3.78</v>
      </c>
      <c r="K85" s="33">
        <v>4.76</v>
      </c>
      <c r="L85" s="20"/>
      <c r="M85" s="35">
        <f t="shared" si="5"/>
        <v>3.41</v>
      </c>
      <c r="N85" s="35">
        <f t="shared" si="6"/>
        <v>4.0999999999999996</v>
      </c>
      <c r="O85" s="35">
        <f t="shared" si="7"/>
        <v>4.0999999999999996</v>
      </c>
      <c r="P85" s="35">
        <f t="shared" si="8"/>
        <v>4.0999999999999996</v>
      </c>
      <c r="Q85" s="35">
        <f t="shared" si="9"/>
        <v>4.76</v>
      </c>
      <c r="R85" s="20"/>
      <c r="S85" s="20"/>
      <c r="U85" s="20"/>
      <c r="V85" s="20"/>
      <c r="W85" s="20"/>
      <c r="X85" s="21"/>
      <c r="Y85" s="20"/>
      <c r="AA85" s="31"/>
      <c r="AB85" s="31"/>
      <c r="AC85" s="21"/>
      <c r="AE85" s="31"/>
      <c r="AF85" s="21"/>
    </row>
    <row r="86" spans="1:32" x14ac:dyDescent="0.25">
      <c r="A86" s="1">
        <v>41721</v>
      </c>
      <c r="B86" s="1"/>
      <c r="C86" s="35">
        <v>0.18</v>
      </c>
      <c r="D86" s="20">
        <v>1</v>
      </c>
      <c r="E86" s="20">
        <v>0.8</v>
      </c>
      <c r="F86" s="20">
        <v>0</v>
      </c>
      <c r="G86" s="33">
        <v>0.15</v>
      </c>
      <c r="H86" s="20">
        <v>0</v>
      </c>
      <c r="I86">
        <v>0.33</v>
      </c>
      <c r="J86" s="33">
        <v>0.22</v>
      </c>
      <c r="K86" s="33">
        <v>1.04</v>
      </c>
      <c r="L86" s="20"/>
      <c r="M86" s="35">
        <f t="shared" si="5"/>
        <v>1</v>
      </c>
      <c r="N86" s="35">
        <f t="shared" si="6"/>
        <v>1</v>
      </c>
      <c r="O86" s="35">
        <f t="shared" si="7"/>
        <v>1</v>
      </c>
      <c r="P86" s="35">
        <f t="shared" si="8"/>
        <v>1</v>
      </c>
      <c r="Q86" s="35">
        <f t="shared" si="9"/>
        <v>1.04</v>
      </c>
      <c r="R86" s="20"/>
      <c r="S86" s="20"/>
      <c r="U86" s="20"/>
      <c r="V86" s="20"/>
      <c r="W86" s="20"/>
      <c r="X86" s="21"/>
      <c r="Y86" s="20"/>
      <c r="AA86" s="31"/>
      <c r="AB86" s="31"/>
      <c r="AC86" s="21"/>
      <c r="AE86" s="31"/>
      <c r="AF86" s="21"/>
    </row>
    <row r="87" spans="1:32" x14ac:dyDescent="0.25">
      <c r="A87" s="1">
        <v>41722</v>
      </c>
      <c r="B87" s="1"/>
      <c r="C87" s="35">
        <v>1</v>
      </c>
      <c r="D87" s="20">
        <v>0</v>
      </c>
      <c r="E87" s="20">
        <v>0</v>
      </c>
      <c r="F87" s="20">
        <v>0</v>
      </c>
      <c r="G87" s="33">
        <v>0.6</v>
      </c>
      <c r="H87" s="20">
        <v>1.9</v>
      </c>
      <c r="I87">
        <v>0.36</v>
      </c>
      <c r="J87" s="33">
        <v>2.84</v>
      </c>
      <c r="K87" s="33">
        <v>5.23</v>
      </c>
      <c r="L87" s="20"/>
      <c r="M87" s="35">
        <f t="shared" si="5"/>
        <v>1</v>
      </c>
      <c r="N87" s="35">
        <f t="shared" si="6"/>
        <v>1.9</v>
      </c>
      <c r="O87" s="35">
        <f t="shared" si="7"/>
        <v>1.9</v>
      </c>
      <c r="P87" s="35">
        <f t="shared" si="8"/>
        <v>2.84</v>
      </c>
      <c r="Q87" s="35">
        <f t="shared" si="9"/>
        <v>5.23</v>
      </c>
      <c r="R87" s="20"/>
      <c r="S87" s="20"/>
      <c r="U87" s="20"/>
      <c r="V87" s="20"/>
      <c r="W87" s="20"/>
      <c r="X87" s="21"/>
      <c r="Y87" s="20"/>
      <c r="AA87" s="31"/>
      <c r="AB87" s="31"/>
      <c r="AC87" s="21"/>
      <c r="AE87" s="31"/>
      <c r="AF87" s="21"/>
    </row>
    <row r="88" spans="1:32" x14ac:dyDescent="0.25">
      <c r="A88" s="1">
        <v>41723</v>
      </c>
      <c r="B88" s="1"/>
      <c r="C88" s="35">
        <v>0.05</v>
      </c>
      <c r="D88" s="20">
        <v>0</v>
      </c>
      <c r="E88" s="20">
        <v>0.1</v>
      </c>
      <c r="F88" s="20">
        <v>0</v>
      </c>
      <c r="G88" s="33">
        <v>0</v>
      </c>
      <c r="H88" s="20">
        <v>0</v>
      </c>
      <c r="I88">
        <v>0.16</v>
      </c>
      <c r="J88" s="33">
        <v>0</v>
      </c>
      <c r="K88" s="33">
        <v>0</v>
      </c>
      <c r="L88" s="20"/>
      <c r="M88" s="35">
        <f t="shared" si="5"/>
        <v>0.1</v>
      </c>
      <c r="N88" s="35">
        <f t="shared" si="6"/>
        <v>0.1</v>
      </c>
      <c r="O88" s="35">
        <f t="shared" si="7"/>
        <v>0.16</v>
      </c>
      <c r="P88" s="35">
        <f t="shared" si="8"/>
        <v>0.16</v>
      </c>
      <c r="Q88" s="35">
        <f t="shared" si="9"/>
        <v>0.16</v>
      </c>
      <c r="R88" s="20"/>
      <c r="S88" s="20"/>
      <c r="U88" s="20"/>
      <c r="V88" s="20"/>
      <c r="W88" s="20"/>
      <c r="X88" s="21"/>
      <c r="Y88" s="20"/>
      <c r="AA88" s="31"/>
      <c r="AB88" s="31"/>
      <c r="AC88" s="21"/>
      <c r="AE88" s="31"/>
      <c r="AF88" s="21"/>
    </row>
    <row r="89" spans="1:32" x14ac:dyDescent="0.25">
      <c r="A89" s="1">
        <v>41724</v>
      </c>
      <c r="B89" s="1"/>
      <c r="C89" s="35">
        <v>1.26</v>
      </c>
      <c r="D89" s="20">
        <v>2.4</v>
      </c>
      <c r="E89" s="20">
        <v>2.8</v>
      </c>
      <c r="F89" s="20">
        <v>0.2</v>
      </c>
      <c r="G89" s="33">
        <v>1.59</v>
      </c>
      <c r="H89" s="20">
        <v>0.2</v>
      </c>
      <c r="I89">
        <v>0.65</v>
      </c>
      <c r="J89" s="33">
        <v>1.71</v>
      </c>
      <c r="K89" s="33">
        <v>1.23</v>
      </c>
      <c r="L89" s="20"/>
      <c r="M89" s="35">
        <f t="shared" si="5"/>
        <v>2.8</v>
      </c>
      <c r="N89" s="35">
        <f t="shared" si="6"/>
        <v>2.8</v>
      </c>
      <c r="O89" s="35">
        <f t="shared" si="7"/>
        <v>2.8</v>
      </c>
      <c r="P89" s="35">
        <f t="shared" si="8"/>
        <v>2.8</v>
      </c>
      <c r="Q89" s="35">
        <f t="shared" si="9"/>
        <v>2.8</v>
      </c>
      <c r="R89" s="20"/>
      <c r="S89" s="20"/>
      <c r="U89" s="20"/>
      <c r="V89" s="20"/>
      <c r="W89" s="20"/>
      <c r="X89" s="21"/>
      <c r="Y89" s="20"/>
      <c r="AA89" s="31"/>
      <c r="AB89" s="31"/>
      <c r="AC89" s="21"/>
      <c r="AE89" s="31"/>
      <c r="AF89" s="21"/>
    </row>
    <row r="90" spans="1:32" x14ac:dyDescent="0.25">
      <c r="A90" s="1">
        <v>41725</v>
      </c>
      <c r="B90" s="1"/>
      <c r="C90" s="35">
        <v>0</v>
      </c>
      <c r="D90" s="20">
        <v>0</v>
      </c>
      <c r="E90" s="20">
        <v>0</v>
      </c>
      <c r="F90" s="20">
        <v>0</v>
      </c>
      <c r="G90" s="33">
        <v>0</v>
      </c>
      <c r="H90" s="20">
        <v>0.2</v>
      </c>
      <c r="I90">
        <v>0</v>
      </c>
      <c r="J90" s="33">
        <v>0</v>
      </c>
      <c r="K90" s="33">
        <v>0</v>
      </c>
      <c r="L90" s="20"/>
      <c r="M90" s="35">
        <f t="shared" si="5"/>
        <v>0</v>
      </c>
      <c r="N90" s="35">
        <f t="shared" si="6"/>
        <v>0.2</v>
      </c>
      <c r="O90" s="35">
        <f t="shared" si="7"/>
        <v>0.2</v>
      </c>
      <c r="P90" s="35">
        <f t="shared" si="8"/>
        <v>0.2</v>
      </c>
      <c r="Q90" s="35">
        <f t="shared" si="9"/>
        <v>0.2</v>
      </c>
      <c r="R90" s="20"/>
      <c r="S90" s="20"/>
      <c r="U90" s="20"/>
      <c r="V90" s="20"/>
      <c r="W90" s="20"/>
      <c r="X90" s="21"/>
      <c r="Y90" s="20"/>
      <c r="AA90" s="31"/>
      <c r="AB90" s="31"/>
      <c r="AC90" s="21"/>
      <c r="AE90" s="31"/>
      <c r="AF90" s="21"/>
    </row>
    <row r="91" spans="1:32" x14ac:dyDescent="0.25">
      <c r="A91" s="1">
        <v>41726</v>
      </c>
      <c r="B91" s="1"/>
      <c r="C91" s="35">
        <v>0</v>
      </c>
      <c r="D91" s="20">
        <v>0</v>
      </c>
      <c r="E91" s="20">
        <v>0</v>
      </c>
      <c r="F91" s="20">
        <v>0</v>
      </c>
      <c r="G91" s="33">
        <v>0</v>
      </c>
      <c r="H91" s="20">
        <v>0</v>
      </c>
      <c r="I91">
        <v>0</v>
      </c>
      <c r="J91" s="33">
        <v>0</v>
      </c>
      <c r="K91" s="33">
        <v>0</v>
      </c>
      <c r="L91" s="20"/>
      <c r="M91" s="35">
        <f t="shared" si="5"/>
        <v>0</v>
      </c>
      <c r="N91" s="35">
        <f t="shared" si="6"/>
        <v>0</v>
      </c>
      <c r="O91" s="35">
        <f t="shared" si="7"/>
        <v>0</v>
      </c>
      <c r="P91" s="35">
        <f t="shared" si="8"/>
        <v>0</v>
      </c>
      <c r="Q91" s="35">
        <f t="shared" si="9"/>
        <v>0</v>
      </c>
      <c r="R91" s="20"/>
      <c r="S91" s="20"/>
      <c r="U91" s="20"/>
      <c r="V91" s="20"/>
      <c r="W91" s="20"/>
      <c r="X91" s="21"/>
      <c r="Y91" s="20"/>
      <c r="AA91" s="31"/>
      <c r="AB91" s="31"/>
      <c r="AC91" s="21"/>
      <c r="AE91" s="31"/>
      <c r="AF91" s="21"/>
    </row>
    <row r="92" spans="1:32" x14ac:dyDescent="0.25">
      <c r="A92" s="1">
        <v>41727</v>
      </c>
      <c r="B92" s="1"/>
      <c r="C92" s="35">
        <v>0</v>
      </c>
      <c r="D92" s="20">
        <v>0</v>
      </c>
      <c r="E92" s="20">
        <v>0</v>
      </c>
      <c r="F92" s="20">
        <v>0</v>
      </c>
      <c r="G92" s="33">
        <v>0</v>
      </c>
      <c r="H92" s="20">
        <v>0</v>
      </c>
      <c r="I92">
        <v>0</v>
      </c>
      <c r="J92" s="33">
        <v>0</v>
      </c>
      <c r="K92" s="33">
        <v>0</v>
      </c>
      <c r="L92" s="20"/>
      <c r="M92" s="35">
        <f t="shared" si="5"/>
        <v>0</v>
      </c>
      <c r="N92" s="35">
        <f t="shared" si="6"/>
        <v>0</v>
      </c>
      <c r="O92" s="35">
        <f t="shared" si="7"/>
        <v>0</v>
      </c>
      <c r="P92" s="35">
        <f t="shared" si="8"/>
        <v>0</v>
      </c>
      <c r="Q92" s="35">
        <f t="shared" si="9"/>
        <v>0</v>
      </c>
      <c r="R92" s="20"/>
      <c r="S92" s="20"/>
      <c r="U92" s="20"/>
      <c r="V92" s="20"/>
      <c r="W92" s="20"/>
      <c r="X92" s="21"/>
      <c r="Y92" s="20"/>
      <c r="AA92" s="31"/>
      <c r="AB92" s="31"/>
      <c r="AC92" s="21"/>
      <c r="AE92" s="31"/>
      <c r="AF92" s="21"/>
    </row>
    <row r="93" spans="1:32" x14ac:dyDescent="0.25">
      <c r="A93" s="1">
        <v>41728</v>
      </c>
      <c r="B93" s="1"/>
      <c r="C93" s="35">
        <v>0</v>
      </c>
      <c r="D93" s="20">
        <v>0</v>
      </c>
      <c r="E93" s="20">
        <v>0</v>
      </c>
      <c r="F93" s="20">
        <v>0</v>
      </c>
      <c r="G93" s="33">
        <v>0</v>
      </c>
      <c r="H93" s="20">
        <v>0</v>
      </c>
      <c r="I93">
        <v>0.03</v>
      </c>
      <c r="J93" s="33">
        <v>0</v>
      </c>
      <c r="K93" s="33">
        <v>0</v>
      </c>
      <c r="L93" s="20"/>
      <c r="M93" s="35">
        <f t="shared" si="5"/>
        <v>0</v>
      </c>
      <c r="N93" s="35">
        <f t="shared" si="6"/>
        <v>0</v>
      </c>
      <c r="O93" s="35">
        <f t="shared" si="7"/>
        <v>0.03</v>
      </c>
      <c r="P93" s="35">
        <f t="shared" si="8"/>
        <v>0.03</v>
      </c>
      <c r="Q93" s="35">
        <f t="shared" si="9"/>
        <v>0.03</v>
      </c>
      <c r="R93" s="20"/>
      <c r="S93" s="20"/>
      <c r="U93" s="20"/>
      <c r="V93" s="20"/>
      <c r="W93" s="20"/>
      <c r="X93" s="21"/>
      <c r="Y93" s="20"/>
      <c r="AA93" s="31"/>
      <c r="AB93" s="31"/>
      <c r="AC93" s="21"/>
      <c r="AE93" s="31"/>
      <c r="AF93" s="21"/>
    </row>
    <row r="94" spans="1:32" x14ac:dyDescent="0.25">
      <c r="A94" s="1">
        <v>41729</v>
      </c>
      <c r="B94" s="1"/>
      <c r="C94" s="35">
        <v>0</v>
      </c>
      <c r="D94" s="20">
        <v>0</v>
      </c>
      <c r="E94" s="20">
        <v>0</v>
      </c>
      <c r="F94" s="20">
        <v>0</v>
      </c>
      <c r="G94" s="33">
        <v>0</v>
      </c>
      <c r="H94" s="20">
        <v>0.1</v>
      </c>
      <c r="I94">
        <v>0</v>
      </c>
      <c r="J94" s="33">
        <v>0</v>
      </c>
      <c r="K94" s="33">
        <v>0</v>
      </c>
      <c r="L94" s="20"/>
      <c r="M94" s="35">
        <f t="shared" si="5"/>
        <v>0</v>
      </c>
      <c r="N94" s="35">
        <f t="shared" si="6"/>
        <v>0.1</v>
      </c>
      <c r="O94" s="35">
        <f t="shared" si="7"/>
        <v>0.1</v>
      </c>
      <c r="P94" s="35">
        <f t="shared" si="8"/>
        <v>0.1</v>
      </c>
      <c r="Q94" s="35">
        <f t="shared" si="9"/>
        <v>0.1</v>
      </c>
      <c r="R94" s="20"/>
      <c r="S94" s="20"/>
      <c r="U94" s="20"/>
      <c r="V94" s="20"/>
      <c r="W94" s="20"/>
      <c r="X94" s="21"/>
      <c r="Y94" s="20"/>
      <c r="AA94" s="31"/>
      <c r="AB94" s="31"/>
      <c r="AC94" s="21"/>
      <c r="AE94" s="31"/>
      <c r="AF94" s="21"/>
    </row>
    <row r="95" spans="1:32" x14ac:dyDescent="0.25">
      <c r="A95" s="1">
        <v>41730</v>
      </c>
      <c r="B95" s="1"/>
      <c r="C95" s="35">
        <v>0</v>
      </c>
      <c r="D95" s="20">
        <v>0</v>
      </c>
      <c r="E95" s="20">
        <v>0</v>
      </c>
      <c r="F95" s="20">
        <v>0</v>
      </c>
      <c r="G95" s="33">
        <v>0</v>
      </c>
      <c r="H95" s="20">
        <v>0.1</v>
      </c>
      <c r="I95">
        <v>0</v>
      </c>
      <c r="J95" s="33">
        <v>0</v>
      </c>
      <c r="K95" s="33">
        <v>0</v>
      </c>
      <c r="L95" s="20"/>
      <c r="M95" s="35">
        <f t="shared" si="5"/>
        <v>0</v>
      </c>
      <c r="N95" s="35">
        <f t="shared" si="6"/>
        <v>0.1</v>
      </c>
      <c r="O95" s="35">
        <f t="shared" si="7"/>
        <v>0.1</v>
      </c>
      <c r="P95" s="35">
        <f t="shared" si="8"/>
        <v>0.1</v>
      </c>
      <c r="Q95" s="35">
        <f t="shared" si="9"/>
        <v>0.1</v>
      </c>
      <c r="R95" s="20"/>
      <c r="S95" s="20"/>
      <c r="U95" s="20"/>
      <c r="V95" s="20"/>
      <c r="W95" s="20"/>
      <c r="X95" s="21"/>
      <c r="Y95" s="20"/>
      <c r="AA95" s="31"/>
      <c r="AB95" s="31"/>
      <c r="AC95" s="21"/>
      <c r="AE95" s="31"/>
      <c r="AF95" s="21"/>
    </row>
    <row r="96" spans="1:32" x14ac:dyDescent="0.25">
      <c r="A96" s="1">
        <v>41731</v>
      </c>
      <c r="B96" s="1"/>
      <c r="C96" s="35">
        <v>0</v>
      </c>
      <c r="D96" s="20">
        <v>0</v>
      </c>
      <c r="E96" s="20">
        <v>0</v>
      </c>
      <c r="F96" s="20">
        <v>0</v>
      </c>
      <c r="G96" s="33">
        <v>0</v>
      </c>
      <c r="H96" s="20">
        <v>0.1</v>
      </c>
      <c r="I96">
        <v>0</v>
      </c>
      <c r="J96" s="33">
        <v>0</v>
      </c>
      <c r="K96" s="33">
        <v>0</v>
      </c>
      <c r="L96" s="20"/>
      <c r="M96" s="35">
        <f t="shared" si="5"/>
        <v>0</v>
      </c>
      <c r="N96" s="35">
        <f t="shared" si="6"/>
        <v>0.1</v>
      </c>
      <c r="O96" s="35">
        <f t="shared" si="7"/>
        <v>0.1</v>
      </c>
      <c r="P96" s="35">
        <f t="shared" si="8"/>
        <v>0.1</v>
      </c>
      <c r="Q96" s="35">
        <f t="shared" si="9"/>
        <v>0.1</v>
      </c>
      <c r="R96" s="20"/>
      <c r="S96" s="20"/>
      <c r="U96" s="20"/>
      <c r="V96" s="20"/>
      <c r="W96" s="20"/>
      <c r="X96" s="21"/>
      <c r="Y96" s="20"/>
      <c r="AA96" s="31"/>
      <c r="AB96" s="31"/>
      <c r="AC96" s="21"/>
      <c r="AE96" s="31"/>
      <c r="AF96" s="21"/>
    </row>
    <row r="97" spans="1:32" x14ac:dyDescent="0.25">
      <c r="A97" s="1">
        <v>41732</v>
      </c>
      <c r="B97" s="1"/>
      <c r="C97" s="35">
        <v>0</v>
      </c>
      <c r="D97" s="20">
        <v>0</v>
      </c>
      <c r="E97" s="20">
        <v>0</v>
      </c>
      <c r="F97" s="20">
        <v>0</v>
      </c>
      <c r="G97" s="33">
        <v>0</v>
      </c>
      <c r="H97" s="20">
        <v>0.1</v>
      </c>
      <c r="I97">
        <v>0</v>
      </c>
      <c r="J97" s="33">
        <v>0.13</v>
      </c>
      <c r="K97" s="33">
        <v>0</v>
      </c>
      <c r="L97" s="20"/>
      <c r="M97" s="35">
        <f t="shared" si="5"/>
        <v>0</v>
      </c>
      <c r="N97" s="35">
        <f t="shared" si="6"/>
        <v>0.1</v>
      </c>
      <c r="O97" s="35">
        <f t="shared" si="7"/>
        <v>0.1</v>
      </c>
      <c r="P97" s="35">
        <f t="shared" si="8"/>
        <v>0.13</v>
      </c>
      <c r="Q97" s="35">
        <f t="shared" si="9"/>
        <v>0.13</v>
      </c>
      <c r="R97" s="20"/>
      <c r="S97" s="20"/>
      <c r="U97" s="20"/>
      <c r="V97" s="20"/>
      <c r="W97" s="20"/>
      <c r="X97" s="21"/>
      <c r="Y97" s="20"/>
      <c r="AA97" s="31"/>
      <c r="AB97" s="31"/>
      <c r="AC97" s="21"/>
      <c r="AE97" s="31"/>
      <c r="AF97" s="21"/>
    </row>
    <row r="98" spans="1:32" x14ac:dyDescent="0.25">
      <c r="A98" s="1">
        <v>41733</v>
      </c>
      <c r="B98" s="1"/>
      <c r="C98" s="35">
        <v>2.4900000000000002</v>
      </c>
      <c r="D98" s="20">
        <v>1.1000000000000001</v>
      </c>
      <c r="E98" s="20">
        <v>1.7</v>
      </c>
      <c r="F98" s="20">
        <v>0.6</v>
      </c>
      <c r="G98" s="33">
        <v>1.03</v>
      </c>
      <c r="H98" s="20">
        <v>1.7</v>
      </c>
      <c r="I98">
        <v>0.21</v>
      </c>
      <c r="J98" s="33">
        <v>0.51</v>
      </c>
      <c r="K98" s="33">
        <v>0.41</v>
      </c>
      <c r="L98" s="20"/>
      <c r="M98" s="35">
        <f t="shared" si="5"/>
        <v>2.4900000000000002</v>
      </c>
      <c r="N98" s="35">
        <f t="shared" si="6"/>
        <v>2.4900000000000002</v>
      </c>
      <c r="O98" s="35">
        <f t="shared" si="7"/>
        <v>2.4900000000000002</v>
      </c>
      <c r="P98" s="35">
        <f t="shared" si="8"/>
        <v>2.4900000000000002</v>
      </c>
      <c r="Q98" s="35">
        <f t="shared" si="9"/>
        <v>2.4900000000000002</v>
      </c>
      <c r="R98" s="20"/>
      <c r="S98" s="20"/>
      <c r="U98" s="20"/>
      <c r="V98" s="20"/>
      <c r="W98" s="20"/>
      <c r="X98" s="21"/>
      <c r="Y98" s="20"/>
      <c r="AA98" s="31"/>
      <c r="AB98" s="31"/>
      <c r="AC98" s="21"/>
      <c r="AE98" s="31"/>
      <c r="AF98" s="21"/>
    </row>
    <row r="99" spans="1:32" x14ac:dyDescent="0.25">
      <c r="A99" s="1">
        <v>41734</v>
      </c>
      <c r="B99" s="1"/>
      <c r="C99" s="35">
        <v>0.06</v>
      </c>
      <c r="D99" s="20">
        <v>0</v>
      </c>
      <c r="E99" s="20">
        <v>0</v>
      </c>
      <c r="F99" s="20">
        <v>0</v>
      </c>
      <c r="G99" s="33">
        <v>0.03</v>
      </c>
      <c r="H99" s="20">
        <v>0.3</v>
      </c>
      <c r="I99">
        <v>0.1</v>
      </c>
      <c r="J99" s="33">
        <v>0</v>
      </c>
      <c r="K99" s="33">
        <v>0</v>
      </c>
      <c r="L99" s="20"/>
      <c r="M99" s="35">
        <f t="shared" si="5"/>
        <v>0.06</v>
      </c>
      <c r="N99" s="35">
        <f t="shared" si="6"/>
        <v>0.3</v>
      </c>
      <c r="O99" s="35">
        <f t="shared" si="7"/>
        <v>0.3</v>
      </c>
      <c r="P99" s="35">
        <f t="shared" si="8"/>
        <v>0.3</v>
      </c>
      <c r="Q99" s="35">
        <f t="shared" si="9"/>
        <v>0.3</v>
      </c>
      <c r="R99" s="20"/>
      <c r="S99" s="20"/>
      <c r="U99" s="20"/>
      <c r="V99" s="20"/>
      <c r="W99" s="20"/>
      <c r="X99" s="21"/>
      <c r="Y99" s="20"/>
      <c r="AA99" s="31"/>
      <c r="AB99" s="31"/>
      <c r="AC99" s="21"/>
      <c r="AE99" s="31"/>
      <c r="AF99" s="21"/>
    </row>
    <row r="100" spans="1:32" x14ac:dyDescent="0.25">
      <c r="A100" s="1">
        <v>41735</v>
      </c>
      <c r="B100" s="1"/>
      <c r="C100" s="35">
        <v>0.76</v>
      </c>
      <c r="D100" s="20">
        <v>1.2</v>
      </c>
      <c r="E100" s="20">
        <v>1.1000000000000001</v>
      </c>
      <c r="F100" s="20">
        <v>0</v>
      </c>
      <c r="G100" s="33">
        <v>0.31</v>
      </c>
      <c r="H100" s="20">
        <v>0.1</v>
      </c>
      <c r="I100">
        <v>0.13</v>
      </c>
      <c r="J100" s="33">
        <v>0.31</v>
      </c>
      <c r="K100" s="33">
        <v>0.09</v>
      </c>
      <c r="L100" s="20"/>
      <c r="M100" s="35">
        <f t="shared" si="5"/>
        <v>1.2</v>
      </c>
      <c r="N100" s="35">
        <f t="shared" si="6"/>
        <v>1.2</v>
      </c>
      <c r="O100" s="35">
        <f t="shared" si="7"/>
        <v>1.2</v>
      </c>
      <c r="P100" s="35">
        <f t="shared" si="8"/>
        <v>1.2</v>
      </c>
      <c r="Q100" s="35">
        <f t="shared" si="9"/>
        <v>1.2</v>
      </c>
      <c r="R100" s="20"/>
      <c r="S100" s="20"/>
      <c r="U100" s="20"/>
      <c r="V100" s="20"/>
      <c r="W100" s="20"/>
      <c r="X100" s="21"/>
      <c r="Y100" s="20"/>
      <c r="AA100" s="31"/>
      <c r="AB100" s="31"/>
      <c r="AC100" s="21"/>
      <c r="AE100" s="31"/>
      <c r="AF100" s="21"/>
    </row>
    <row r="101" spans="1:32" x14ac:dyDescent="0.25">
      <c r="A101" s="1">
        <v>41736</v>
      </c>
      <c r="B101" s="1"/>
      <c r="C101" s="35">
        <v>3.06</v>
      </c>
      <c r="D101" s="20">
        <v>4.8</v>
      </c>
      <c r="E101" s="20">
        <v>4.5</v>
      </c>
      <c r="F101" s="20">
        <v>2.2999999999999998</v>
      </c>
      <c r="G101" s="33">
        <v>4.26</v>
      </c>
      <c r="H101" s="20">
        <v>1.9</v>
      </c>
      <c r="I101">
        <v>2.87</v>
      </c>
      <c r="J101" s="33">
        <v>2.42</v>
      </c>
      <c r="K101" s="33">
        <v>2.63</v>
      </c>
      <c r="L101" s="20"/>
      <c r="M101" s="35">
        <f t="shared" si="5"/>
        <v>4.8</v>
      </c>
      <c r="N101" s="35">
        <f t="shared" si="6"/>
        <v>4.8</v>
      </c>
      <c r="O101" s="35">
        <f t="shared" si="7"/>
        <v>4.8</v>
      </c>
      <c r="P101" s="35">
        <f t="shared" si="8"/>
        <v>4.8</v>
      </c>
      <c r="Q101" s="35">
        <f t="shared" si="9"/>
        <v>4.8</v>
      </c>
      <c r="R101" s="20"/>
      <c r="S101" s="20"/>
      <c r="U101" s="20"/>
      <c r="V101" s="20"/>
      <c r="W101" s="20"/>
      <c r="X101" s="21"/>
      <c r="Y101" s="20"/>
      <c r="AA101" s="31"/>
      <c r="AB101" s="31"/>
      <c r="AC101" s="21"/>
      <c r="AE101" s="31"/>
      <c r="AF101" s="21"/>
    </row>
    <row r="102" spans="1:32" x14ac:dyDescent="0.25">
      <c r="A102" s="1">
        <v>41737</v>
      </c>
      <c r="B102" s="1"/>
      <c r="C102" s="35">
        <v>2.0099999999999998</v>
      </c>
      <c r="D102" s="20">
        <v>2.5</v>
      </c>
      <c r="E102" s="20">
        <v>2.1</v>
      </c>
      <c r="F102" s="20">
        <v>2.2999999999999998</v>
      </c>
      <c r="G102" s="33">
        <v>4.84</v>
      </c>
      <c r="H102" s="20">
        <v>8</v>
      </c>
      <c r="I102">
        <v>2.39</v>
      </c>
      <c r="J102" s="33">
        <v>6.09</v>
      </c>
      <c r="K102" s="33">
        <v>4.03</v>
      </c>
      <c r="L102" s="20"/>
      <c r="M102" s="35">
        <f t="shared" si="5"/>
        <v>4.84</v>
      </c>
      <c r="N102" s="35">
        <f t="shared" si="6"/>
        <v>8</v>
      </c>
      <c r="O102" s="35">
        <f t="shared" si="7"/>
        <v>8</v>
      </c>
      <c r="P102" s="35">
        <f t="shared" si="8"/>
        <v>8</v>
      </c>
      <c r="Q102" s="35">
        <f t="shared" si="9"/>
        <v>8</v>
      </c>
      <c r="R102" s="20"/>
      <c r="S102" s="20"/>
      <c r="U102" s="20"/>
      <c r="V102" s="20"/>
      <c r="W102" s="20"/>
      <c r="X102" s="21"/>
      <c r="Y102" s="20"/>
      <c r="AA102" s="31"/>
      <c r="AB102" s="31"/>
      <c r="AC102" s="21"/>
      <c r="AE102" s="31"/>
      <c r="AF102" s="21"/>
    </row>
    <row r="103" spans="1:32" x14ac:dyDescent="0.25">
      <c r="A103" s="1">
        <v>41738</v>
      </c>
      <c r="B103" s="1"/>
      <c r="C103" s="35">
        <v>0</v>
      </c>
      <c r="D103" s="20">
        <v>0</v>
      </c>
      <c r="E103" s="20">
        <v>0</v>
      </c>
      <c r="F103" s="20">
        <v>0</v>
      </c>
      <c r="G103" s="33">
        <v>0</v>
      </c>
      <c r="H103" s="20">
        <v>0</v>
      </c>
      <c r="I103">
        <v>0</v>
      </c>
      <c r="J103" s="33">
        <v>0</v>
      </c>
      <c r="K103" s="33">
        <v>0</v>
      </c>
      <c r="L103" s="20"/>
      <c r="M103" s="35">
        <f t="shared" si="5"/>
        <v>0</v>
      </c>
      <c r="N103" s="35">
        <f t="shared" si="6"/>
        <v>0</v>
      </c>
      <c r="O103" s="35">
        <f t="shared" si="7"/>
        <v>0</v>
      </c>
      <c r="P103" s="35">
        <f t="shared" si="8"/>
        <v>0</v>
      </c>
      <c r="Q103" s="35">
        <f t="shared" si="9"/>
        <v>0</v>
      </c>
      <c r="R103" s="20"/>
      <c r="S103" s="20"/>
      <c r="U103" s="20"/>
      <c r="V103" s="20"/>
      <c r="W103" s="20"/>
      <c r="X103" s="21"/>
      <c r="Y103" s="20"/>
      <c r="AA103" s="31"/>
      <c r="AB103" s="31"/>
      <c r="AC103" s="21"/>
      <c r="AE103" s="31"/>
      <c r="AF103" s="21"/>
    </row>
    <row r="104" spans="1:32" x14ac:dyDescent="0.25">
      <c r="A104" s="1">
        <v>41739</v>
      </c>
      <c r="B104" s="1"/>
      <c r="C104" s="35">
        <v>0</v>
      </c>
      <c r="D104" s="20">
        <v>0</v>
      </c>
      <c r="E104" s="20">
        <v>0</v>
      </c>
      <c r="F104" s="20">
        <v>0</v>
      </c>
      <c r="G104" s="33">
        <v>0</v>
      </c>
      <c r="H104" s="20">
        <v>0</v>
      </c>
      <c r="I104">
        <v>0</v>
      </c>
      <c r="J104" s="33">
        <v>0</v>
      </c>
      <c r="K104" s="33">
        <v>0</v>
      </c>
      <c r="L104" s="20"/>
      <c r="M104" s="35">
        <f t="shared" si="5"/>
        <v>0</v>
      </c>
      <c r="N104" s="35">
        <f t="shared" si="6"/>
        <v>0</v>
      </c>
      <c r="O104" s="35">
        <f t="shared" si="7"/>
        <v>0</v>
      </c>
      <c r="P104" s="35">
        <f t="shared" si="8"/>
        <v>0</v>
      </c>
      <c r="Q104" s="35">
        <f t="shared" si="9"/>
        <v>0</v>
      </c>
      <c r="R104" s="20"/>
      <c r="S104" s="20"/>
      <c r="U104" s="20"/>
      <c r="V104" s="20"/>
      <c r="W104" s="20"/>
      <c r="X104" s="21"/>
      <c r="Y104" s="20"/>
      <c r="AA104" s="31"/>
      <c r="AB104" s="31"/>
      <c r="AC104" s="21"/>
      <c r="AE104" s="31"/>
      <c r="AF104" s="21"/>
    </row>
    <row r="105" spans="1:32" x14ac:dyDescent="0.25">
      <c r="A105" s="1">
        <v>41740</v>
      </c>
      <c r="B105" s="1"/>
      <c r="C105" s="35">
        <v>0</v>
      </c>
      <c r="D105" s="20">
        <v>0</v>
      </c>
      <c r="E105" s="20">
        <v>0</v>
      </c>
      <c r="F105" s="20">
        <v>0</v>
      </c>
      <c r="G105" s="33">
        <v>0</v>
      </c>
      <c r="H105" s="20">
        <v>0</v>
      </c>
      <c r="I105">
        <v>0</v>
      </c>
      <c r="J105" s="33">
        <v>0</v>
      </c>
      <c r="K105" s="33">
        <v>0</v>
      </c>
      <c r="L105" s="20"/>
      <c r="M105" s="35">
        <f t="shared" si="5"/>
        <v>0</v>
      </c>
      <c r="N105" s="35">
        <f t="shared" si="6"/>
        <v>0</v>
      </c>
      <c r="O105" s="35">
        <f t="shared" si="7"/>
        <v>0</v>
      </c>
      <c r="P105" s="35">
        <f t="shared" si="8"/>
        <v>0</v>
      </c>
      <c r="Q105" s="35">
        <f t="shared" si="9"/>
        <v>0</v>
      </c>
      <c r="R105" s="20"/>
      <c r="S105" s="20"/>
      <c r="U105" s="20"/>
      <c r="V105" s="20"/>
      <c r="W105" s="20"/>
      <c r="X105" s="21"/>
      <c r="Y105" s="20"/>
      <c r="AA105" s="31"/>
      <c r="AB105" s="31"/>
      <c r="AC105" s="21"/>
      <c r="AE105" s="31"/>
      <c r="AF105" s="21"/>
    </row>
    <row r="106" spans="1:32" x14ac:dyDescent="0.25">
      <c r="A106" s="1">
        <v>41741</v>
      </c>
      <c r="B106" s="1"/>
      <c r="C106" s="35">
        <v>0</v>
      </c>
      <c r="D106" s="20">
        <v>0</v>
      </c>
      <c r="E106" s="20">
        <v>0</v>
      </c>
      <c r="F106" s="20">
        <v>0</v>
      </c>
      <c r="G106" s="33">
        <v>0</v>
      </c>
      <c r="H106" s="20">
        <v>0</v>
      </c>
      <c r="I106">
        <v>0</v>
      </c>
      <c r="J106" s="33">
        <v>0</v>
      </c>
      <c r="K106" s="33">
        <v>0</v>
      </c>
      <c r="L106" s="20"/>
      <c r="M106" s="35">
        <f t="shared" si="5"/>
        <v>0</v>
      </c>
      <c r="N106" s="35">
        <f t="shared" si="6"/>
        <v>0</v>
      </c>
      <c r="O106" s="35">
        <f t="shared" si="7"/>
        <v>0</v>
      </c>
      <c r="P106" s="35">
        <f t="shared" si="8"/>
        <v>0</v>
      </c>
      <c r="Q106" s="35">
        <f t="shared" si="9"/>
        <v>0</v>
      </c>
      <c r="R106" s="20"/>
      <c r="S106" s="20"/>
      <c r="U106" s="20"/>
      <c r="V106" s="20"/>
      <c r="W106" s="20"/>
      <c r="X106" s="21"/>
      <c r="Y106" s="20"/>
      <c r="AA106" s="31"/>
      <c r="AB106" s="31"/>
      <c r="AC106" s="21"/>
      <c r="AE106" s="31"/>
      <c r="AF106" s="21"/>
    </row>
    <row r="107" spans="1:32" x14ac:dyDescent="0.25">
      <c r="A107" s="1">
        <v>41742</v>
      </c>
      <c r="B107" s="1"/>
      <c r="C107" s="35">
        <v>0</v>
      </c>
      <c r="D107" s="20">
        <v>0</v>
      </c>
      <c r="E107" s="20">
        <v>0</v>
      </c>
      <c r="F107" s="20">
        <v>0</v>
      </c>
      <c r="G107" s="33">
        <v>0</v>
      </c>
      <c r="H107" s="20">
        <v>0</v>
      </c>
      <c r="I107">
        <v>0.03</v>
      </c>
      <c r="J107" s="33">
        <v>0</v>
      </c>
      <c r="K107" s="33">
        <v>0</v>
      </c>
      <c r="L107" s="20"/>
      <c r="M107" s="35">
        <f t="shared" si="5"/>
        <v>0</v>
      </c>
      <c r="N107" s="35">
        <f t="shared" si="6"/>
        <v>0</v>
      </c>
      <c r="O107" s="35">
        <f t="shared" si="7"/>
        <v>0.03</v>
      </c>
      <c r="P107" s="35">
        <f t="shared" si="8"/>
        <v>0.03</v>
      </c>
      <c r="Q107" s="35">
        <f t="shared" si="9"/>
        <v>0.03</v>
      </c>
      <c r="R107" s="20"/>
      <c r="S107" s="20"/>
      <c r="U107" s="20"/>
      <c r="V107" s="20"/>
      <c r="W107" s="20"/>
      <c r="X107" s="21"/>
      <c r="Y107" s="20"/>
      <c r="AA107" s="31"/>
      <c r="AB107" s="31"/>
      <c r="AC107" s="21"/>
      <c r="AE107" s="31"/>
      <c r="AF107" s="21"/>
    </row>
    <row r="108" spans="1:32" x14ac:dyDescent="0.25">
      <c r="A108" s="1">
        <v>41743</v>
      </c>
      <c r="B108" s="1"/>
      <c r="C108" s="35">
        <v>0.6</v>
      </c>
      <c r="D108" s="20">
        <v>5.5</v>
      </c>
      <c r="E108" s="20">
        <v>3.5</v>
      </c>
      <c r="F108" s="20">
        <v>1.9</v>
      </c>
      <c r="G108" s="33">
        <v>3.11</v>
      </c>
      <c r="H108" s="20">
        <v>3.4</v>
      </c>
      <c r="I108">
        <v>1.76</v>
      </c>
      <c r="J108" s="33">
        <v>3.02</v>
      </c>
      <c r="K108" s="33">
        <v>0.95</v>
      </c>
      <c r="L108" s="20"/>
      <c r="M108" s="35">
        <f t="shared" si="5"/>
        <v>5.5</v>
      </c>
      <c r="N108" s="35">
        <f t="shared" si="6"/>
        <v>5.5</v>
      </c>
      <c r="O108" s="35">
        <f t="shared" si="7"/>
        <v>5.5</v>
      </c>
      <c r="P108" s="35">
        <f t="shared" si="8"/>
        <v>5.5</v>
      </c>
      <c r="Q108" s="35">
        <f t="shared" si="9"/>
        <v>5.5</v>
      </c>
      <c r="R108" s="20"/>
      <c r="S108" s="20"/>
      <c r="U108" s="20"/>
      <c r="V108" s="20"/>
      <c r="W108" s="20"/>
      <c r="X108" s="21"/>
      <c r="Y108" s="20"/>
      <c r="AA108" s="31"/>
      <c r="AB108" s="31"/>
      <c r="AC108" s="21"/>
      <c r="AE108" s="31"/>
      <c r="AF108" s="21"/>
    </row>
    <row r="109" spans="1:32" x14ac:dyDescent="0.25">
      <c r="A109" s="1">
        <v>41744</v>
      </c>
      <c r="B109" s="1"/>
      <c r="C109" s="35">
        <v>0</v>
      </c>
      <c r="D109" s="20">
        <v>0</v>
      </c>
      <c r="E109" s="20">
        <v>0</v>
      </c>
      <c r="F109" s="20">
        <v>0</v>
      </c>
      <c r="G109" s="33">
        <v>0</v>
      </c>
      <c r="H109" s="20">
        <v>0</v>
      </c>
      <c r="I109">
        <v>0</v>
      </c>
      <c r="J109" s="33">
        <v>0</v>
      </c>
      <c r="K109" s="33">
        <v>0</v>
      </c>
      <c r="L109" s="20"/>
      <c r="M109" s="35">
        <f t="shared" si="5"/>
        <v>0</v>
      </c>
      <c r="N109" s="35">
        <f t="shared" si="6"/>
        <v>0</v>
      </c>
      <c r="O109" s="35">
        <f t="shared" si="7"/>
        <v>0</v>
      </c>
      <c r="P109" s="35">
        <f t="shared" si="8"/>
        <v>0</v>
      </c>
      <c r="Q109" s="35">
        <f t="shared" si="9"/>
        <v>0</v>
      </c>
      <c r="R109" s="20"/>
      <c r="S109" s="20"/>
      <c r="U109" s="20"/>
      <c r="V109" s="20"/>
      <c r="W109" s="20"/>
      <c r="X109" s="21"/>
      <c r="Y109" s="20"/>
      <c r="AA109" s="31"/>
      <c r="AB109" s="31"/>
      <c r="AC109" s="21"/>
      <c r="AE109" s="31"/>
      <c r="AF109" s="21"/>
    </row>
    <row r="110" spans="1:32" x14ac:dyDescent="0.25">
      <c r="A110" s="1">
        <v>41745</v>
      </c>
      <c r="B110" s="1"/>
      <c r="C110" s="35">
        <v>0</v>
      </c>
      <c r="D110" s="20">
        <v>0</v>
      </c>
      <c r="E110" s="20">
        <v>0</v>
      </c>
      <c r="F110" s="20">
        <v>0</v>
      </c>
      <c r="G110" s="33">
        <v>0</v>
      </c>
      <c r="H110" s="20">
        <v>0</v>
      </c>
      <c r="I110">
        <v>1.64</v>
      </c>
      <c r="J110" s="33">
        <v>0</v>
      </c>
      <c r="K110" s="33">
        <v>0</v>
      </c>
      <c r="L110" s="20"/>
      <c r="M110" s="35">
        <f t="shared" si="5"/>
        <v>0</v>
      </c>
      <c r="N110" s="35">
        <f t="shared" si="6"/>
        <v>0</v>
      </c>
      <c r="O110" s="35">
        <f t="shared" si="7"/>
        <v>1.64</v>
      </c>
      <c r="P110" s="35">
        <f t="shared" si="8"/>
        <v>1.64</v>
      </c>
      <c r="Q110" s="35">
        <f t="shared" si="9"/>
        <v>1.64</v>
      </c>
      <c r="R110" s="20"/>
      <c r="S110" s="20"/>
      <c r="U110" s="20"/>
      <c r="V110" s="20"/>
      <c r="W110" s="20"/>
      <c r="X110" s="21"/>
      <c r="Y110" s="20"/>
      <c r="AA110" s="31"/>
      <c r="AB110" s="31"/>
      <c r="AC110" s="21"/>
      <c r="AE110" s="31"/>
      <c r="AF110" s="21"/>
    </row>
    <row r="111" spans="1:32" x14ac:dyDescent="0.25">
      <c r="A111" s="1">
        <v>41746</v>
      </c>
      <c r="B111" s="1"/>
      <c r="C111" s="35">
        <v>2.5099999999999998</v>
      </c>
      <c r="D111" s="20">
        <v>2.5</v>
      </c>
      <c r="E111" s="20">
        <v>2.8</v>
      </c>
      <c r="F111" s="20">
        <v>3.5</v>
      </c>
      <c r="G111" s="33">
        <v>3.82</v>
      </c>
      <c r="H111" s="20">
        <v>2.4</v>
      </c>
      <c r="I111">
        <v>2.74</v>
      </c>
      <c r="J111" s="33">
        <v>2.82</v>
      </c>
      <c r="K111" s="33">
        <v>4.12</v>
      </c>
      <c r="L111" s="20"/>
      <c r="M111" s="35">
        <f t="shared" si="5"/>
        <v>3.82</v>
      </c>
      <c r="N111" s="35">
        <f t="shared" si="6"/>
        <v>3.82</v>
      </c>
      <c r="O111" s="35">
        <f t="shared" si="7"/>
        <v>3.82</v>
      </c>
      <c r="P111" s="35">
        <f t="shared" si="8"/>
        <v>3.82</v>
      </c>
      <c r="Q111" s="35">
        <f t="shared" si="9"/>
        <v>4.12</v>
      </c>
      <c r="R111" s="20"/>
      <c r="S111" s="20"/>
      <c r="U111" s="20"/>
      <c r="V111" s="20"/>
      <c r="W111" s="20"/>
      <c r="X111" s="21"/>
      <c r="Y111" s="20"/>
      <c r="AA111" s="31"/>
      <c r="AB111" s="31"/>
      <c r="AC111" s="21"/>
      <c r="AE111" s="31"/>
      <c r="AF111" s="21"/>
    </row>
    <row r="112" spans="1:32" x14ac:dyDescent="0.25">
      <c r="A112" s="1">
        <v>41747</v>
      </c>
      <c r="B112" s="1"/>
      <c r="C112" s="35">
        <v>0</v>
      </c>
      <c r="D112" s="20">
        <v>0.1</v>
      </c>
      <c r="E112" s="20">
        <v>0.1</v>
      </c>
      <c r="F112" s="20">
        <v>0</v>
      </c>
      <c r="G112" s="33">
        <v>0</v>
      </c>
      <c r="H112" s="20">
        <v>0</v>
      </c>
      <c r="I112">
        <v>0.06</v>
      </c>
      <c r="J112" s="33">
        <v>0.06</v>
      </c>
      <c r="K112" s="33">
        <v>0.06</v>
      </c>
      <c r="L112" s="20"/>
      <c r="M112" s="35">
        <f t="shared" si="5"/>
        <v>0.1</v>
      </c>
      <c r="N112" s="35">
        <f t="shared" si="6"/>
        <v>0.1</v>
      </c>
      <c r="O112" s="35">
        <f t="shared" si="7"/>
        <v>0.1</v>
      </c>
      <c r="P112" s="35">
        <f t="shared" si="8"/>
        <v>0.1</v>
      </c>
      <c r="Q112" s="35">
        <f t="shared" si="9"/>
        <v>0.1</v>
      </c>
      <c r="R112" s="20"/>
      <c r="S112" s="20"/>
      <c r="U112" s="20"/>
      <c r="V112" s="20"/>
      <c r="W112" s="20"/>
      <c r="X112" s="21"/>
      <c r="Y112" s="20"/>
      <c r="AA112" s="31"/>
      <c r="AB112" s="31"/>
      <c r="AC112" s="21"/>
      <c r="AE112" s="31"/>
      <c r="AF112" s="21"/>
    </row>
    <row r="113" spans="1:32" x14ac:dyDescent="0.25">
      <c r="A113" s="1">
        <v>41748</v>
      </c>
      <c r="B113" s="1"/>
      <c r="C113" s="35">
        <v>0</v>
      </c>
      <c r="D113" s="20">
        <v>0</v>
      </c>
      <c r="E113" s="20">
        <v>0</v>
      </c>
      <c r="F113" s="20">
        <v>0</v>
      </c>
      <c r="G113" s="33">
        <v>0</v>
      </c>
      <c r="H113" s="20">
        <v>0</v>
      </c>
      <c r="I113">
        <v>0</v>
      </c>
      <c r="J113" s="33">
        <v>0</v>
      </c>
      <c r="K113" s="33">
        <v>0</v>
      </c>
      <c r="L113" s="20"/>
      <c r="M113" s="35">
        <f t="shared" si="5"/>
        <v>0</v>
      </c>
      <c r="N113" s="35">
        <f t="shared" si="6"/>
        <v>0</v>
      </c>
      <c r="O113" s="35">
        <f t="shared" si="7"/>
        <v>0</v>
      </c>
      <c r="P113" s="35">
        <f t="shared" si="8"/>
        <v>0</v>
      </c>
      <c r="Q113" s="35">
        <f t="shared" si="9"/>
        <v>0</v>
      </c>
      <c r="R113" s="20"/>
      <c r="S113" s="20"/>
      <c r="U113" s="20"/>
      <c r="V113" s="20"/>
      <c r="W113" s="20"/>
      <c r="X113" s="21"/>
      <c r="Y113" s="20"/>
      <c r="AA113" s="31"/>
      <c r="AB113" s="31"/>
      <c r="AC113" s="21"/>
      <c r="AE113" s="31"/>
      <c r="AF113" s="21"/>
    </row>
    <row r="114" spans="1:32" x14ac:dyDescent="0.25">
      <c r="A114" s="1">
        <v>41749</v>
      </c>
      <c r="B114" s="1"/>
      <c r="C114" s="35">
        <v>0</v>
      </c>
      <c r="D114" s="20">
        <v>0</v>
      </c>
      <c r="E114" s="20">
        <v>0</v>
      </c>
      <c r="F114" s="20">
        <v>0</v>
      </c>
      <c r="G114" s="33">
        <v>0</v>
      </c>
      <c r="H114" s="20">
        <v>0</v>
      </c>
      <c r="I114">
        <v>0</v>
      </c>
      <c r="J114" s="33">
        <v>0</v>
      </c>
      <c r="K114" s="33">
        <v>0</v>
      </c>
      <c r="L114" s="20"/>
      <c r="M114" s="35">
        <f t="shared" si="5"/>
        <v>0</v>
      </c>
      <c r="N114" s="35">
        <f t="shared" si="6"/>
        <v>0</v>
      </c>
      <c r="O114" s="35">
        <f t="shared" si="7"/>
        <v>0</v>
      </c>
      <c r="P114" s="35">
        <f t="shared" si="8"/>
        <v>0</v>
      </c>
      <c r="Q114" s="35">
        <f t="shared" si="9"/>
        <v>0</v>
      </c>
      <c r="R114" s="20"/>
      <c r="S114" s="20"/>
      <c r="U114" s="20"/>
      <c r="V114" s="20"/>
      <c r="W114" s="20"/>
      <c r="X114" s="21"/>
      <c r="Y114" s="20"/>
      <c r="AA114" s="31"/>
      <c r="AB114" s="31"/>
      <c r="AC114" s="21"/>
      <c r="AE114" s="31"/>
      <c r="AF114" s="21"/>
    </row>
    <row r="115" spans="1:32" x14ac:dyDescent="0.25">
      <c r="A115" s="1">
        <v>41750</v>
      </c>
      <c r="B115" s="1"/>
      <c r="C115" s="35">
        <v>0.67</v>
      </c>
      <c r="D115" s="20">
        <v>0.7</v>
      </c>
      <c r="E115" s="20">
        <v>0.5</v>
      </c>
      <c r="F115" s="20">
        <v>1.6</v>
      </c>
      <c r="G115" s="33">
        <v>0.75</v>
      </c>
      <c r="H115" s="20">
        <v>3.2</v>
      </c>
      <c r="I115">
        <v>1.39</v>
      </c>
      <c r="J115" s="33">
        <v>1.44</v>
      </c>
      <c r="K115" s="33">
        <v>0.74</v>
      </c>
      <c r="L115" s="20"/>
      <c r="M115" s="35">
        <f t="shared" si="5"/>
        <v>1.6</v>
      </c>
      <c r="N115" s="35">
        <f t="shared" si="6"/>
        <v>3.2</v>
      </c>
      <c r="O115" s="35">
        <f t="shared" si="7"/>
        <v>3.2</v>
      </c>
      <c r="P115" s="35">
        <f t="shared" si="8"/>
        <v>3.2</v>
      </c>
      <c r="Q115" s="35">
        <f t="shared" si="9"/>
        <v>3.2</v>
      </c>
      <c r="R115" s="20"/>
      <c r="S115" s="20"/>
      <c r="U115" s="20"/>
      <c r="V115" s="20"/>
      <c r="W115" s="20"/>
      <c r="X115" s="21"/>
      <c r="Y115" s="20"/>
      <c r="AA115" s="31"/>
      <c r="AB115" s="31"/>
      <c r="AC115" s="21"/>
      <c r="AE115" s="31"/>
      <c r="AF115" s="21"/>
    </row>
    <row r="116" spans="1:32" x14ac:dyDescent="0.25">
      <c r="A116" s="1">
        <v>41751</v>
      </c>
      <c r="B116" s="1"/>
      <c r="C116" s="35">
        <v>0</v>
      </c>
      <c r="D116" s="20">
        <v>0</v>
      </c>
      <c r="E116" s="20">
        <v>0</v>
      </c>
      <c r="F116" s="20">
        <v>0</v>
      </c>
      <c r="G116" s="33">
        <v>0</v>
      </c>
      <c r="H116" s="20">
        <v>0</v>
      </c>
      <c r="I116">
        <v>0</v>
      </c>
      <c r="J116" s="33">
        <v>0</v>
      </c>
      <c r="K116" s="33">
        <v>0</v>
      </c>
      <c r="L116" s="20"/>
      <c r="M116" s="35">
        <f t="shared" si="5"/>
        <v>0</v>
      </c>
      <c r="N116" s="35">
        <f t="shared" si="6"/>
        <v>0</v>
      </c>
      <c r="O116" s="35">
        <f t="shared" si="7"/>
        <v>0</v>
      </c>
      <c r="P116" s="35">
        <f t="shared" si="8"/>
        <v>0</v>
      </c>
      <c r="Q116" s="35">
        <f t="shared" si="9"/>
        <v>0</v>
      </c>
      <c r="R116" s="20"/>
      <c r="S116" s="20"/>
      <c r="U116" s="20"/>
      <c r="V116" s="20"/>
      <c r="W116" s="20"/>
      <c r="X116" s="21"/>
      <c r="Y116" s="20"/>
      <c r="AA116" s="31"/>
      <c r="AB116" s="31"/>
      <c r="AC116" s="21"/>
      <c r="AE116" s="31"/>
      <c r="AF116" s="21"/>
    </row>
    <row r="117" spans="1:32" x14ac:dyDescent="0.25">
      <c r="A117" s="1">
        <v>41752</v>
      </c>
      <c r="B117" s="1"/>
      <c r="C117" s="35">
        <v>0</v>
      </c>
      <c r="D117" s="20">
        <v>0</v>
      </c>
      <c r="E117" s="20">
        <v>0</v>
      </c>
      <c r="F117" s="20">
        <v>0</v>
      </c>
      <c r="G117" s="33">
        <v>0</v>
      </c>
      <c r="H117" s="20">
        <v>2.2999999999999998</v>
      </c>
      <c r="I117">
        <v>0.03</v>
      </c>
      <c r="J117" s="33">
        <v>0</v>
      </c>
      <c r="K117" s="33">
        <v>1.54</v>
      </c>
      <c r="L117" s="20"/>
      <c r="M117" s="35">
        <f t="shared" si="5"/>
        <v>0</v>
      </c>
      <c r="N117" s="35">
        <f t="shared" si="6"/>
        <v>2.2999999999999998</v>
      </c>
      <c r="O117" s="35">
        <f t="shared" si="7"/>
        <v>2.2999999999999998</v>
      </c>
      <c r="P117" s="35">
        <f t="shared" si="8"/>
        <v>2.2999999999999998</v>
      </c>
      <c r="Q117" s="35">
        <f t="shared" si="9"/>
        <v>2.2999999999999998</v>
      </c>
      <c r="R117" s="20"/>
      <c r="S117" s="20"/>
      <c r="U117" s="20"/>
      <c r="V117" s="20"/>
      <c r="W117" s="20"/>
      <c r="X117" s="21"/>
      <c r="Y117" s="20"/>
      <c r="AA117" s="31"/>
      <c r="AB117" s="31"/>
      <c r="AC117" s="21"/>
      <c r="AE117" s="31"/>
      <c r="AF117" s="21"/>
    </row>
    <row r="118" spans="1:32" x14ac:dyDescent="0.25">
      <c r="A118" s="1">
        <v>41753</v>
      </c>
      <c r="B118" s="1"/>
      <c r="C118" s="35">
        <v>0</v>
      </c>
      <c r="D118" s="20">
        <v>0.3</v>
      </c>
      <c r="E118" s="20">
        <v>1.1000000000000001</v>
      </c>
      <c r="F118" s="20">
        <v>0.1</v>
      </c>
      <c r="G118" s="33">
        <v>0.26</v>
      </c>
      <c r="H118" s="20">
        <v>7.5</v>
      </c>
      <c r="I118">
        <v>0.46</v>
      </c>
      <c r="J118" s="33">
        <v>0</v>
      </c>
      <c r="K118" s="33">
        <v>0</v>
      </c>
      <c r="L118" s="20"/>
      <c r="M118" s="35">
        <f t="shared" si="5"/>
        <v>1.1000000000000001</v>
      </c>
      <c r="N118" s="35">
        <f t="shared" si="6"/>
        <v>7.5</v>
      </c>
      <c r="O118" s="35">
        <f t="shared" si="7"/>
        <v>7.5</v>
      </c>
      <c r="P118" s="35">
        <f t="shared" si="8"/>
        <v>7.5</v>
      </c>
      <c r="Q118" s="35">
        <f t="shared" si="9"/>
        <v>7.5</v>
      </c>
      <c r="R118" s="20"/>
      <c r="S118" s="20"/>
      <c r="U118" s="20"/>
      <c r="V118" s="20"/>
      <c r="W118" s="20"/>
      <c r="X118" s="21"/>
      <c r="Y118" s="20"/>
      <c r="AA118" s="31"/>
      <c r="AB118" s="31"/>
      <c r="AC118" s="21"/>
      <c r="AE118" s="31"/>
      <c r="AF118" s="21"/>
    </row>
    <row r="119" spans="1:32" x14ac:dyDescent="0.25">
      <c r="A119" s="1">
        <v>41754</v>
      </c>
      <c r="B119" s="1"/>
      <c r="C119" s="35">
        <v>0</v>
      </c>
      <c r="D119" s="20">
        <v>0</v>
      </c>
      <c r="E119" s="20">
        <v>0</v>
      </c>
      <c r="F119" s="20">
        <v>0.1</v>
      </c>
      <c r="G119" s="33">
        <v>0</v>
      </c>
      <c r="H119" s="20">
        <v>2.2000000000000002</v>
      </c>
      <c r="I119">
        <v>0.66</v>
      </c>
      <c r="J119" s="33">
        <v>0</v>
      </c>
      <c r="K119" s="33">
        <v>0.03</v>
      </c>
      <c r="L119" s="20"/>
      <c r="M119" s="35">
        <f t="shared" si="5"/>
        <v>0.1</v>
      </c>
      <c r="N119" s="35">
        <f t="shared" si="6"/>
        <v>2.2000000000000002</v>
      </c>
      <c r="O119" s="35">
        <f t="shared" si="7"/>
        <v>2.2000000000000002</v>
      </c>
      <c r="P119" s="35">
        <f t="shared" si="8"/>
        <v>2.2000000000000002</v>
      </c>
      <c r="Q119" s="35">
        <f t="shared" si="9"/>
        <v>2.2000000000000002</v>
      </c>
      <c r="R119" s="20"/>
      <c r="S119" s="20"/>
      <c r="U119" s="20"/>
      <c r="V119" s="20"/>
      <c r="W119" s="20"/>
      <c r="X119" s="21"/>
      <c r="Y119" s="20"/>
      <c r="AA119" s="31"/>
      <c r="AB119" s="31"/>
      <c r="AC119" s="21"/>
      <c r="AE119" s="31"/>
      <c r="AF119" s="21"/>
    </row>
    <row r="120" spans="1:32" x14ac:dyDescent="0.25">
      <c r="A120" s="1">
        <v>41755</v>
      </c>
      <c r="B120" s="1"/>
      <c r="C120" s="35">
        <v>5.57</v>
      </c>
      <c r="D120" s="20">
        <v>4.8</v>
      </c>
      <c r="E120" s="20">
        <v>8.1999999999999993</v>
      </c>
      <c r="F120" s="20">
        <v>7.7</v>
      </c>
      <c r="G120" s="33">
        <v>4.9889999999999999</v>
      </c>
      <c r="H120" s="20">
        <v>4</v>
      </c>
      <c r="I120">
        <v>7.29</v>
      </c>
      <c r="J120" s="33">
        <v>8.42</v>
      </c>
      <c r="K120" s="33">
        <v>8.3510000000000009</v>
      </c>
      <c r="L120" s="20"/>
      <c r="M120" s="35">
        <f t="shared" si="5"/>
        <v>8.1999999999999993</v>
      </c>
      <c r="N120" s="35">
        <f t="shared" si="6"/>
        <v>8.1999999999999993</v>
      </c>
      <c r="O120" s="35">
        <f t="shared" si="7"/>
        <v>8.1999999999999993</v>
      </c>
      <c r="P120" s="35">
        <f t="shared" si="8"/>
        <v>8.42</v>
      </c>
      <c r="Q120" s="35">
        <f t="shared" si="9"/>
        <v>8.42</v>
      </c>
      <c r="R120" s="20"/>
      <c r="S120" s="20"/>
      <c r="U120" s="20"/>
      <c r="V120" s="20"/>
      <c r="W120" s="20"/>
      <c r="X120" s="21"/>
      <c r="Y120" s="20"/>
      <c r="AA120" s="31"/>
      <c r="AB120" s="31"/>
      <c r="AC120" s="21"/>
      <c r="AE120" s="31"/>
      <c r="AF120" s="21"/>
    </row>
    <row r="121" spans="1:32" x14ac:dyDescent="0.25">
      <c r="A121" s="1">
        <v>41756</v>
      </c>
      <c r="B121" s="1"/>
      <c r="C121" s="35">
        <v>5.35</v>
      </c>
      <c r="D121" s="20">
        <v>6.9</v>
      </c>
      <c r="E121" s="20">
        <v>7.3</v>
      </c>
      <c r="F121" s="20">
        <v>7.9</v>
      </c>
      <c r="G121" s="33">
        <v>5.1310000000000002</v>
      </c>
      <c r="H121" s="20">
        <v>5.8</v>
      </c>
      <c r="I121">
        <v>6.97</v>
      </c>
      <c r="J121" s="33">
        <v>5.38</v>
      </c>
      <c r="K121" s="33">
        <v>6.4790000000000001</v>
      </c>
      <c r="L121" s="20"/>
      <c r="M121" s="35">
        <f t="shared" si="5"/>
        <v>7.9</v>
      </c>
      <c r="N121" s="35">
        <f t="shared" si="6"/>
        <v>7.9</v>
      </c>
      <c r="O121" s="35">
        <f t="shared" si="7"/>
        <v>7.9</v>
      </c>
      <c r="P121" s="35">
        <f t="shared" si="8"/>
        <v>7.9</v>
      </c>
      <c r="Q121" s="35">
        <f t="shared" si="9"/>
        <v>7.9</v>
      </c>
      <c r="R121" s="20"/>
      <c r="S121" s="20"/>
      <c r="U121" s="20"/>
      <c r="V121" s="20"/>
      <c r="W121" s="20"/>
      <c r="X121" s="21"/>
      <c r="Y121" s="20"/>
      <c r="AA121" s="31"/>
      <c r="AB121" s="31"/>
      <c r="AC121" s="21"/>
      <c r="AE121" s="31"/>
      <c r="AF121" s="21"/>
    </row>
    <row r="122" spans="1:32" x14ac:dyDescent="0.25">
      <c r="A122" s="1">
        <v>41757</v>
      </c>
      <c r="B122" s="1"/>
      <c r="C122" s="35">
        <v>8.32</v>
      </c>
      <c r="D122" s="20">
        <v>2</v>
      </c>
      <c r="E122" s="20">
        <v>1.5</v>
      </c>
      <c r="F122" s="20">
        <v>2</v>
      </c>
      <c r="G122" s="33">
        <v>5.96</v>
      </c>
      <c r="H122" s="20">
        <v>1</v>
      </c>
      <c r="I122">
        <v>1.2</v>
      </c>
      <c r="J122" s="33">
        <v>8.85</v>
      </c>
      <c r="K122" s="33">
        <v>8.11</v>
      </c>
      <c r="L122" s="20"/>
      <c r="M122" s="35">
        <f t="shared" si="5"/>
        <v>8.32</v>
      </c>
      <c r="N122" s="35">
        <f t="shared" si="6"/>
        <v>8.32</v>
      </c>
      <c r="O122" s="35">
        <f t="shared" si="7"/>
        <v>8.32</v>
      </c>
      <c r="P122" s="35">
        <f t="shared" si="8"/>
        <v>8.85</v>
      </c>
      <c r="Q122" s="35">
        <f t="shared" si="9"/>
        <v>8.85</v>
      </c>
      <c r="R122" s="20"/>
      <c r="S122" s="20"/>
      <c r="U122" s="20"/>
      <c r="V122" s="20"/>
      <c r="W122" s="20"/>
      <c r="X122" s="21"/>
      <c r="Y122" s="20"/>
      <c r="AA122" s="31"/>
      <c r="AB122" s="31"/>
      <c r="AC122" s="21"/>
      <c r="AE122" s="31"/>
      <c r="AF122" s="21"/>
    </row>
    <row r="123" spans="1:32" x14ac:dyDescent="0.25">
      <c r="A123" s="1">
        <v>41758</v>
      </c>
      <c r="B123" s="1"/>
      <c r="C123" s="35">
        <v>0</v>
      </c>
      <c r="D123" s="20">
        <v>0.4</v>
      </c>
      <c r="E123" s="20">
        <v>0.3</v>
      </c>
      <c r="F123" s="20">
        <v>0.2</v>
      </c>
      <c r="G123" s="33">
        <v>0.06</v>
      </c>
      <c r="H123" s="20">
        <v>20.5</v>
      </c>
      <c r="I123">
        <v>0.17</v>
      </c>
      <c r="J123" s="33">
        <v>0.21</v>
      </c>
      <c r="K123" s="33">
        <v>0.12</v>
      </c>
      <c r="L123" s="20"/>
      <c r="M123" s="35">
        <f t="shared" si="5"/>
        <v>0.4</v>
      </c>
      <c r="N123" s="35">
        <f t="shared" si="6"/>
        <v>20.5</v>
      </c>
      <c r="O123" s="35">
        <f t="shared" si="7"/>
        <v>20.5</v>
      </c>
      <c r="P123" s="35">
        <f t="shared" si="8"/>
        <v>20.5</v>
      </c>
      <c r="Q123" s="35">
        <f t="shared" si="9"/>
        <v>20.5</v>
      </c>
      <c r="R123" s="20"/>
      <c r="S123" s="20"/>
      <c r="U123" s="20"/>
      <c r="V123" s="20"/>
      <c r="W123" s="20"/>
      <c r="X123" s="21"/>
      <c r="Y123" s="20"/>
      <c r="AA123" s="31"/>
      <c r="AB123" s="31"/>
      <c r="AC123" s="21"/>
      <c r="AE123" s="31"/>
      <c r="AF123" s="21"/>
    </row>
    <row r="124" spans="1:32" x14ac:dyDescent="0.25">
      <c r="A124" s="1">
        <v>41759</v>
      </c>
      <c r="B124" s="1"/>
      <c r="C124" s="35">
        <v>1.92</v>
      </c>
      <c r="D124" s="20">
        <v>0</v>
      </c>
      <c r="E124" s="20">
        <v>0.1</v>
      </c>
      <c r="F124" s="20">
        <v>0.7</v>
      </c>
      <c r="G124" s="33">
        <v>0.94</v>
      </c>
      <c r="H124" s="20">
        <v>0</v>
      </c>
      <c r="I124">
        <v>0.44</v>
      </c>
      <c r="J124" s="33">
        <v>0.52</v>
      </c>
      <c r="K124" s="33">
        <v>1.01</v>
      </c>
      <c r="L124" s="20"/>
      <c r="M124" s="35">
        <f t="shared" si="5"/>
        <v>1.92</v>
      </c>
      <c r="N124" s="35">
        <f t="shared" si="6"/>
        <v>1.92</v>
      </c>
      <c r="O124" s="35">
        <f t="shared" si="7"/>
        <v>1.92</v>
      </c>
      <c r="P124" s="35">
        <f t="shared" si="8"/>
        <v>1.92</v>
      </c>
      <c r="Q124" s="35">
        <f t="shared" si="9"/>
        <v>1.92</v>
      </c>
      <c r="R124" s="20"/>
      <c r="S124" s="20"/>
      <c r="U124" s="20"/>
      <c r="V124" s="20"/>
      <c r="W124" s="20"/>
      <c r="X124" s="21"/>
      <c r="Y124" s="20"/>
      <c r="AA124" s="31"/>
      <c r="AB124" s="31"/>
      <c r="AC124" s="21"/>
      <c r="AE124" s="31"/>
      <c r="AF124" s="21"/>
    </row>
    <row r="125" spans="1:32" x14ac:dyDescent="0.25">
      <c r="A125" s="1">
        <v>41760</v>
      </c>
      <c r="B125" s="1"/>
      <c r="C125" s="35">
        <v>28.16</v>
      </c>
      <c r="D125" s="20">
        <v>16.2</v>
      </c>
      <c r="E125" s="20">
        <v>15.5</v>
      </c>
      <c r="F125" s="20">
        <v>3.9</v>
      </c>
      <c r="G125" s="33">
        <v>19.760000000000002</v>
      </c>
      <c r="H125" s="20">
        <v>0.1</v>
      </c>
      <c r="I125">
        <v>6.43</v>
      </c>
      <c r="J125" s="33">
        <v>13.75</v>
      </c>
      <c r="K125" s="33">
        <v>19.399999999999999</v>
      </c>
      <c r="L125" s="20"/>
      <c r="M125" s="35">
        <f t="shared" si="5"/>
        <v>28.16</v>
      </c>
      <c r="N125" s="35">
        <f t="shared" si="6"/>
        <v>28.16</v>
      </c>
      <c r="O125" s="35">
        <f t="shared" si="7"/>
        <v>28.16</v>
      </c>
      <c r="P125" s="35">
        <f t="shared" si="8"/>
        <v>28.16</v>
      </c>
      <c r="Q125" s="35">
        <f t="shared" si="9"/>
        <v>28.16</v>
      </c>
      <c r="R125" s="20"/>
      <c r="S125" s="20"/>
      <c r="U125" s="20"/>
      <c r="V125" s="20"/>
      <c r="W125" s="20"/>
      <c r="X125" s="21"/>
      <c r="Y125" s="20"/>
      <c r="AA125" s="31"/>
      <c r="AB125" s="31"/>
      <c r="AC125" s="21"/>
      <c r="AE125" s="31"/>
      <c r="AF125" s="21"/>
    </row>
    <row r="126" spans="1:32" x14ac:dyDescent="0.25">
      <c r="A126" s="1">
        <v>41761</v>
      </c>
      <c r="B126" s="1"/>
      <c r="C126" s="35">
        <v>0.09</v>
      </c>
      <c r="D126" s="20">
        <v>0.2</v>
      </c>
      <c r="E126" s="20">
        <v>0.2</v>
      </c>
      <c r="F126" s="20">
        <v>0.3</v>
      </c>
      <c r="G126" s="33">
        <v>0.19</v>
      </c>
      <c r="H126" s="20">
        <v>0</v>
      </c>
      <c r="I126">
        <v>0.18</v>
      </c>
      <c r="J126" s="33">
        <v>0.73</v>
      </c>
      <c r="K126" s="33">
        <v>0.69</v>
      </c>
      <c r="L126" s="20"/>
      <c r="M126" s="35">
        <f t="shared" si="5"/>
        <v>0.3</v>
      </c>
      <c r="N126" s="35">
        <f t="shared" si="6"/>
        <v>0.3</v>
      </c>
      <c r="O126" s="35">
        <f t="shared" si="7"/>
        <v>0.3</v>
      </c>
      <c r="P126" s="35">
        <f t="shared" si="8"/>
        <v>0.73</v>
      </c>
      <c r="Q126" s="35">
        <f t="shared" si="9"/>
        <v>0.73</v>
      </c>
      <c r="R126" s="20"/>
      <c r="S126" s="20"/>
      <c r="U126" s="20"/>
      <c r="V126" s="20"/>
      <c r="W126" s="20"/>
      <c r="X126" s="21"/>
      <c r="Y126" s="20"/>
      <c r="AA126" s="31"/>
      <c r="AB126" s="31"/>
      <c r="AC126" s="21"/>
      <c r="AE126" s="31"/>
      <c r="AF126" s="21"/>
    </row>
    <row r="127" spans="1:32" x14ac:dyDescent="0.25">
      <c r="A127" s="1">
        <v>41762</v>
      </c>
      <c r="B127" s="1"/>
      <c r="C127" s="35">
        <v>0</v>
      </c>
      <c r="D127" s="20">
        <v>0</v>
      </c>
      <c r="E127" s="20">
        <v>0</v>
      </c>
      <c r="F127" s="20">
        <v>0</v>
      </c>
      <c r="G127" s="33">
        <v>0</v>
      </c>
      <c r="H127" s="20">
        <v>0</v>
      </c>
      <c r="I127">
        <v>0</v>
      </c>
      <c r="J127" s="33">
        <v>0</v>
      </c>
      <c r="K127" s="33">
        <v>0</v>
      </c>
      <c r="L127" s="20"/>
      <c r="M127" s="35">
        <f t="shared" si="5"/>
        <v>0</v>
      </c>
      <c r="N127" s="35">
        <f t="shared" si="6"/>
        <v>0</v>
      </c>
      <c r="O127" s="35">
        <f t="shared" si="7"/>
        <v>0</v>
      </c>
      <c r="P127" s="35">
        <f t="shared" si="8"/>
        <v>0</v>
      </c>
      <c r="Q127" s="35">
        <f t="shared" si="9"/>
        <v>0</v>
      </c>
      <c r="R127" s="20"/>
      <c r="S127" s="20"/>
      <c r="U127" s="20"/>
      <c r="V127" s="20"/>
      <c r="W127" s="20"/>
      <c r="X127" s="21"/>
      <c r="Y127" s="20"/>
      <c r="AA127" s="31"/>
      <c r="AB127" s="31"/>
      <c r="AC127" s="21"/>
      <c r="AE127" s="31"/>
      <c r="AF127" s="21"/>
    </row>
    <row r="128" spans="1:32" x14ac:dyDescent="0.25">
      <c r="A128" s="1">
        <v>41763</v>
      </c>
      <c r="B128" s="1"/>
      <c r="C128" s="35">
        <v>0</v>
      </c>
      <c r="D128" s="20">
        <v>0</v>
      </c>
      <c r="E128" s="20">
        <v>0</v>
      </c>
      <c r="F128" s="20">
        <v>0</v>
      </c>
      <c r="G128" s="33">
        <v>0</v>
      </c>
      <c r="H128" s="20">
        <v>0</v>
      </c>
      <c r="I128">
        <v>0</v>
      </c>
      <c r="J128" s="33">
        <v>0</v>
      </c>
      <c r="K128" s="33">
        <v>0</v>
      </c>
      <c r="L128" s="20"/>
      <c r="M128" s="35">
        <f t="shared" si="5"/>
        <v>0</v>
      </c>
      <c r="N128" s="35">
        <f t="shared" si="6"/>
        <v>0</v>
      </c>
      <c r="O128" s="35">
        <f t="shared" si="7"/>
        <v>0</v>
      </c>
      <c r="P128" s="35">
        <f t="shared" si="8"/>
        <v>0</v>
      </c>
      <c r="Q128" s="35">
        <f t="shared" si="9"/>
        <v>0</v>
      </c>
      <c r="R128" s="20"/>
      <c r="S128" s="20"/>
      <c r="U128" s="20"/>
      <c r="V128" s="20"/>
      <c r="W128" s="20"/>
      <c r="X128" s="21"/>
      <c r="Y128" s="20"/>
      <c r="AA128" s="31"/>
      <c r="AB128" s="31"/>
      <c r="AC128" s="21"/>
      <c r="AE128" s="31"/>
      <c r="AF128" s="21"/>
    </row>
    <row r="129" spans="1:32" x14ac:dyDescent="0.25">
      <c r="A129" s="1">
        <v>41764</v>
      </c>
      <c r="B129" s="1"/>
      <c r="C129" s="35">
        <v>0</v>
      </c>
      <c r="D129" s="20">
        <v>0</v>
      </c>
      <c r="E129" s="20">
        <v>0</v>
      </c>
      <c r="F129" s="20">
        <v>0</v>
      </c>
      <c r="G129" s="33">
        <v>0</v>
      </c>
      <c r="H129" s="20">
        <v>0</v>
      </c>
      <c r="I129">
        <v>0</v>
      </c>
      <c r="J129" s="33">
        <v>0</v>
      </c>
      <c r="K129" s="33">
        <v>0</v>
      </c>
      <c r="L129" s="20"/>
      <c r="M129" s="35">
        <f t="shared" si="5"/>
        <v>0</v>
      </c>
      <c r="N129" s="35">
        <f t="shared" si="6"/>
        <v>0</v>
      </c>
      <c r="O129" s="35">
        <f t="shared" si="7"/>
        <v>0</v>
      </c>
      <c r="P129" s="35">
        <f t="shared" si="8"/>
        <v>0</v>
      </c>
      <c r="Q129" s="35">
        <f t="shared" si="9"/>
        <v>0</v>
      </c>
      <c r="R129" s="20"/>
      <c r="S129" s="20"/>
      <c r="U129" s="20"/>
      <c r="V129" s="20"/>
      <c r="W129" s="20"/>
      <c r="X129" s="21"/>
      <c r="Y129" s="20"/>
      <c r="AA129" s="31"/>
      <c r="AB129" s="31"/>
      <c r="AC129" s="21"/>
      <c r="AE129" s="31"/>
      <c r="AF129" s="21"/>
    </row>
    <row r="130" spans="1:32" x14ac:dyDescent="0.25">
      <c r="A130" s="1">
        <v>41765</v>
      </c>
      <c r="B130" s="1"/>
      <c r="C130" s="35">
        <v>21.15</v>
      </c>
      <c r="D130" s="20">
        <v>15.8</v>
      </c>
      <c r="E130" s="20">
        <v>20.2</v>
      </c>
      <c r="F130" s="20">
        <v>10.9</v>
      </c>
      <c r="G130" s="33">
        <v>16.350000000000001</v>
      </c>
      <c r="H130" s="20">
        <v>10.199999999999999</v>
      </c>
      <c r="I130">
        <v>11.57</v>
      </c>
      <c r="J130" s="33">
        <v>13.41</v>
      </c>
      <c r="K130" s="33">
        <v>8.1999999999999993</v>
      </c>
      <c r="L130" s="20"/>
      <c r="M130" s="35">
        <f t="shared" si="5"/>
        <v>21.15</v>
      </c>
      <c r="N130" s="35">
        <f t="shared" si="6"/>
        <v>21.15</v>
      </c>
      <c r="O130" s="35">
        <f t="shared" si="7"/>
        <v>21.15</v>
      </c>
      <c r="P130" s="35">
        <f t="shared" si="8"/>
        <v>21.15</v>
      </c>
      <c r="Q130" s="35">
        <f t="shared" si="9"/>
        <v>21.15</v>
      </c>
      <c r="R130" s="20"/>
      <c r="S130" s="20"/>
      <c r="U130" s="20"/>
      <c r="V130" s="20"/>
      <c r="W130" s="20"/>
      <c r="X130" s="21"/>
      <c r="Y130" s="20"/>
      <c r="AA130" s="31"/>
      <c r="AB130" s="31"/>
      <c r="AC130" s="21"/>
      <c r="AE130" s="31"/>
      <c r="AF130" s="21"/>
    </row>
    <row r="131" spans="1:32" x14ac:dyDescent="0.25">
      <c r="A131" s="1">
        <v>41766</v>
      </c>
      <c r="B131" s="1"/>
      <c r="C131" s="35">
        <v>1.64</v>
      </c>
      <c r="D131" s="20">
        <v>2.1</v>
      </c>
      <c r="E131" s="20">
        <v>1.1000000000000001</v>
      </c>
      <c r="F131" s="20">
        <v>1.3</v>
      </c>
      <c r="G131" s="33">
        <v>1</v>
      </c>
      <c r="H131" s="20">
        <v>1.3</v>
      </c>
      <c r="I131">
        <v>1.04</v>
      </c>
      <c r="J131" s="33">
        <v>1.88</v>
      </c>
      <c r="K131" s="33">
        <v>3.38</v>
      </c>
      <c r="L131" s="20"/>
      <c r="M131" s="35">
        <f t="shared" si="5"/>
        <v>2.1</v>
      </c>
      <c r="N131" s="35">
        <f t="shared" si="6"/>
        <v>2.1</v>
      </c>
      <c r="O131" s="35">
        <f t="shared" si="7"/>
        <v>2.1</v>
      </c>
      <c r="P131" s="35">
        <f t="shared" si="8"/>
        <v>2.1</v>
      </c>
      <c r="Q131" s="35">
        <f t="shared" si="9"/>
        <v>3.38</v>
      </c>
      <c r="R131" s="20"/>
      <c r="S131" s="20"/>
      <c r="U131" s="20"/>
      <c r="V131" s="20"/>
      <c r="W131" s="20"/>
      <c r="X131" s="21"/>
      <c r="Y131" s="20"/>
      <c r="AA131" s="31"/>
      <c r="AB131" s="31"/>
      <c r="AC131" s="21"/>
      <c r="AE131" s="31"/>
      <c r="AF131" s="21"/>
    </row>
    <row r="132" spans="1:32" x14ac:dyDescent="0.25">
      <c r="A132" s="1">
        <v>41767</v>
      </c>
      <c r="B132" s="1"/>
      <c r="C132" s="35">
        <v>9.89</v>
      </c>
      <c r="D132" s="20">
        <v>9.9</v>
      </c>
      <c r="E132" s="20">
        <v>10.8</v>
      </c>
      <c r="F132" s="20">
        <v>9.1999999999999993</v>
      </c>
      <c r="G132" s="33">
        <v>9.59</v>
      </c>
      <c r="H132" s="20">
        <v>6.3</v>
      </c>
      <c r="I132">
        <v>8.3000000000000007</v>
      </c>
      <c r="J132" s="33">
        <v>10.65</v>
      </c>
      <c r="K132" s="33">
        <v>12.38</v>
      </c>
      <c r="L132" s="20"/>
      <c r="M132" s="35">
        <f t="shared" si="5"/>
        <v>10.8</v>
      </c>
      <c r="N132" s="35">
        <f t="shared" si="6"/>
        <v>10.8</v>
      </c>
      <c r="O132" s="35">
        <f t="shared" si="7"/>
        <v>10.8</v>
      </c>
      <c r="P132" s="35">
        <f t="shared" si="8"/>
        <v>10.8</v>
      </c>
      <c r="Q132" s="35">
        <f t="shared" si="9"/>
        <v>12.38</v>
      </c>
      <c r="R132" s="20"/>
      <c r="S132" s="20"/>
      <c r="U132" s="20"/>
      <c r="V132" s="20"/>
      <c r="W132" s="20"/>
      <c r="X132" s="21"/>
      <c r="Y132" s="20"/>
      <c r="AA132" s="31"/>
      <c r="AB132" s="31"/>
      <c r="AC132" s="21"/>
      <c r="AE132" s="31"/>
      <c r="AF132" s="21"/>
    </row>
    <row r="133" spans="1:32" x14ac:dyDescent="0.25">
      <c r="A133" s="1">
        <v>41768</v>
      </c>
      <c r="B133" s="1"/>
      <c r="C133" s="35">
        <v>13.91</v>
      </c>
      <c r="D133" s="20">
        <v>14</v>
      </c>
      <c r="E133" s="20">
        <v>15.8</v>
      </c>
      <c r="F133" s="20">
        <v>12.3</v>
      </c>
      <c r="G133" s="33">
        <v>10.24</v>
      </c>
      <c r="H133" s="20">
        <v>7.8</v>
      </c>
      <c r="I133">
        <v>14.32</v>
      </c>
      <c r="J133" s="33">
        <v>7.96</v>
      </c>
      <c r="K133" s="33">
        <v>11.48</v>
      </c>
      <c r="L133" s="20"/>
      <c r="M133" s="35">
        <f t="shared" si="5"/>
        <v>15.8</v>
      </c>
      <c r="N133" s="35">
        <f t="shared" si="6"/>
        <v>15.8</v>
      </c>
      <c r="O133" s="35">
        <f t="shared" si="7"/>
        <v>15.8</v>
      </c>
      <c r="P133" s="35">
        <f t="shared" si="8"/>
        <v>15.8</v>
      </c>
      <c r="Q133" s="35">
        <f t="shared" si="9"/>
        <v>15.8</v>
      </c>
      <c r="R133" s="20"/>
      <c r="S133" s="20"/>
      <c r="U133" s="20"/>
      <c r="V133" s="20"/>
      <c r="W133" s="20"/>
      <c r="X133" s="21"/>
      <c r="Y133" s="20"/>
      <c r="AA133" s="31"/>
      <c r="AB133" s="31"/>
      <c r="AC133" s="21"/>
      <c r="AE133" s="31"/>
      <c r="AF133" s="21"/>
    </row>
    <row r="134" spans="1:32" x14ac:dyDescent="0.25">
      <c r="A134" s="1">
        <v>41769</v>
      </c>
      <c r="B134" s="1"/>
      <c r="C134" s="35">
        <v>6.18</v>
      </c>
      <c r="D134" s="20">
        <v>6.7</v>
      </c>
      <c r="E134" s="20">
        <v>5.9</v>
      </c>
      <c r="F134" s="20">
        <v>5.6</v>
      </c>
      <c r="G134" s="33">
        <v>6.29</v>
      </c>
      <c r="H134" s="20">
        <v>5.3</v>
      </c>
      <c r="I134">
        <v>5.03</v>
      </c>
      <c r="J134" s="33">
        <v>8.1</v>
      </c>
      <c r="K134" s="33">
        <v>10.69</v>
      </c>
      <c r="L134" s="20"/>
      <c r="M134" s="35">
        <f t="shared" ref="M134:M197" si="10">MAX(C134:G134)</f>
        <v>6.7</v>
      </c>
      <c r="N134" s="35">
        <f t="shared" ref="N134:N197" si="11">MAX(C134:H134)</f>
        <v>6.7</v>
      </c>
      <c r="O134" s="35">
        <f t="shared" ref="O134:O197" si="12">MAX(C134:I134)</f>
        <v>6.7</v>
      </c>
      <c r="P134" s="35">
        <f t="shared" ref="P134:P197" si="13">MAX(C134:J134)</f>
        <v>8.1</v>
      </c>
      <c r="Q134" s="35">
        <f t="shared" ref="Q134:Q197" si="14">MAX(C134:K134)</f>
        <v>10.69</v>
      </c>
      <c r="R134" s="20"/>
      <c r="S134" s="20"/>
      <c r="U134" s="20"/>
      <c r="V134" s="20"/>
      <c r="W134" s="20"/>
      <c r="X134" s="21"/>
      <c r="Y134" s="20"/>
      <c r="AA134" s="31"/>
      <c r="AB134" s="31"/>
      <c r="AC134" s="21"/>
      <c r="AE134" s="31"/>
      <c r="AF134" s="21"/>
    </row>
    <row r="135" spans="1:32" x14ac:dyDescent="0.25">
      <c r="A135" s="1">
        <v>41770</v>
      </c>
      <c r="B135" s="1"/>
      <c r="C135" s="35">
        <v>2.89</v>
      </c>
      <c r="D135" s="20">
        <v>1.3</v>
      </c>
      <c r="E135" s="20">
        <v>2.8</v>
      </c>
      <c r="F135" s="20">
        <v>1.8</v>
      </c>
      <c r="G135" s="33">
        <v>1.82</v>
      </c>
      <c r="H135" s="20">
        <v>1.7</v>
      </c>
      <c r="I135">
        <v>1.43</v>
      </c>
      <c r="J135" s="33">
        <v>2.35</v>
      </c>
      <c r="K135" s="33">
        <v>4.92</v>
      </c>
      <c r="L135" s="20"/>
      <c r="M135" s="35">
        <f t="shared" si="10"/>
        <v>2.89</v>
      </c>
      <c r="N135" s="35">
        <f t="shared" si="11"/>
        <v>2.89</v>
      </c>
      <c r="O135" s="35">
        <f t="shared" si="12"/>
        <v>2.89</v>
      </c>
      <c r="P135" s="35">
        <f t="shared" si="13"/>
        <v>2.89</v>
      </c>
      <c r="Q135" s="35">
        <f t="shared" si="14"/>
        <v>4.92</v>
      </c>
      <c r="R135" s="20"/>
      <c r="S135" s="20"/>
      <c r="U135" s="20"/>
      <c r="V135" s="20"/>
      <c r="W135" s="20"/>
      <c r="X135" s="21"/>
      <c r="Y135" s="20"/>
      <c r="AA135" s="31"/>
      <c r="AB135" s="31"/>
      <c r="AC135" s="21"/>
      <c r="AE135" s="31"/>
      <c r="AF135" s="21"/>
    </row>
    <row r="136" spans="1:32" x14ac:dyDescent="0.25">
      <c r="A136" s="1">
        <v>41771</v>
      </c>
      <c r="B136" s="1"/>
      <c r="C136" s="35">
        <v>11.25</v>
      </c>
      <c r="D136" s="20">
        <v>13.6</v>
      </c>
      <c r="E136" s="20">
        <v>12.5</v>
      </c>
      <c r="F136" s="20">
        <v>8.6</v>
      </c>
      <c r="G136" s="33">
        <v>7.59</v>
      </c>
      <c r="H136" s="20">
        <v>7.5</v>
      </c>
      <c r="I136">
        <v>11.87</v>
      </c>
      <c r="J136" s="33">
        <v>10.65</v>
      </c>
      <c r="K136" s="33">
        <v>14.16</v>
      </c>
      <c r="L136" s="20"/>
      <c r="M136" s="35">
        <f t="shared" si="10"/>
        <v>13.6</v>
      </c>
      <c r="N136" s="35">
        <f t="shared" si="11"/>
        <v>13.6</v>
      </c>
      <c r="O136" s="35">
        <f t="shared" si="12"/>
        <v>13.6</v>
      </c>
      <c r="P136" s="35">
        <f t="shared" si="13"/>
        <v>13.6</v>
      </c>
      <c r="Q136" s="35">
        <f t="shared" si="14"/>
        <v>14.16</v>
      </c>
      <c r="R136" s="20"/>
      <c r="S136" s="20"/>
      <c r="U136" s="20"/>
      <c r="V136" s="20"/>
      <c r="W136" s="20"/>
      <c r="X136" s="21"/>
      <c r="Y136" s="20"/>
      <c r="AA136" s="31"/>
      <c r="AB136" s="31"/>
      <c r="AC136" s="21"/>
      <c r="AE136" s="31"/>
      <c r="AF136" s="21"/>
    </row>
    <row r="137" spans="1:32" x14ac:dyDescent="0.25">
      <c r="A137" s="1">
        <v>41772</v>
      </c>
      <c r="B137" s="1"/>
      <c r="C137" s="35">
        <v>1.93</v>
      </c>
      <c r="D137" s="20">
        <v>1</v>
      </c>
      <c r="E137" s="20">
        <v>1</v>
      </c>
      <c r="F137" s="20">
        <v>3.7</v>
      </c>
      <c r="G137" s="33">
        <v>1.69</v>
      </c>
      <c r="H137" s="20">
        <v>2.4</v>
      </c>
      <c r="I137">
        <v>0.4</v>
      </c>
      <c r="J137" s="33">
        <v>4.22</v>
      </c>
      <c r="K137" s="33">
        <v>7.29</v>
      </c>
      <c r="L137" s="20"/>
      <c r="M137" s="35">
        <f t="shared" si="10"/>
        <v>3.7</v>
      </c>
      <c r="N137" s="35">
        <f t="shared" si="11"/>
        <v>3.7</v>
      </c>
      <c r="O137" s="35">
        <f t="shared" si="12"/>
        <v>3.7</v>
      </c>
      <c r="P137" s="35">
        <f t="shared" si="13"/>
        <v>4.22</v>
      </c>
      <c r="Q137" s="35">
        <f t="shared" si="14"/>
        <v>7.29</v>
      </c>
      <c r="R137" s="20"/>
      <c r="S137" s="20"/>
      <c r="U137" s="20"/>
      <c r="V137" s="20"/>
      <c r="W137" s="20"/>
      <c r="X137" s="21"/>
      <c r="Y137" s="20"/>
      <c r="AA137" s="31"/>
      <c r="AB137" s="31"/>
      <c r="AC137" s="21"/>
      <c r="AE137" s="31"/>
      <c r="AF137" s="21"/>
    </row>
    <row r="138" spans="1:32" x14ac:dyDescent="0.25">
      <c r="A138" s="1">
        <v>41773</v>
      </c>
      <c r="B138" s="1"/>
      <c r="C138" s="35">
        <v>2.19</v>
      </c>
      <c r="D138" s="20">
        <v>0</v>
      </c>
      <c r="E138" s="20">
        <v>0.6</v>
      </c>
      <c r="F138" s="20">
        <v>7.1</v>
      </c>
      <c r="G138" s="33">
        <v>0.86</v>
      </c>
      <c r="H138" s="20">
        <v>4.5999999999999996</v>
      </c>
      <c r="I138">
        <v>2.96</v>
      </c>
      <c r="J138" s="33">
        <v>2.5499999999999998</v>
      </c>
      <c r="K138" s="33">
        <v>1.31</v>
      </c>
      <c r="L138" s="20"/>
      <c r="M138" s="35">
        <f t="shared" si="10"/>
        <v>7.1</v>
      </c>
      <c r="N138" s="35">
        <f t="shared" si="11"/>
        <v>7.1</v>
      </c>
      <c r="O138" s="35">
        <f t="shared" si="12"/>
        <v>7.1</v>
      </c>
      <c r="P138" s="35">
        <f t="shared" si="13"/>
        <v>7.1</v>
      </c>
      <c r="Q138" s="35">
        <f t="shared" si="14"/>
        <v>7.1</v>
      </c>
      <c r="R138" s="20"/>
      <c r="S138" s="20"/>
      <c r="U138" s="20"/>
      <c r="V138" s="20"/>
      <c r="W138" s="20"/>
      <c r="X138" s="21"/>
      <c r="Y138" s="20"/>
      <c r="AA138" s="31"/>
      <c r="AB138" s="31"/>
      <c r="AC138" s="21"/>
      <c r="AE138" s="31"/>
      <c r="AF138" s="21"/>
    </row>
    <row r="139" spans="1:32" x14ac:dyDescent="0.25">
      <c r="A139" s="1">
        <v>41774</v>
      </c>
      <c r="B139" s="1"/>
      <c r="C139" s="35">
        <v>0</v>
      </c>
      <c r="D139" s="20">
        <v>0</v>
      </c>
      <c r="E139" s="20">
        <v>0</v>
      </c>
      <c r="F139" s="20">
        <v>0</v>
      </c>
      <c r="G139" s="33">
        <v>0</v>
      </c>
      <c r="H139" s="20">
        <v>0</v>
      </c>
      <c r="I139">
        <v>0</v>
      </c>
      <c r="J139" s="33">
        <v>0</v>
      </c>
      <c r="K139" s="33">
        <v>0</v>
      </c>
      <c r="L139" s="20"/>
      <c r="M139" s="35">
        <f t="shared" si="10"/>
        <v>0</v>
      </c>
      <c r="N139" s="35">
        <f t="shared" si="11"/>
        <v>0</v>
      </c>
      <c r="O139" s="35">
        <f t="shared" si="12"/>
        <v>0</v>
      </c>
      <c r="P139" s="35">
        <f t="shared" si="13"/>
        <v>0</v>
      </c>
      <c r="Q139" s="35">
        <f t="shared" si="14"/>
        <v>0</v>
      </c>
      <c r="R139" s="20"/>
      <c r="S139" s="20"/>
      <c r="U139" s="20"/>
      <c r="V139" s="20"/>
      <c r="W139" s="20"/>
      <c r="X139" s="21"/>
      <c r="Y139" s="20"/>
      <c r="AA139" s="31"/>
      <c r="AB139" s="31"/>
      <c r="AC139" s="21"/>
      <c r="AE139" s="31"/>
      <c r="AF139" s="21"/>
    </row>
    <row r="140" spans="1:32" x14ac:dyDescent="0.25">
      <c r="A140" s="1">
        <v>41775</v>
      </c>
      <c r="B140" s="1"/>
      <c r="C140" s="35">
        <v>0</v>
      </c>
      <c r="D140" s="20">
        <v>0</v>
      </c>
      <c r="E140" s="20">
        <v>0</v>
      </c>
      <c r="F140" s="20">
        <v>0</v>
      </c>
      <c r="G140" s="33">
        <v>0</v>
      </c>
      <c r="H140" s="20">
        <v>0</v>
      </c>
      <c r="I140">
        <v>0</v>
      </c>
      <c r="J140" s="33">
        <v>0.03</v>
      </c>
      <c r="K140" s="33">
        <v>0</v>
      </c>
      <c r="L140" s="20"/>
      <c r="M140" s="35">
        <f t="shared" si="10"/>
        <v>0</v>
      </c>
      <c r="N140" s="35">
        <f t="shared" si="11"/>
        <v>0</v>
      </c>
      <c r="O140" s="35">
        <f t="shared" si="12"/>
        <v>0</v>
      </c>
      <c r="P140" s="35">
        <f t="shared" si="13"/>
        <v>0.03</v>
      </c>
      <c r="Q140" s="35">
        <f t="shared" si="14"/>
        <v>0.03</v>
      </c>
      <c r="R140" s="20"/>
      <c r="S140" s="20"/>
      <c r="U140" s="20"/>
      <c r="V140" s="20"/>
      <c r="W140" s="20"/>
      <c r="X140" s="21"/>
      <c r="Y140" s="20"/>
      <c r="AA140" s="31"/>
      <c r="AB140" s="31"/>
      <c r="AC140" s="21"/>
      <c r="AE140" s="31"/>
      <c r="AF140" s="21"/>
    </row>
    <row r="141" spans="1:32" x14ac:dyDescent="0.25">
      <c r="A141" s="1">
        <v>41776</v>
      </c>
      <c r="B141" s="1"/>
      <c r="C141" s="35">
        <v>0</v>
      </c>
      <c r="D141" s="20">
        <v>0</v>
      </c>
      <c r="E141" s="20">
        <v>0</v>
      </c>
      <c r="F141" s="20">
        <v>0</v>
      </c>
      <c r="G141" s="33">
        <v>0</v>
      </c>
      <c r="H141" s="20">
        <v>0</v>
      </c>
      <c r="I141">
        <v>0</v>
      </c>
      <c r="J141" s="33">
        <v>0</v>
      </c>
      <c r="K141" s="33">
        <v>0</v>
      </c>
      <c r="L141" s="20"/>
      <c r="M141" s="35">
        <f t="shared" si="10"/>
        <v>0</v>
      </c>
      <c r="N141" s="35">
        <f t="shared" si="11"/>
        <v>0</v>
      </c>
      <c r="O141" s="35">
        <f t="shared" si="12"/>
        <v>0</v>
      </c>
      <c r="P141" s="35">
        <f t="shared" si="13"/>
        <v>0</v>
      </c>
      <c r="Q141" s="35">
        <f t="shared" si="14"/>
        <v>0</v>
      </c>
      <c r="R141" s="20"/>
      <c r="S141" s="20"/>
      <c r="U141" s="20"/>
      <c r="V141" s="20"/>
      <c r="W141" s="20"/>
      <c r="X141" s="21"/>
      <c r="Y141" s="20"/>
      <c r="AA141" s="31"/>
      <c r="AB141" s="31"/>
      <c r="AC141" s="21"/>
      <c r="AE141" s="31"/>
      <c r="AF141" s="21"/>
    </row>
    <row r="142" spans="1:32" x14ac:dyDescent="0.25">
      <c r="A142" s="1">
        <v>41777</v>
      </c>
      <c r="B142" s="1"/>
      <c r="C142" s="35">
        <v>0</v>
      </c>
      <c r="D142" s="20">
        <v>0</v>
      </c>
      <c r="E142" s="20">
        <v>0</v>
      </c>
      <c r="F142" s="20">
        <v>0</v>
      </c>
      <c r="G142" s="33">
        <v>0</v>
      </c>
      <c r="H142" s="20">
        <v>0</v>
      </c>
      <c r="I142">
        <v>0</v>
      </c>
      <c r="J142" s="33">
        <v>0</v>
      </c>
      <c r="K142" s="33">
        <v>0</v>
      </c>
      <c r="L142" s="20"/>
      <c r="M142" s="35">
        <f t="shared" si="10"/>
        <v>0</v>
      </c>
      <c r="N142" s="35">
        <f t="shared" si="11"/>
        <v>0</v>
      </c>
      <c r="O142" s="35">
        <f t="shared" si="12"/>
        <v>0</v>
      </c>
      <c r="P142" s="35">
        <f t="shared" si="13"/>
        <v>0</v>
      </c>
      <c r="Q142" s="35">
        <f t="shared" si="14"/>
        <v>0</v>
      </c>
      <c r="R142" s="20"/>
      <c r="S142" s="20"/>
      <c r="U142" s="20"/>
      <c r="V142" s="20"/>
      <c r="W142" s="20"/>
      <c r="X142" s="21"/>
      <c r="Y142" s="20"/>
      <c r="AA142" s="31"/>
      <c r="AB142" s="31"/>
      <c r="AC142" s="21"/>
      <c r="AE142" s="31"/>
      <c r="AF142" s="21"/>
    </row>
    <row r="143" spans="1:32" x14ac:dyDescent="0.25">
      <c r="A143" s="1">
        <v>41778</v>
      </c>
      <c r="B143" s="1"/>
      <c r="C143" s="35">
        <v>0</v>
      </c>
      <c r="D143" s="20">
        <v>0</v>
      </c>
      <c r="E143" s="20">
        <v>0</v>
      </c>
      <c r="F143" s="20">
        <v>0</v>
      </c>
      <c r="G143" s="33">
        <v>0</v>
      </c>
      <c r="H143" s="20">
        <v>0</v>
      </c>
      <c r="I143">
        <v>0</v>
      </c>
      <c r="J143" s="33">
        <v>0</v>
      </c>
      <c r="K143" s="33">
        <v>0</v>
      </c>
      <c r="L143" s="20"/>
      <c r="M143" s="35">
        <f t="shared" si="10"/>
        <v>0</v>
      </c>
      <c r="N143" s="35">
        <f t="shared" si="11"/>
        <v>0</v>
      </c>
      <c r="O143" s="35">
        <f t="shared" si="12"/>
        <v>0</v>
      </c>
      <c r="P143" s="35">
        <f t="shared" si="13"/>
        <v>0</v>
      </c>
      <c r="Q143" s="35">
        <f t="shared" si="14"/>
        <v>0</v>
      </c>
      <c r="R143" s="20"/>
      <c r="S143" s="20"/>
      <c r="U143" s="20"/>
      <c r="V143" s="20"/>
      <c r="W143" s="20"/>
      <c r="X143" s="21"/>
      <c r="Y143" s="20"/>
      <c r="AA143" s="31"/>
      <c r="AB143" s="31"/>
      <c r="AC143" s="21"/>
      <c r="AE143" s="31"/>
      <c r="AF143" s="21"/>
    </row>
    <row r="144" spans="1:32" x14ac:dyDescent="0.25">
      <c r="A144" s="1">
        <v>41779</v>
      </c>
      <c r="B144" s="1"/>
      <c r="C144" s="35">
        <v>0</v>
      </c>
      <c r="D144" s="20">
        <v>0</v>
      </c>
      <c r="E144" s="20">
        <v>0</v>
      </c>
      <c r="F144" s="20">
        <v>0</v>
      </c>
      <c r="G144" s="33">
        <v>0</v>
      </c>
      <c r="H144" s="20">
        <v>0</v>
      </c>
      <c r="I144">
        <v>0</v>
      </c>
      <c r="J144" s="33">
        <v>0</v>
      </c>
      <c r="K144" s="33">
        <v>0</v>
      </c>
      <c r="L144" s="20"/>
      <c r="M144" s="35">
        <f t="shared" si="10"/>
        <v>0</v>
      </c>
      <c r="N144" s="35">
        <f t="shared" si="11"/>
        <v>0</v>
      </c>
      <c r="O144" s="35">
        <f t="shared" si="12"/>
        <v>0</v>
      </c>
      <c r="P144" s="35">
        <f t="shared" si="13"/>
        <v>0</v>
      </c>
      <c r="Q144" s="35">
        <f t="shared" si="14"/>
        <v>0</v>
      </c>
      <c r="R144" s="20"/>
      <c r="S144" s="20"/>
      <c r="U144" s="20"/>
      <c r="V144" s="20"/>
      <c r="W144" s="20"/>
      <c r="X144" s="21"/>
      <c r="Y144" s="20"/>
      <c r="AA144" s="31"/>
      <c r="AB144" s="31"/>
      <c r="AC144" s="21"/>
      <c r="AE144" s="31"/>
      <c r="AF144" s="21"/>
    </row>
    <row r="145" spans="1:32" x14ac:dyDescent="0.25">
      <c r="A145" s="1">
        <v>41780</v>
      </c>
      <c r="B145" s="1"/>
      <c r="C145" s="35">
        <v>0</v>
      </c>
      <c r="D145" s="20">
        <v>0</v>
      </c>
      <c r="E145" s="20">
        <v>0</v>
      </c>
      <c r="F145" s="20">
        <v>0</v>
      </c>
      <c r="G145" s="33">
        <v>0</v>
      </c>
      <c r="H145" s="20">
        <v>0</v>
      </c>
      <c r="I145">
        <v>0</v>
      </c>
      <c r="J145" s="33">
        <v>0</v>
      </c>
      <c r="K145" s="33">
        <v>0</v>
      </c>
      <c r="L145" s="20"/>
      <c r="M145" s="35">
        <f t="shared" si="10"/>
        <v>0</v>
      </c>
      <c r="N145" s="35">
        <f t="shared" si="11"/>
        <v>0</v>
      </c>
      <c r="O145" s="35">
        <f t="shared" si="12"/>
        <v>0</v>
      </c>
      <c r="P145" s="35">
        <f t="shared" si="13"/>
        <v>0</v>
      </c>
      <c r="Q145" s="35">
        <f t="shared" si="14"/>
        <v>0</v>
      </c>
      <c r="R145" s="20"/>
      <c r="S145" s="20"/>
      <c r="U145" s="20"/>
      <c r="V145" s="20"/>
      <c r="W145" s="20"/>
      <c r="X145" s="21"/>
      <c r="Y145" s="20"/>
      <c r="AA145" s="31"/>
      <c r="AB145" s="31"/>
      <c r="AC145" s="21"/>
      <c r="AE145" s="31"/>
      <c r="AF145" s="21"/>
    </row>
    <row r="146" spans="1:32" x14ac:dyDescent="0.25">
      <c r="A146" s="1">
        <v>41781</v>
      </c>
      <c r="B146" s="1"/>
      <c r="C146" s="35">
        <v>4.97</v>
      </c>
      <c r="D146" s="20">
        <v>6.1</v>
      </c>
      <c r="E146" s="20">
        <v>6.2</v>
      </c>
      <c r="F146" s="20">
        <v>7.4</v>
      </c>
      <c r="G146" s="33">
        <v>6.68</v>
      </c>
      <c r="H146" s="20">
        <v>8.5</v>
      </c>
      <c r="I146">
        <v>9.2899999999999991</v>
      </c>
      <c r="J146" s="33">
        <v>8.8699999999999992</v>
      </c>
      <c r="K146" s="33">
        <v>7.4</v>
      </c>
      <c r="L146" s="20"/>
      <c r="M146" s="35">
        <f t="shared" si="10"/>
        <v>7.4</v>
      </c>
      <c r="N146" s="35">
        <f t="shared" si="11"/>
        <v>8.5</v>
      </c>
      <c r="O146" s="35">
        <f t="shared" si="12"/>
        <v>9.2899999999999991</v>
      </c>
      <c r="P146" s="35">
        <f t="shared" si="13"/>
        <v>9.2899999999999991</v>
      </c>
      <c r="Q146" s="35">
        <f t="shared" si="14"/>
        <v>9.2899999999999991</v>
      </c>
      <c r="R146" s="20"/>
      <c r="S146" s="20"/>
      <c r="U146" s="20"/>
      <c r="V146" s="20"/>
      <c r="W146" s="20"/>
      <c r="X146" s="21"/>
      <c r="Y146" s="20"/>
      <c r="AA146" s="31"/>
      <c r="AB146" s="31"/>
      <c r="AC146" s="21"/>
      <c r="AE146" s="31"/>
      <c r="AF146" s="21"/>
    </row>
    <row r="147" spans="1:32" x14ac:dyDescent="0.25">
      <c r="A147" s="1">
        <v>41782</v>
      </c>
      <c r="B147" s="1"/>
      <c r="C147" s="35">
        <v>4.45</v>
      </c>
      <c r="D147" s="20">
        <v>1</v>
      </c>
      <c r="E147" s="20">
        <v>0.9</v>
      </c>
      <c r="F147" s="20">
        <v>1.8</v>
      </c>
      <c r="G147" s="33">
        <v>1.1200000000000001</v>
      </c>
      <c r="H147" s="20">
        <v>1.4</v>
      </c>
      <c r="I147">
        <v>2.94</v>
      </c>
      <c r="J147" s="33">
        <v>2.15</v>
      </c>
      <c r="K147" s="33">
        <v>1.2</v>
      </c>
      <c r="L147" s="20"/>
      <c r="M147" s="35">
        <f t="shared" si="10"/>
        <v>4.45</v>
      </c>
      <c r="N147" s="35">
        <f t="shared" si="11"/>
        <v>4.45</v>
      </c>
      <c r="O147" s="35">
        <f t="shared" si="12"/>
        <v>4.45</v>
      </c>
      <c r="P147" s="35">
        <f t="shared" si="13"/>
        <v>4.45</v>
      </c>
      <c r="Q147" s="35">
        <f t="shared" si="14"/>
        <v>4.45</v>
      </c>
      <c r="R147" s="20"/>
      <c r="S147" s="20"/>
      <c r="U147" s="20"/>
      <c r="V147" s="20"/>
      <c r="W147" s="20"/>
      <c r="X147" s="21"/>
      <c r="Y147" s="20"/>
      <c r="AA147" s="31"/>
      <c r="AB147" s="31"/>
      <c r="AC147" s="21"/>
      <c r="AE147" s="31"/>
      <c r="AF147" s="21"/>
    </row>
    <row r="148" spans="1:32" x14ac:dyDescent="0.25">
      <c r="A148" s="1">
        <v>41783</v>
      </c>
      <c r="B148" s="1"/>
      <c r="C148" s="35">
        <v>0</v>
      </c>
      <c r="D148" s="20">
        <v>0</v>
      </c>
      <c r="E148" s="20">
        <v>0</v>
      </c>
      <c r="F148" s="20">
        <v>0</v>
      </c>
      <c r="G148" s="33">
        <v>0</v>
      </c>
      <c r="H148" s="20">
        <v>0</v>
      </c>
      <c r="I148">
        <v>0</v>
      </c>
      <c r="J148" s="33">
        <v>0.03</v>
      </c>
      <c r="K148" s="33">
        <v>0</v>
      </c>
      <c r="L148" s="20"/>
      <c r="M148" s="35">
        <f t="shared" si="10"/>
        <v>0</v>
      </c>
      <c r="N148" s="35">
        <f t="shared" si="11"/>
        <v>0</v>
      </c>
      <c r="O148" s="35">
        <f t="shared" si="12"/>
        <v>0</v>
      </c>
      <c r="P148" s="35">
        <f t="shared" si="13"/>
        <v>0.03</v>
      </c>
      <c r="Q148" s="35">
        <f t="shared" si="14"/>
        <v>0.03</v>
      </c>
      <c r="R148" s="20"/>
      <c r="S148" s="20"/>
      <c r="U148" s="20"/>
      <c r="V148" s="20"/>
      <c r="W148" s="20"/>
      <c r="X148" s="21"/>
      <c r="Y148" s="20"/>
      <c r="AA148" s="31"/>
      <c r="AB148" s="31"/>
      <c r="AC148" s="21"/>
      <c r="AE148" s="31"/>
      <c r="AF148" s="21"/>
    </row>
    <row r="149" spans="1:32" x14ac:dyDescent="0.25">
      <c r="A149" s="1">
        <v>41784</v>
      </c>
      <c r="B149" s="1"/>
      <c r="C149" s="35">
        <v>0</v>
      </c>
      <c r="D149" s="20">
        <v>0</v>
      </c>
      <c r="E149" s="20">
        <v>0</v>
      </c>
      <c r="F149" s="20">
        <v>0</v>
      </c>
      <c r="G149" s="33">
        <v>0</v>
      </c>
      <c r="H149" s="20">
        <v>0</v>
      </c>
      <c r="I149">
        <v>0</v>
      </c>
      <c r="J149" s="33">
        <v>0</v>
      </c>
      <c r="K149" s="33">
        <v>0.1</v>
      </c>
      <c r="L149" s="20"/>
      <c r="M149" s="35">
        <f t="shared" si="10"/>
        <v>0</v>
      </c>
      <c r="N149" s="35">
        <f t="shared" si="11"/>
        <v>0</v>
      </c>
      <c r="O149" s="35">
        <f t="shared" si="12"/>
        <v>0</v>
      </c>
      <c r="P149" s="35">
        <f t="shared" si="13"/>
        <v>0</v>
      </c>
      <c r="Q149" s="35">
        <f t="shared" si="14"/>
        <v>0.1</v>
      </c>
      <c r="R149" s="20"/>
      <c r="S149" s="20"/>
      <c r="U149" s="20"/>
      <c r="V149" s="20"/>
      <c r="W149" s="20"/>
      <c r="X149" s="21"/>
      <c r="Y149" s="20"/>
      <c r="AA149" s="31"/>
      <c r="AB149" s="31"/>
      <c r="AC149" s="21"/>
      <c r="AE149" s="31"/>
      <c r="AF149" s="21"/>
    </row>
    <row r="150" spans="1:32" x14ac:dyDescent="0.25">
      <c r="A150" s="1">
        <v>41785</v>
      </c>
      <c r="B150" s="1"/>
      <c r="C150" s="35">
        <v>14.52</v>
      </c>
      <c r="D150" s="20">
        <v>11.7</v>
      </c>
      <c r="E150" s="20">
        <v>12.7</v>
      </c>
      <c r="F150" s="20">
        <v>13.7</v>
      </c>
      <c r="G150" s="33">
        <v>17.09</v>
      </c>
      <c r="H150" s="20">
        <v>17.5</v>
      </c>
      <c r="I150">
        <v>12.58</v>
      </c>
      <c r="J150" s="33">
        <v>20.350000000000001</v>
      </c>
      <c r="K150" s="33">
        <v>21.08</v>
      </c>
      <c r="L150" s="20"/>
      <c r="M150" s="35">
        <f t="shared" si="10"/>
        <v>17.09</v>
      </c>
      <c r="N150" s="35">
        <f t="shared" si="11"/>
        <v>17.5</v>
      </c>
      <c r="O150" s="35">
        <f t="shared" si="12"/>
        <v>17.5</v>
      </c>
      <c r="P150" s="35">
        <f t="shared" si="13"/>
        <v>20.350000000000001</v>
      </c>
      <c r="Q150" s="35">
        <f t="shared" si="14"/>
        <v>21.08</v>
      </c>
      <c r="R150" s="20"/>
      <c r="S150" s="20"/>
      <c r="U150" s="20"/>
      <c r="V150" s="20"/>
      <c r="W150" s="20"/>
      <c r="X150" s="21"/>
      <c r="Y150" s="20"/>
      <c r="AA150" s="31"/>
      <c r="AB150" s="31"/>
      <c r="AC150" s="21"/>
      <c r="AE150" s="31"/>
      <c r="AF150" s="21"/>
    </row>
    <row r="151" spans="1:32" x14ac:dyDescent="0.25">
      <c r="A151" s="1">
        <v>41786</v>
      </c>
      <c r="B151" s="1"/>
      <c r="C151" s="35">
        <v>6.87</v>
      </c>
      <c r="D151" s="20">
        <v>8.1999999999999993</v>
      </c>
      <c r="E151" s="20">
        <v>7.7</v>
      </c>
      <c r="F151" s="20">
        <v>10</v>
      </c>
      <c r="G151" s="33">
        <v>9.02</v>
      </c>
      <c r="H151" s="20">
        <v>16.3</v>
      </c>
      <c r="I151">
        <v>7.66</v>
      </c>
      <c r="J151" s="33">
        <v>18.23</v>
      </c>
      <c r="K151" s="33">
        <v>11.58</v>
      </c>
      <c r="L151" s="20"/>
      <c r="M151" s="35">
        <f t="shared" si="10"/>
        <v>10</v>
      </c>
      <c r="N151" s="35">
        <f t="shared" si="11"/>
        <v>16.3</v>
      </c>
      <c r="O151" s="35">
        <f t="shared" si="12"/>
        <v>16.3</v>
      </c>
      <c r="P151" s="35">
        <f t="shared" si="13"/>
        <v>18.23</v>
      </c>
      <c r="Q151" s="35">
        <f t="shared" si="14"/>
        <v>18.23</v>
      </c>
      <c r="R151" s="20"/>
      <c r="S151" s="20"/>
      <c r="U151" s="20"/>
      <c r="V151" s="20"/>
      <c r="W151" s="20"/>
      <c r="X151" s="21"/>
      <c r="Y151" s="20"/>
      <c r="AA151" s="31"/>
      <c r="AB151" s="31"/>
      <c r="AC151" s="21"/>
      <c r="AE151" s="31"/>
      <c r="AF151" s="21"/>
    </row>
    <row r="152" spans="1:32" x14ac:dyDescent="0.25">
      <c r="A152" s="1">
        <v>41787</v>
      </c>
      <c r="B152" s="1"/>
      <c r="C152" s="35">
        <v>7.49</v>
      </c>
      <c r="D152" s="20">
        <v>6.3</v>
      </c>
      <c r="E152" s="20">
        <v>5.4</v>
      </c>
      <c r="F152" s="20">
        <v>6.3</v>
      </c>
      <c r="G152" s="33">
        <v>5.7160000000000002</v>
      </c>
      <c r="H152" s="20">
        <v>4.5</v>
      </c>
      <c r="I152">
        <v>4.5119999999999996</v>
      </c>
      <c r="J152" s="33">
        <v>3.95</v>
      </c>
      <c r="K152" s="33">
        <v>4.8899999999999997</v>
      </c>
      <c r="L152" s="20"/>
      <c r="M152" s="35">
        <f t="shared" si="10"/>
        <v>7.49</v>
      </c>
      <c r="N152" s="35">
        <f t="shared" si="11"/>
        <v>7.49</v>
      </c>
      <c r="O152" s="35">
        <f t="shared" si="12"/>
        <v>7.49</v>
      </c>
      <c r="P152" s="35">
        <f t="shared" si="13"/>
        <v>7.49</v>
      </c>
      <c r="Q152" s="35">
        <f t="shared" si="14"/>
        <v>7.49</v>
      </c>
      <c r="R152" s="20"/>
      <c r="S152" s="20"/>
      <c r="U152" s="20"/>
      <c r="V152" s="20"/>
      <c r="W152" s="20"/>
      <c r="X152" s="21"/>
      <c r="Y152" s="20"/>
      <c r="AA152" s="31"/>
      <c r="AB152" s="31"/>
      <c r="AC152" s="21"/>
      <c r="AE152" s="31"/>
      <c r="AF152" s="21"/>
    </row>
    <row r="153" spans="1:32" x14ac:dyDescent="0.25">
      <c r="A153" s="1">
        <v>41788</v>
      </c>
      <c r="B153" s="1"/>
      <c r="C153" s="35">
        <v>1.91</v>
      </c>
      <c r="D153" s="20">
        <v>1.7</v>
      </c>
      <c r="E153" s="20">
        <v>1.4</v>
      </c>
      <c r="F153" s="20">
        <v>2.2000000000000002</v>
      </c>
      <c r="G153" s="33">
        <v>3.0739999999999998</v>
      </c>
      <c r="H153" s="20">
        <v>1</v>
      </c>
      <c r="I153">
        <v>1.028</v>
      </c>
      <c r="J153" s="33">
        <v>2.16</v>
      </c>
      <c r="K153" s="33">
        <v>2.39</v>
      </c>
      <c r="L153" s="20"/>
      <c r="M153" s="35">
        <f t="shared" si="10"/>
        <v>3.0739999999999998</v>
      </c>
      <c r="N153" s="35">
        <f t="shared" si="11"/>
        <v>3.0739999999999998</v>
      </c>
      <c r="O153" s="35">
        <f t="shared" si="12"/>
        <v>3.0739999999999998</v>
      </c>
      <c r="P153" s="35">
        <f t="shared" si="13"/>
        <v>3.0739999999999998</v>
      </c>
      <c r="Q153" s="35">
        <f t="shared" si="14"/>
        <v>3.0739999999999998</v>
      </c>
      <c r="R153" s="20"/>
      <c r="S153" s="20"/>
      <c r="U153" s="20"/>
      <c r="V153" s="20"/>
      <c r="W153" s="20"/>
      <c r="X153" s="21"/>
      <c r="Y153" s="20"/>
      <c r="AA153" s="31"/>
      <c r="AB153" s="31"/>
      <c r="AC153" s="21"/>
      <c r="AE153" s="31"/>
      <c r="AF153" s="21"/>
    </row>
    <row r="154" spans="1:32" x14ac:dyDescent="0.25">
      <c r="A154" s="1">
        <v>41789</v>
      </c>
      <c r="B154" s="1"/>
      <c r="C154" s="35">
        <v>0</v>
      </c>
      <c r="D154" s="20">
        <v>0</v>
      </c>
      <c r="E154" s="20">
        <v>0</v>
      </c>
      <c r="F154" s="20">
        <v>0</v>
      </c>
      <c r="G154" s="33">
        <v>0</v>
      </c>
      <c r="H154" s="20">
        <v>0</v>
      </c>
      <c r="I154">
        <v>0</v>
      </c>
      <c r="J154" s="33">
        <v>0</v>
      </c>
      <c r="K154" s="33">
        <v>0</v>
      </c>
      <c r="L154" s="20"/>
      <c r="M154" s="35">
        <f t="shared" si="10"/>
        <v>0</v>
      </c>
      <c r="N154" s="35">
        <f t="shared" si="11"/>
        <v>0</v>
      </c>
      <c r="O154" s="35">
        <f t="shared" si="12"/>
        <v>0</v>
      </c>
      <c r="P154" s="35">
        <f t="shared" si="13"/>
        <v>0</v>
      </c>
      <c r="Q154" s="35">
        <f t="shared" si="14"/>
        <v>0</v>
      </c>
      <c r="R154" s="20"/>
      <c r="S154" s="20"/>
      <c r="U154" s="20"/>
      <c r="V154" s="20"/>
      <c r="W154" s="20"/>
      <c r="X154" s="21"/>
      <c r="Y154" s="20"/>
      <c r="AA154" s="31"/>
      <c r="AB154" s="31"/>
      <c r="AC154" s="21"/>
      <c r="AE154" s="31"/>
      <c r="AF154" s="21"/>
    </row>
    <row r="155" spans="1:32" x14ac:dyDescent="0.25">
      <c r="A155" s="1">
        <v>41790</v>
      </c>
      <c r="B155" s="1"/>
      <c r="C155" s="35">
        <v>0.03</v>
      </c>
      <c r="D155" s="20">
        <v>0</v>
      </c>
      <c r="E155" s="20">
        <v>0</v>
      </c>
      <c r="F155" s="20">
        <v>0</v>
      </c>
      <c r="G155" s="33">
        <v>0</v>
      </c>
      <c r="H155" s="20">
        <v>0</v>
      </c>
      <c r="I155">
        <v>0</v>
      </c>
      <c r="J155" s="33">
        <v>0</v>
      </c>
      <c r="K155" s="33">
        <v>0</v>
      </c>
      <c r="L155" s="20"/>
      <c r="M155" s="35">
        <f t="shared" si="10"/>
        <v>0.03</v>
      </c>
      <c r="N155" s="35">
        <f t="shared" si="11"/>
        <v>0.03</v>
      </c>
      <c r="O155" s="35">
        <f t="shared" si="12"/>
        <v>0.03</v>
      </c>
      <c r="P155" s="35">
        <f t="shared" si="13"/>
        <v>0.03</v>
      </c>
      <c r="Q155" s="35">
        <f t="shared" si="14"/>
        <v>0.03</v>
      </c>
      <c r="R155" s="20"/>
      <c r="S155" s="20"/>
      <c r="U155" s="20"/>
      <c r="V155" s="20"/>
      <c r="W155" s="20"/>
      <c r="X155" s="21"/>
      <c r="Y155" s="20"/>
      <c r="AA155" s="31"/>
      <c r="AB155" s="31"/>
      <c r="AC155" s="21"/>
      <c r="AE155" s="31"/>
      <c r="AF155" s="21"/>
    </row>
    <row r="156" spans="1:32" x14ac:dyDescent="0.25">
      <c r="A156" s="1">
        <v>41791</v>
      </c>
      <c r="B156" s="1"/>
      <c r="C156" s="35">
        <v>0</v>
      </c>
      <c r="D156" s="20">
        <v>0</v>
      </c>
      <c r="E156" s="20">
        <v>0</v>
      </c>
      <c r="F156" s="20">
        <v>0</v>
      </c>
      <c r="G156" s="33">
        <v>0</v>
      </c>
      <c r="H156" s="20">
        <v>0</v>
      </c>
      <c r="I156">
        <v>0</v>
      </c>
      <c r="J156" s="33">
        <v>0</v>
      </c>
      <c r="K156" s="33">
        <v>0</v>
      </c>
      <c r="L156" s="20"/>
      <c r="M156" s="35">
        <f t="shared" si="10"/>
        <v>0</v>
      </c>
      <c r="N156" s="35">
        <f t="shared" si="11"/>
        <v>0</v>
      </c>
      <c r="O156" s="35">
        <f t="shared" si="12"/>
        <v>0</v>
      </c>
      <c r="P156" s="35">
        <f t="shared" si="13"/>
        <v>0</v>
      </c>
      <c r="Q156" s="35">
        <f t="shared" si="14"/>
        <v>0</v>
      </c>
      <c r="R156" s="20"/>
      <c r="S156" s="20"/>
      <c r="U156" s="20"/>
      <c r="V156" s="20"/>
      <c r="W156" s="20"/>
      <c r="X156" s="21"/>
      <c r="Y156" s="20"/>
      <c r="AA156" s="31"/>
      <c r="AB156" s="31"/>
      <c r="AC156" s="21"/>
      <c r="AE156" s="31"/>
      <c r="AF156" s="21"/>
    </row>
    <row r="157" spans="1:32" x14ac:dyDescent="0.25">
      <c r="A157" s="1">
        <v>41792</v>
      </c>
      <c r="B157" s="1"/>
      <c r="C157" s="35">
        <v>0</v>
      </c>
      <c r="D157" s="20">
        <v>0</v>
      </c>
      <c r="E157" s="20">
        <v>0</v>
      </c>
      <c r="F157" s="20">
        <v>0</v>
      </c>
      <c r="G157" s="33">
        <v>0</v>
      </c>
      <c r="H157" s="20">
        <v>0</v>
      </c>
      <c r="I157">
        <v>0</v>
      </c>
      <c r="J157" s="33">
        <v>0</v>
      </c>
      <c r="K157" s="33">
        <v>0</v>
      </c>
      <c r="L157" s="20"/>
      <c r="M157" s="35">
        <f t="shared" si="10"/>
        <v>0</v>
      </c>
      <c r="N157" s="35">
        <f t="shared" si="11"/>
        <v>0</v>
      </c>
      <c r="O157" s="35">
        <f t="shared" si="12"/>
        <v>0</v>
      </c>
      <c r="P157" s="35">
        <f t="shared" si="13"/>
        <v>0</v>
      </c>
      <c r="Q157" s="35">
        <f t="shared" si="14"/>
        <v>0</v>
      </c>
      <c r="R157" s="20"/>
      <c r="S157" s="20"/>
      <c r="U157" s="20"/>
      <c r="V157" s="20"/>
      <c r="W157" s="20"/>
      <c r="X157" s="21"/>
      <c r="Y157" s="20"/>
      <c r="AA157" s="31"/>
      <c r="AB157" s="31"/>
      <c r="AC157" s="21"/>
      <c r="AE157" s="31"/>
      <c r="AF157" s="21"/>
    </row>
    <row r="158" spans="1:32" x14ac:dyDescent="0.25">
      <c r="A158" s="1">
        <v>41793</v>
      </c>
      <c r="B158" s="1"/>
      <c r="C158" s="35">
        <v>0.18</v>
      </c>
      <c r="D158" s="20">
        <v>0</v>
      </c>
      <c r="E158" s="20">
        <v>0</v>
      </c>
      <c r="F158" s="20">
        <v>0</v>
      </c>
      <c r="G158" s="33">
        <v>0</v>
      </c>
      <c r="H158" s="20">
        <v>0</v>
      </c>
      <c r="I158">
        <v>0</v>
      </c>
      <c r="J158" s="33">
        <v>0</v>
      </c>
      <c r="K158" s="33">
        <v>0</v>
      </c>
      <c r="L158" s="20"/>
      <c r="M158" s="35">
        <f t="shared" si="10"/>
        <v>0.18</v>
      </c>
      <c r="N158" s="35">
        <f t="shared" si="11"/>
        <v>0.18</v>
      </c>
      <c r="O158" s="35">
        <f t="shared" si="12"/>
        <v>0.18</v>
      </c>
      <c r="P158" s="35">
        <f t="shared" si="13"/>
        <v>0.18</v>
      </c>
      <c r="Q158" s="35">
        <f t="shared" si="14"/>
        <v>0.18</v>
      </c>
      <c r="R158" s="20"/>
      <c r="S158" s="20"/>
      <c r="U158" s="20"/>
      <c r="V158" s="20"/>
      <c r="W158" s="20"/>
      <c r="X158" s="21"/>
      <c r="Y158" s="20"/>
      <c r="AA158" s="31"/>
      <c r="AB158" s="31"/>
      <c r="AC158" s="21"/>
      <c r="AE158" s="31"/>
      <c r="AF158" s="21"/>
    </row>
    <row r="159" spans="1:32" x14ac:dyDescent="0.25">
      <c r="A159" s="1">
        <v>41794</v>
      </c>
      <c r="B159" s="1"/>
      <c r="C159" s="35">
        <v>5.23</v>
      </c>
      <c r="D159" s="20">
        <v>5</v>
      </c>
      <c r="E159" s="20">
        <v>4.0999999999999996</v>
      </c>
      <c r="F159" s="20">
        <v>4.3</v>
      </c>
      <c r="G159" s="33">
        <v>7.3</v>
      </c>
      <c r="H159" s="20">
        <v>3.5</v>
      </c>
      <c r="I159">
        <v>5.1100000000000003</v>
      </c>
      <c r="J159" s="33">
        <v>6.12</v>
      </c>
      <c r="K159" s="33">
        <v>6.88</v>
      </c>
      <c r="L159" s="20"/>
      <c r="M159" s="35">
        <f t="shared" si="10"/>
        <v>7.3</v>
      </c>
      <c r="N159" s="35">
        <f t="shared" si="11"/>
        <v>7.3</v>
      </c>
      <c r="O159" s="35">
        <f t="shared" si="12"/>
        <v>7.3</v>
      </c>
      <c r="P159" s="35">
        <f t="shared" si="13"/>
        <v>7.3</v>
      </c>
      <c r="Q159" s="35">
        <f t="shared" si="14"/>
        <v>7.3</v>
      </c>
      <c r="R159" s="20"/>
      <c r="S159" s="20"/>
      <c r="U159" s="20"/>
      <c r="V159" s="20"/>
      <c r="W159" s="20"/>
      <c r="X159" s="21"/>
      <c r="Y159" s="20"/>
      <c r="AA159" s="31"/>
      <c r="AB159" s="31"/>
      <c r="AC159" s="21"/>
      <c r="AE159" s="31"/>
      <c r="AF159" s="21"/>
    </row>
    <row r="160" spans="1:32" x14ac:dyDescent="0.25">
      <c r="A160" s="1">
        <v>41795</v>
      </c>
      <c r="B160" s="1"/>
      <c r="C160" s="35">
        <v>2.2400000000000002</v>
      </c>
      <c r="D160" s="20">
        <v>1.5</v>
      </c>
      <c r="E160" s="20">
        <v>1.8</v>
      </c>
      <c r="F160" s="20">
        <v>1</v>
      </c>
      <c r="G160" s="33">
        <v>3.43</v>
      </c>
      <c r="H160" s="20">
        <v>0.6</v>
      </c>
      <c r="I160">
        <v>1.95</v>
      </c>
      <c r="J160" s="33">
        <v>1.23</v>
      </c>
      <c r="K160" s="33">
        <v>1.1200000000000001</v>
      </c>
      <c r="L160" s="20"/>
      <c r="M160" s="35">
        <f t="shared" si="10"/>
        <v>3.43</v>
      </c>
      <c r="N160" s="35">
        <f t="shared" si="11"/>
        <v>3.43</v>
      </c>
      <c r="O160" s="35">
        <f t="shared" si="12"/>
        <v>3.43</v>
      </c>
      <c r="P160" s="35">
        <f t="shared" si="13"/>
        <v>3.43</v>
      </c>
      <c r="Q160" s="35">
        <f t="shared" si="14"/>
        <v>3.43</v>
      </c>
      <c r="R160" s="20"/>
      <c r="S160" s="20"/>
      <c r="U160" s="20"/>
      <c r="V160" s="20"/>
      <c r="W160" s="20"/>
      <c r="X160" s="21"/>
      <c r="Y160" s="20"/>
      <c r="AA160" s="31"/>
      <c r="AB160" s="31"/>
      <c r="AC160" s="21"/>
      <c r="AE160" s="31"/>
      <c r="AF160" s="21"/>
    </row>
    <row r="161" spans="1:32" x14ac:dyDescent="0.25">
      <c r="A161" s="1">
        <v>41796</v>
      </c>
      <c r="B161" s="1"/>
      <c r="C161" s="35">
        <v>0</v>
      </c>
      <c r="D161" s="20">
        <v>0</v>
      </c>
      <c r="E161" s="20">
        <v>0</v>
      </c>
      <c r="F161" s="20">
        <v>0</v>
      </c>
      <c r="G161" s="33">
        <v>0</v>
      </c>
      <c r="H161" s="20">
        <v>0</v>
      </c>
      <c r="I161">
        <v>0</v>
      </c>
      <c r="J161" s="33">
        <v>0</v>
      </c>
      <c r="K161" s="33">
        <v>0</v>
      </c>
      <c r="L161" s="20"/>
      <c r="M161" s="35">
        <f t="shared" si="10"/>
        <v>0</v>
      </c>
      <c r="N161" s="35">
        <f t="shared" si="11"/>
        <v>0</v>
      </c>
      <c r="O161" s="35">
        <f t="shared" si="12"/>
        <v>0</v>
      </c>
      <c r="P161" s="35">
        <f t="shared" si="13"/>
        <v>0</v>
      </c>
      <c r="Q161" s="35">
        <f t="shared" si="14"/>
        <v>0</v>
      </c>
      <c r="R161" s="20"/>
      <c r="S161" s="20"/>
      <c r="U161" s="20"/>
      <c r="V161" s="20"/>
      <c r="W161" s="20"/>
      <c r="X161" s="21"/>
      <c r="Y161" s="20"/>
      <c r="AA161" s="31"/>
      <c r="AB161" s="31"/>
      <c r="AC161" s="21"/>
      <c r="AE161" s="31"/>
      <c r="AF161" s="21"/>
    </row>
    <row r="162" spans="1:32" x14ac:dyDescent="0.25">
      <c r="A162" s="1">
        <v>41797</v>
      </c>
      <c r="B162" s="1"/>
      <c r="C162" s="35">
        <v>0.01</v>
      </c>
      <c r="D162" s="20">
        <v>0</v>
      </c>
      <c r="E162" s="20">
        <v>0</v>
      </c>
      <c r="F162" s="20">
        <v>0</v>
      </c>
      <c r="G162" s="33">
        <v>0</v>
      </c>
      <c r="H162" s="20">
        <v>0</v>
      </c>
      <c r="I162">
        <v>0</v>
      </c>
      <c r="J162" s="33">
        <v>0</v>
      </c>
      <c r="K162" s="33">
        <v>0</v>
      </c>
      <c r="L162" s="20"/>
      <c r="M162" s="35">
        <f t="shared" si="10"/>
        <v>0.01</v>
      </c>
      <c r="N162" s="35">
        <f t="shared" si="11"/>
        <v>0.01</v>
      </c>
      <c r="O162" s="35">
        <f t="shared" si="12"/>
        <v>0.01</v>
      </c>
      <c r="P162" s="35">
        <f t="shared" si="13"/>
        <v>0.01</v>
      </c>
      <c r="Q162" s="35">
        <f t="shared" si="14"/>
        <v>0.01</v>
      </c>
      <c r="R162" s="20"/>
      <c r="S162" s="20"/>
      <c r="U162" s="20"/>
      <c r="V162" s="20"/>
      <c r="W162" s="20"/>
      <c r="X162" s="21"/>
      <c r="Y162" s="20"/>
      <c r="AA162" s="31"/>
      <c r="AB162" s="31"/>
      <c r="AC162" s="21"/>
      <c r="AE162" s="31"/>
      <c r="AF162" s="21"/>
    </row>
    <row r="163" spans="1:32" x14ac:dyDescent="0.25">
      <c r="A163" s="1">
        <v>41798</v>
      </c>
      <c r="B163" s="1"/>
      <c r="C163" s="35">
        <v>0.84</v>
      </c>
      <c r="D163" s="20">
        <v>0.9</v>
      </c>
      <c r="E163" s="20">
        <v>0.8</v>
      </c>
      <c r="F163" s="20">
        <v>1.1000000000000001</v>
      </c>
      <c r="G163" s="33">
        <v>0.54</v>
      </c>
      <c r="H163" s="20">
        <v>2.4</v>
      </c>
      <c r="I163">
        <v>1.26</v>
      </c>
      <c r="J163" s="33">
        <v>0.73</v>
      </c>
      <c r="K163" s="33">
        <v>0.82</v>
      </c>
      <c r="L163" s="20"/>
      <c r="M163" s="35">
        <f t="shared" si="10"/>
        <v>1.1000000000000001</v>
      </c>
      <c r="N163" s="35">
        <f t="shared" si="11"/>
        <v>2.4</v>
      </c>
      <c r="O163" s="35">
        <f t="shared" si="12"/>
        <v>2.4</v>
      </c>
      <c r="P163" s="35">
        <f t="shared" si="13"/>
        <v>2.4</v>
      </c>
      <c r="Q163" s="35">
        <f t="shared" si="14"/>
        <v>2.4</v>
      </c>
      <c r="R163" s="20"/>
      <c r="S163" s="20"/>
      <c r="U163" s="20"/>
      <c r="V163" s="20"/>
      <c r="W163" s="20"/>
      <c r="X163" s="21"/>
      <c r="Y163" s="20"/>
      <c r="AA163" s="31"/>
      <c r="AB163" s="31"/>
      <c r="AC163" s="21"/>
      <c r="AE163" s="31"/>
      <c r="AF163" s="21"/>
    </row>
    <row r="164" spans="1:32" x14ac:dyDescent="0.25">
      <c r="A164" s="1">
        <v>41799</v>
      </c>
      <c r="B164" s="1"/>
      <c r="C164" s="35">
        <v>33.44</v>
      </c>
      <c r="D164" s="20">
        <v>30.8</v>
      </c>
      <c r="E164" s="20">
        <v>31.6</v>
      </c>
      <c r="F164" s="20">
        <v>26.3</v>
      </c>
      <c r="G164" s="33">
        <v>27.04</v>
      </c>
      <c r="H164" s="20">
        <v>7.8</v>
      </c>
      <c r="I164">
        <v>26.92</v>
      </c>
      <c r="J164" s="33">
        <v>10.26</v>
      </c>
      <c r="K164" s="33">
        <v>19.73</v>
      </c>
      <c r="L164" s="20"/>
      <c r="M164" s="35">
        <f t="shared" si="10"/>
        <v>33.44</v>
      </c>
      <c r="N164" s="35">
        <f t="shared" si="11"/>
        <v>33.44</v>
      </c>
      <c r="O164" s="35">
        <f t="shared" si="12"/>
        <v>33.44</v>
      </c>
      <c r="P164" s="35">
        <f t="shared" si="13"/>
        <v>33.44</v>
      </c>
      <c r="Q164" s="35">
        <f t="shared" si="14"/>
        <v>33.44</v>
      </c>
      <c r="R164" s="20"/>
      <c r="S164" s="20"/>
      <c r="U164" s="20"/>
      <c r="V164" s="20"/>
      <c r="W164" s="20"/>
      <c r="X164" s="21"/>
      <c r="Y164" s="20"/>
      <c r="AA164" s="31"/>
      <c r="AB164" s="31"/>
      <c r="AC164" s="21"/>
      <c r="AE164" s="31"/>
      <c r="AF164" s="21"/>
    </row>
    <row r="165" spans="1:32" x14ac:dyDescent="0.25">
      <c r="A165" s="1">
        <v>41800</v>
      </c>
      <c r="B165" s="1"/>
      <c r="C165" s="35">
        <v>6.6</v>
      </c>
      <c r="D165" s="20">
        <v>6.8</v>
      </c>
      <c r="E165" s="20">
        <v>7.2</v>
      </c>
      <c r="F165" s="20">
        <v>7.6</v>
      </c>
      <c r="G165" s="33">
        <v>7.37</v>
      </c>
      <c r="H165" s="20">
        <v>18.600000000000001</v>
      </c>
      <c r="I165">
        <v>10.65</v>
      </c>
      <c r="J165" s="33">
        <v>11.1</v>
      </c>
      <c r="K165" s="33">
        <v>10.51</v>
      </c>
      <c r="L165" s="20"/>
      <c r="M165" s="35">
        <f t="shared" si="10"/>
        <v>7.6</v>
      </c>
      <c r="N165" s="35">
        <f t="shared" si="11"/>
        <v>18.600000000000001</v>
      </c>
      <c r="O165" s="35">
        <f t="shared" si="12"/>
        <v>18.600000000000001</v>
      </c>
      <c r="P165" s="35">
        <f t="shared" si="13"/>
        <v>18.600000000000001</v>
      </c>
      <c r="Q165" s="35">
        <f t="shared" si="14"/>
        <v>18.600000000000001</v>
      </c>
      <c r="R165" s="20"/>
      <c r="S165" s="20"/>
      <c r="U165" s="20"/>
      <c r="V165" s="20"/>
      <c r="W165" s="20"/>
      <c r="X165" s="21"/>
      <c r="Y165" s="20"/>
      <c r="AA165" s="31"/>
      <c r="AB165" s="31"/>
      <c r="AC165" s="21"/>
      <c r="AE165" s="31"/>
      <c r="AF165" s="21"/>
    </row>
    <row r="166" spans="1:32" x14ac:dyDescent="0.25">
      <c r="A166" s="1">
        <v>41801</v>
      </c>
      <c r="B166" s="1"/>
      <c r="C166" s="35">
        <v>0.01</v>
      </c>
      <c r="D166" s="20">
        <v>0</v>
      </c>
      <c r="E166" s="20">
        <v>0</v>
      </c>
      <c r="F166" s="20">
        <v>0</v>
      </c>
      <c r="G166" s="33">
        <v>0.03</v>
      </c>
      <c r="H166" s="20">
        <v>0.2</v>
      </c>
      <c r="I166">
        <v>0</v>
      </c>
      <c r="J166" s="33">
        <v>0</v>
      </c>
      <c r="K166" s="33">
        <v>0</v>
      </c>
      <c r="L166" s="20"/>
      <c r="M166" s="35">
        <f t="shared" si="10"/>
        <v>0.03</v>
      </c>
      <c r="N166" s="35">
        <f t="shared" si="11"/>
        <v>0.2</v>
      </c>
      <c r="O166" s="35">
        <f t="shared" si="12"/>
        <v>0.2</v>
      </c>
      <c r="P166" s="35">
        <f t="shared" si="13"/>
        <v>0.2</v>
      </c>
      <c r="Q166" s="35">
        <f t="shared" si="14"/>
        <v>0.2</v>
      </c>
      <c r="R166" s="20"/>
      <c r="S166" s="20"/>
      <c r="U166" s="20"/>
      <c r="V166" s="20"/>
      <c r="W166" s="20"/>
      <c r="X166" s="21"/>
      <c r="Y166" s="20"/>
      <c r="AA166" s="31"/>
      <c r="AB166" s="31"/>
      <c r="AC166" s="21"/>
      <c r="AE166" s="31"/>
      <c r="AF166" s="21"/>
    </row>
    <row r="167" spans="1:32" x14ac:dyDescent="0.25">
      <c r="A167" s="1">
        <v>41802</v>
      </c>
      <c r="B167" s="1"/>
      <c r="C167" s="35">
        <v>0.02</v>
      </c>
      <c r="D167" s="20">
        <v>0</v>
      </c>
      <c r="E167" s="20">
        <v>0</v>
      </c>
      <c r="F167" s="20">
        <v>0</v>
      </c>
      <c r="G167" s="33">
        <v>0</v>
      </c>
      <c r="H167" s="20">
        <v>0</v>
      </c>
      <c r="I167">
        <v>0</v>
      </c>
      <c r="J167" s="33">
        <v>0</v>
      </c>
      <c r="K167" s="33">
        <v>0</v>
      </c>
      <c r="L167" s="20"/>
      <c r="M167" s="35">
        <f t="shared" si="10"/>
        <v>0.02</v>
      </c>
      <c r="N167" s="35">
        <f t="shared" si="11"/>
        <v>0.02</v>
      </c>
      <c r="O167" s="35">
        <f t="shared" si="12"/>
        <v>0.02</v>
      </c>
      <c r="P167" s="35">
        <f t="shared" si="13"/>
        <v>0.02</v>
      </c>
      <c r="Q167" s="35">
        <f t="shared" si="14"/>
        <v>0.02</v>
      </c>
      <c r="R167" s="20"/>
      <c r="S167" s="20"/>
      <c r="U167" s="20"/>
      <c r="V167" s="20"/>
      <c r="W167" s="20"/>
      <c r="X167" s="21"/>
      <c r="Y167" s="20"/>
      <c r="AA167" s="31"/>
      <c r="AB167" s="31"/>
      <c r="AC167" s="21"/>
      <c r="AE167" s="31"/>
      <c r="AF167" s="21"/>
    </row>
    <row r="168" spans="1:32" x14ac:dyDescent="0.25">
      <c r="A168" s="1">
        <v>41803</v>
      </c>
      <c r="B168" s="1"/>
      <c r="C168" s="35">
        <v>0.02</v>
      </c>
      <c r="D168" s="20">
        <v>0</v>
      </c>
      <c r="E168" s="20">
        <v>0</v>
      </c>
      <c r="F168" s="20">
        <v>0</v>
      </c>
      <c r="G168" s="33">
        <v>0</v>
      </c>
      <c r="H168" s="20">
        <v>0</v>
      </c>
      <c r="I168">
        <v>0</v>
      </c>
      <c r="J168" s="33">
        <v>0</v>
      </c>
      <c r="K168" s="33">
        <v>0</v>
      </c>
      <c r="L168" s="20"/>
      <c r="M168" s="35">
        <f t="shared" si="10"/>
        <v>0.02</v>
      </c>
      <c r="N168" s="35">
        <f t="shared" si="11"/>
        <v>0.02</v>
      </c>
      <c r="O168" s="35">
        <f t="shared" si="12"/>
        <v>0.02</v>
      </c>
      <c r="P168" s="35">
        <f t="shared" si="13"/>
        <v>0.02</v>
      </c>
      <c r="Q168" s="35">
        <f t="shared" si="14"/>
        <v>0.02</v>
      </c>
      <c r="R168" s="20"/>
      <c r="S168" s="20"/>
      <c r="U168" s="20"/>
      <c r="V168" s="20"/>
      <c r="W168" s="20"/>
      <c r="X168" s="21"/>
      <c r="Y168" s="20"/>
      <c r="AA168" s="31"/>
      <c r="AB168" s="31"/>
      <c r="AC168" s="21"/>
      <c r="AE168" s="31"/>
      <c r="AF168" s="21"/>
    </row>
    <row r="169" spans="1:32" x14ac:dyDescent="0.25">
      <c r="A169" s="1">
        <v>41804</v>
      </c>
      <c r="B169" s="1"/>
      <c r="C169" s="35">
        <v>0</v>
      </c>
      <c r="D169" s="20">
        <v>0</v>
      </c>
      <c r="E169" s="20">
        <v>0</v>
      </c>
      <c r="F169" s="20">
        <v>0.1</v>
      </c>
      <c r="G169" s="33">
        <v>0</v>
      </c>
      <c r="H169" s="20">
        <v>0</v>
      </c>
      <c r="I169">
        <v>0</v>
      </c>
      <c r="J169" s="33">
        <v>0</v>
      </c>
      <c r="K169" s="33">
        <v>0</v>
      </c>
      <c r="L169" s="20"/>
      <c r="M169" s="35">
        <f t="shared" si="10"/>
        <v>0.1</v>
      </c>
      <c r="N169" s="35">
        <f t="shared" si="11"/>
        <v>0.1</v>
      </c>
      <c r="O169" s="35">
        <f t="shared" si="12"/>
        <v>0.1</v>
      </c>
      <c r="P169" s="35">
        <f t="shared" si="13"/>
        <v>0.1</v>
      </c>
      <c r="Q169" s="35">
        <f t="shared" si="14"/>
        <v>0.1</v>
      </c>
      <c r="R169" s="20"/>
      <c r="S169" s="20"/>
      <c r="U169" s="20"/>
      <c r="V169" s="20"/>
      <c r="W169" s="20"/>
      <c r="X169" s="21"/>
      <c r="Y169" s="20"/>
      <c r="AA169" s="31"/>
      <c r="AB169" s="31"/>
      <c r="AC169" s="21"/>
      <c r="AE169" s="31"/>
      <c r="AF169" s="21"/>
    </row>
    <row r="170" spans="1:32" x14ac:dyDescent="0.25">
      <c r="A170" s="1">
        <v>41805</v>
      </c>
      <c r="B170" s="1"/>
      <c r="C170" s="35">
        <v>0</v>
      </c>
      <c r="D170" s="20">
        <v>0</v>
      </c>
      <c r="E170" s="20">
        <v>0</v>
      </c>
      <c r="F170" s="20">
        <v>0</v>
      </c>
      <c r="G170" s="33">
        <v>0</v>
      </c>
      <c r="H170" s="20">
        <v>0</v>
      </c>
      <c r="I170">
        <v>0</v>
      </c>
      <c r="J170" s="33">
        <v>0</v>
      </c>
      <c r="K170" s="33">
        <v>0</v>
      </c>
      <c r="L170" s="20"/>
      <c r="M170" s="35">
        <f t="shared" si="10"/>
        <v>0</v>
      </c>
      <c r="N170" s="35">
        <f t="shared" si="11"/>
        <v>0</v>
      </c>
      <c r="O170" s="35">
        <f t="shared" si="12"/>
        <v>0</v>
      </c>
      <c r="P170" s="35">
        <f t="shared" si="13"/>
        <v>0</v>
      </c>
      <c r="Q170" s="35">
        <f t="shared" si="14"/>
        <v>0</v>
      </c>
      <c r="R170" s="20"/>
      <c r="S170" s="20"/>
      <c r="U170" s="20"/>
      <c r="V170" s="20"/>
      <c r="W170" s="20"/>
      <c r="X170" s="21"/>
      <c r="Y170" s="20"/>
      <c r="AA170" s="31"/>
      <c r="AB170" s="31"/>
      <c r="AC170" s="21"/>
      <c r="AE170" s="31"/>
      <c r="AF170" s="21"/>
    </row>
    <row r="171" spans="1:32" x14ac:dyDescent="0.25">
      <c r="A171" s="1">
        <v>41806</v>
      </c>
      <c r="B171" s="1"/>
      <c r="C171" s="35">
        <v>0.24</v>
      </c>
      <c r="D171" s="20">
        <v>0.2</v>
      </c>
      <c r="E171" s="20">
        <v>0</v>
      </c>
      <c r="F171" s="20">
        <v>0</v>
      </c>
      <c r="G171" s="33">
        <v>0.03</v>
      </c>
      <c r="H171" s="20">
        <v>0</v>
      </c>
      <c r="I171">
        <v>0</v>
      </c>
      <c r="J171" s="33">
        <v>0.18</v>
      </c>
      <c r="K171" s="33">
        <v>0.04</v>
      </c>
      <c r="L171" s="20"/>
      <c r="M171" s="35">
        <f t="shared" si="10"/>
        <v>0.24</v>
      </c>
      <c r="N171" s="35">
        <f t="shared" si="11"/>
        <v>0.24</v>
      </c>
      <c r="O171" s="35">
        <f t="shared" si="12"/>
        <v>0.24</v>
      </c>
      <c r="P171" s="35">
        <f t="shared" si="13"/>
        <v>0.24</v>
      </c>
      <c r="Q171" s="35">
        <f t="shared" si="14"/>
        <v>0.24</v>
      </c>
      <c r="R171" s="20"/>
      <c r="S171" s="20"/>
      <c r="U171" s="20"/>
      <c r="V171" s="20"/>
      <c r="W171" s="20"/>
      <c r="X171" s="21"/>
      <c r="Y171" s="20"/>
      <c r="AA171" s="31"/>
      <c r="AB171" s="31"/>
      <c r="AC171" s="21"/>
      <c r="AE171" s="31"/>
      <c r="AF171" s="21"/>
    </row>
    <row r="172" spans="1:32" x14ac:dyDescent="0.25">
      <c r="A172" s="1">
        <v>41807</v>
      </c>
      <c r="B172" s="1"/>
      <c r="C172" s="35">
        <v>0.02</v>
      </c>
      <c r="D172" s="20">
        <v>0</v>
      </c>
      <c r="E172" s="20">
        <v>0</v>
      </c>
      <c r="F172" s="20">
        <v>0.1</v>
      </c>
      <c r="G172" s="33">
        <v>0</v>
      </c>
      <c r="H172" s="20">
        <v>0</v>
      </c>
      <c r="I172">
        <v>0</v>
      </c>
      <c r="J172" s="33">
        <v>0</v>
      </c>
      <c r="K172" s="33">
        <v>0</v>
      </c>
      <c r="L172" s="20"/>
      <c r="M172" s="35">
        <f t="shared" si="10"/>
        <v>0.1</v>
      </c>
      <c r="N172" s="35">
        <f t="shared" si="11"/>
        <v>0.1</v>
      </c>
      <c r="O172" s="35">
        <f t="shared" si="12"/>
        <v>0.1</v>
      </c>
      <c r="P172" s="35">
        <f t="shared" si="13"/>
        <v>0.1</v>
      </c>
      <c r="Q172" s="35">
        <f t="shared" si="14"/>
        <v>0.1</v>
      </c>
      <c r="R172" s="20"/>
      <c r="S172" s="20"/>
      <c r="U172" s="20"/>
      <c r="V172" s="20"/>
      <c r="W172" s="20"/>
      <c r="X172" s="21"/>
      <c r="Y172" s="20"/>
      <c r="AA172" s="31"/>
      <c r="AB172" s="31"/>
      <c r="AC172" s="21"/>
      <c r="AE172" s="31"/>
      <c r="AF172" s="21"/>
    </row>
    <row r="173" spans="1:32" x14ac:dyDescent="0.25">
      <c r="A173" s="1">
        <v>41808</v>
      </c>
      <c r="B173" s="1"/>
      <c r="C173" s="35">
        <v>0.03</v>
      </c>
      <c r="D173" s="20">
        <v>0</v>
      </c>
      <c r="E173" s="20">
        <v>0</v>
      </c>
      <c r="F173" s="20">
        <v>0</v>
      </c>
      <c r="G173" s="33">
        <v>0</v>
      </c>
      <c r="H173" s="20">
        <v>0.1</v>
      </c>
      <c r="I173">
        <v>0</v>
      </c>
      <c r="J173" s="33">
        <v>0</v>
      </c>
      <c r="K173" s="33">
        <v>0</v>
      </c>
      <c r="L173" s="20"/>
      <c r="M173" s="35">
        <f t="shared" si="10"/>
        <v>0.03</v>
      </c>
      <c r="N173" s="35">
        <f t="shared" si="11"/>
        <v>0.1</v>
      </c>
      <c r="O173" s="35">
        <f t="shared" si="12"/>
        <v>0.1</v>
      </c>
      <c r="P173" s="35">
        <f t="shared" si="13"/>
        <v>0.1</v>
      </c>
      <c r="Q173" s="35">
        <f t="shared" si="14"/>
        <v>0.1</v>
      </c>
      <c r="R173" s="20"/>
      <c r="S173" s="20"/>
      <c r="U173" s="20"/>
      <c r="V173" s="20"/>
      <c r="W173" s="20"/>
      <c r="X173" s="21"/>
      <c r="Y173" s="20"/>
      <c r="AA173" s="31"/>
      <c r="AB173" s="31"/>
      <c r="AC173" s="21"/>
      <c r="AE173" s="31"/>
      <c r="AF173" s="21"/>
    </row>
    <row r="174" spans="1:32" x14ac:dyDescent="0.25">
      <c r="A174" s="1">
        <v>41809</v>
      </c>
      <c r="B174" s="1"/>
      <c r="C174" s="35">
        <v>1.51</v>
      </c>
      <c r="D174" s="20">
        <v>0.9</v>
      </c>
      <c r="E174" s="20">
        <v>1</v>
      </c>
      <c r="F174" s="20">
        <v>1.6</v>
      </c>
      <c r="G174" s="33">
        <v>0.15</v>
      </c>
      <c r="H174" s="20">
        <v>0.5</v>
      </c>
      <c r="I174">
        <v>0.82</v>
      </c>
      <c r="J174" s="33">
        <v>1.52</v>
      </c>
      <c r="K174" s="33">
        <v>1.2</v>
      </c>
      <c r="L174" s="20"/>
      <c r="M174" s="35">
        <f t="shared" si="10"/>
        <v>1.6</v>
      </c>
      <c r="N174" s="35">
        <f t="shared" si="11"/>
        <v>1.6</v>
      </c>
      <c r="O174" s="35">
        <f t="shared" si="12"/>
        <v>1.6</v>
      </c>
      <c r="P174" s="35">
        <f t="shared" si="13"/>
        <v>1.6</v>
      </c>
      <c r="Q174" s="35">
        <f t="shared" si="14"/>
        <v>1.6</v>
      </c>
      <c r="R174" s="20"/>
      <c r="S174" s="20"/>
      <c r="U174" s="20"/>
      <c r="V174" s="20"/>
      <c r="W174" s="20"/>
      <c r="X174" s="21"/>
      <c r="Y174" s="20"/>
      <c r="AA174" s="31"/>
      <c r="AB174" s="31"/>
      <c r="AC174" s="21"/>
      <c r="AE174" s="31"/>
      <c r="AF174" s="21"/>
    </row>
    <row r="175" spans="1:32" x14ac:dyDescent="0.25">
      <c r="A175" s="1">
        <v>41810</v>
      </c>
      <c r="B175" s="1"/>
      <c r="C175" s="35">
        <v>2.65</v>
      </c>
      <c r="D175" s="20">
        <v>0.5</v>
      </c>
      <c r="E175" s="20">
        <v>0.1</v>
      </c>
      <c r="F175" s="20">
        <v>0.1</v>
      </c>
      <c r="G175" s="33">
        <v>0.28999999999999998</v>
      </c>
      <c r="H175" s="20">
        <v>0.2</v>
      </c>
      <c r="I175">
        <v>7.0000000000000007E-2</v>
      </c>
      <c r="J175" s="33">
        <v>0.61</v>
      </c>
      <c r="K175" s="33">
        <v>1.07</v>
      </c>
      <c r="L175" s="20"/>
      <c r="M175" s="35">
        <f t="shared" si="10"/>
        <v>2.65</v>
      </c>
      <c r="N175" s="35">
        <f t="shared" si="11"/>
        <v>2.65</v>
      </c>
      <c r="O175" s="35">
        <f t="shared" si="12"/>
        <v>2.65</v>
      </c>
      <c r="P175" s="35">
        <f t="shared" si="13"/>
        <v>2.65</v>
      </c>
      <c r="Q175" s="35">
        <f t="shared" si="14"/>
        <v>2.65</v>
      </c>
      <c r="R175" s="20"/>
      <c r="S175" s="20"/>
      <c r="U175" s="20"/>
      <c r="V175" s="20"/>
      <c r="W175" s="20"/>
      <c r="X175" s="21"/>
      <c r="Y175" s="20"/>
      <c r="AA175" s="31"/>
      <c r="AB175" s="31"/>
      <c r="AC175" s="21"/>
      <c r="AE175" s="31"/>
      <c r="AF175" s="21"/>
    </row>
    <row r="176" spans="1:32" x14ac:dyDescent="0.25">
      <c r="A176" s="1">
        <v>41811</v>
      </c>
      <c r="B176" s="1"/>
      <c r="C176" s="35">
        <v>0</v>
      </c>
      <c r="D176" s="20">
        <v>0</v>
      </c>
      <c r="E176" s="20">
        <v>0</v>
      </c>
      <c r="F176" s="20">
        <v>0</v>
      </c>
      <c r="G176" s="33">
        <v>0</v>
      </c>
      <c r="H176" s="20">
        <v>0</v>
      </c>
      <c r="I176">
        <v>0</v>
      </c>
      <c r="J176" s="33">
        <v>0</v>
      </c>
      <c r="K176" s="33">
        <v>0</v>
      </c>
      <c r="L176" s="20"/>
      <c r="M176" s="35">
        <f t="shared" si="10"/>
        <v>0</v>
      </c>
      <c r="N176" s="35">
        <f t="shared" si="11"/>
        <v>0</v>
      </c>
      <c r="O176" s="35">
        <f t="shared" si="12"/>
        <v>0</v>
      </c>
      <c r="P176" s="35">
        <f t="shared" si="13"/>
        <v>0</v>
      </c>
      <c r="Q176" s="35">
        <f t="shared" si="14"/>
        <v>0</v>
      </c>
      <c r="R176" s="20"/>
      <c r="S176" s="20"/>
      <c r="U176" s="20"/>
      <c r="V176" s="20"/>
      <c r="W176" s="20"/>
      <c r="X176" s="21"/>
      <c r="Y176" s="20"/>
      <c r="AA176" s="31"/>
      <c r="AB176" s="31"/>
      <c r="AC176" s="21"/>
      <c r="AE176" s="31"/>
      <c r="AF176" s="21"/>
    </row>
    <row r="177" spans="1:32" x14ac:dyDescent="0.25">
      <c r="A177" s="1">
        <v>41812</v>
      </c>
      <c r="B177" s="1"/>
      <c r="C177" s="35">
        <v>0</v>
      </c>
      <c r="D177" s="20">
        <v>0</v>
      </c>
      <c r="E177" s="20">
        <v>0</v>
      </c>
      <c r="F177" s="20">
        <v>0</v>
      </c>
      <c r="G177" s="33">
        <v>0</v>
      </c>
      <c r="H177" s="20">
        <v>0</v>
      </c>
      <c r="I177">
        <v>0</v>
      </c>
      <c r="J177" s="33">
        <v>0</v>
      </c>
      <c r="K177" s="33">
        <v>0</v>
      </c>
      <c r="L177" s="20"/>
      <c r="M177" s="35">
        <f t="shared" si="10"/>
        <v>0</v>
      </c>
      <c r="N177" s="35">
        <f t="shared" si="11"/>
        <v>0</v>
      </c>
      <c r="O177" s="35">
        <f t="shared" si="12"/>
        <v>0</v>
      </c>
      <c r="P177" s="35">
        <f t="shared" si="13"/>
        <v>0</v>
      </c>
      <c r="Q177" s="35">
        <f t="shared" si="14"/>
        <v>0</v>
      </c>
      <c r="R177" s="20"/>
      <c r="S177" s="20"/>
      <c r="U177" s="20"/>
      <c r="V177" s="20"/>
      <c r="W177" s="20"/>
      <c r="X177" s="21"/>
      <c r="Y177" s="20"/>
      <c r="AA177" s="31"/>
      <c r="AB177" s="31"/>
      <c r="AC177" s="21"/>
      <c r="AE177" s="31"/>
      <c r="AF177" s="21"/>
    </row>
    <row r="178" spans="1:32" x14ac:dyDescent="0.25">
      <c r="A178" s="1">
        <v>41813</v>
      </c>
      <c r="B178" s="1"/>
      <c r="C178" s="35">
        <v>0.02</v>
      </c>
      <c r="D178" s="20">
        <v>0</v>
      </c>
      <c r="E178" s="20">
        <v>0</v>
      </c>
      <c r="F178" s="20">
        <v>0</v>
      </c>
      <c r="G178" s="33">
        <v>0</v>
      </c>
      <c r="H178" s="20">
        <v>0</v>
      </c>
      <c r="I178">
        <v>0</v>
      </c>
      <c r="J178" s="33">
        <v>0</v>
      </c>
      <c r="K178" s="33">
        <v>0</v>
      </c>
      <c r="L178" s="20"/>
      <c r="M178" s="35">
        <f t="shared" si="10"/>
        <v>0.02</v>
      </c>
      <c r="N178" s="35">
        <f t="shared" si="11"/>
        <v>0.02</v>
      </c>
      <c r="O178" s="35">
        <f t="shared" si="12"/>
        <v>0.02</v>
      </c>
      <c r="P178" s="35">
        <f t="shared" si="13"/>
        <v>0.02</v>
      </c>
      <c r="Q178" s="35">
        <f t="shared" si="14"/>
        <v>0.02</v>
      </c>
      <c r="R178" s="20"/>
      <c r="S178" s="20"/>
      <c r="U178" s="20"/>
      <c r="V178" s="20"/>
      <c r="W178" s="20"/>
      <c r="X178" s="21"/>
      <c r="Y178" s="20"/>
      <c r="AA178" s="31"/>
      <c r="AB178" s="31"/>
      <c r="AC178" s="21"/>
      <c r="AE178" s="31"/>
      <c r="AF178" s="21"/>
    </row>
    <row r="179" spans="1:32" x14ac:dyDescent="0.25">
      <c r="A179" s="1">
        <v>41814</v>
      </c>
      <c r="B179" s="1"/>
      <c r="C179" s="35">
        <v>0.88</v>
      </c>
      <c r="D179" s="20">
        <v>0</v>
      </c>
      <c r="E179" s="20">
        <v>0.9</v>
      </c>
      <c r="F179" s="20">
        <v>2.8</v>
      </c>
      <c r="G179" s="33">
        <v>0</v>
      </c>
      <c r="H179" s="20">
        <v>0</v>
      </c>
      <c r="I179">
        <v>2.2999999999999998</v>
      </c>
      <c r="J179" s="33">
        <v>0</v>
      </c>
      <c r="K179" s="33">
        <v>0</v>
      </c>
      <c r="L179" s="20"/>
      <c r="M179" s="35">
        <f t="shared" si="10"/>
        <v>2.8</v>
      </c>
      <c r="N179" s="35">
        <f t="shared" si="11"/>
        <v>2.8</v>
      </c>
      <c r="O179" s="35">
        <f t="shared" si="12"/>
        <v>2.8</v>
      </c>
      <c r="P179" s="35">
        <f t="shared" si="13"/>
        <v>2.8</v>
      </c>
      <c r="Q179" s="35">
        <f t="shared" si="14"/>
        <v>2.8</v>
      </c>
      <c r="R179" s="20"/>
      <c r="S179" s="20"/>
      <c r="U179" s="20"/>
      <c r="V179" s="20"/>
      <c r="W179" s="20"/>
      <c r="X179" s="21"/>
      <c r="Y179" s="20"/>
      <c r="AA179" s="31"/>
      <c r="AB179" s="31"/>
      <c r="AC179" s="21"/>
      <c r="AE179" s="31"/>
      <c r="AF179" s="21"/>
    </row>
    <row r="180" spans="1:32" x14ac:dyDescent="0.25">
      <c r="A180" s="1">
        <v>41815</v>
      </c>
      <c r="B180" s="1"/>
      <c r="C180" s="35">
        <v>0.01</v>
      </c>
      <c r="D180" s="20">
        <v>0</v>
      </c>
      <c r="E180" s="20">
        <v>0</v>
      </c>
      <c r="F180" s="20">
        <v>0</v>
      </c>
      <c r="G180" s="33">
        <v>0</v>
      </c>
      <c r="H180" s="20">
        <v>0</v>
      </c>
      <c r="I180">
        <v>0</v>
      </c>
      <c r="J180" s="33">
        <v>0.03</v>
      </c>
      <c r="K180" s="33">
        <v>0</v>
      </c>
      <c r="L180" s="20"/>
      <c r="M180" s="35">
        <f t="shared" si="10"/>
        <v>0.01</v>
      </c>
      <c r="N180" s="35">
        <f t="shared" si="11"/>
        <v>0.01</v>
      </c>
      <c r="O180" s="35">
        <f t="shared" si="12"/>
        <v>0.01</v>
      </c>
      <c r="P180" s="35">
        <f t="shared" si="13"/>
        <v>0.03</v>
      </c>
      <c r="Q180" s="35">
        <f t="shared" si="14"/>
        <v>0.03</v>
      </c>
      <c r="R180" s="20"/>
      <c r="S180" s="20"/>
      <c r="U180" s="20"/>
      <c r="V180" s="20"/>
      <c r="W180" s="20"/>
      <c r="X180" s="21"/>
      <c r="Y180" s="20"/>
      <c r="AA180" s="31"/>
      <c r="AB180" s="31"/>
      <c r="AC180" s="21"/>
      <c r="AE180" s="31"/>
      <c r="AF180" s="21"/>
    </row>
    <row r="181" spans="1:32" x14ac:dyDescent="0.25">
      <c r="A181" s="1">
        <v>41816</v>
      </c>
      <c r="B181" s="1"/>
      <c r="C181" s="35">
        <v>0.21</v>
      </c>
      <c r="D181" s="20">
        <v>0</v>
      </c>
      <c r="E181" s="20">
        <v>0</v>
      </c>
      <c r="F181" s="20">
        <v>0</v>
      </c>
      <c r="G181" s="33">
        <v>0</v>
      </c>
      <c r="H181" s="20">
        <v>0.5</v>
      </c>
      <c r="I181">
        <v>0</v>
      </c>
      <c r="J181" s="33">
        <v>0</v>
      </c>
      <c r="K181" s="33">
        <v>0</v>
      </c>
      <c r="L181" s="20"/>
      <c r="M181" s="35">
        <f t="shared" si="10"/>
        <v>0.21</v>
      </c>
      <c r="N181" s="35">
        <f t="shared" si="11"/>
        <v>0.5</v>
      </c>
      <c r="O181" s="35">
        <f t="shared" si="12"/>
        <v>0.5</v>
      </c>
      <c r="P181" s="35">
        <f t="shared" si="13"/>
        <v>0.5</v>
      </c>
      <c r="Q181" s="35">
        <f t="shared" si="14"/>
        <v>0.5</v>
      </c>
      <c r="R181" s="20"/>
      <c r="S181" s="20"/>
      <c r="U181" s="20"/>
      <c r="V181" s="20"/>
      <c r="W181" s="20"/>
      <c r="X181" s="21"/>
      <c r="Y181" s="20"/>
      <c r="AA181" s="31"/>
      <c r="AB181" s="31"/>
      <c r="AC181" s="21"/>
      <c r="AE181" s="31"/>
      <c r="AF181" s="21"/>
    </row>
    <row r="182" spans="1:32" x14ac:dyDescent="0.25">
      <c r="A182" s="1">
        <v>41817</v>
      </c>
      <c r="B182" s="1"/>
      <c r="C182" s="35">
        <v>6.37</v>
      </c>
      <c r="D182" s="20">
        <v>5.0999999999999996</v>
      </c>
      <c r="E182" s="20">
        <v>4.0999999999999996</v>
      </c>
      <c r="F182" s="20">
        <v>4.2</v>
      </c>
      <c r="G182" s="33">
        <v>2.39</v>
      </c>
      <c r="H182" s="20">
        <v>5.5</v>
      </c>
      <c r="I182">
        <v>2.81</v>
      </c>
      <c r="J182" s="33">
        <v>4.82</v>
      </c>
      <c r="K182" s="33">
        <v>6.19</v>
      </c>
      <c r="L182" s="20"/>
      <c r="M182" s="35">
        <f t="shared" si="10"/>
        <v>6.37</v>
      </c>
      <c r="N182" s="35">
        <f t="shared" si="11"/>
        <v>6.37</v>
      </c>
      <c r="O182" s="35">
        <f t="shared" si="12"/>
        <v>6.37</v>
      </c>
      <c r="P182" s="35">
        <f t="shared" si="13"/>
        <v>6.37</v>
      </c>
      <c r="Q182" s="35">
        <f t="shared" si="14"/>
        <v>6.37</v>
      </c>
      <c r="R182" s="20"/>
      <c r="S182" s="20"/>
      <c r="U182" s="20"/>
      <c r="V182" s="20"/>
      <c r="W182" s="20"/>
      <c r="X182" s="21"/>
      <c r="Y182" s="20"/>
      <c r="AA182" s="31"/>
      <c r="AB182" s="31"/>
      <c r="AC182" s="21"/>
      <c r="AE182" s="31"/>
      <c r="AF182" s="21"/>
    </row>
    <row r="183" spans="1:32" x14ac:dyDescent="0.25">
      <c r="A183" s="1">
        <v>41818</v>
      </c>
      <c r="B183" s="1"/>
      <c r="C183" s="35">
        <v>10.86</v>
      </c>
      <c r="D183" s="20">
        <v>12</v>
      </c>
      <c r="E183" s="20">
        <v>13.5</v>
      </c>
      <c r="F183" s="20">
        <v>12.7</v>
      </c>
      <c r="G183" s="33">
        <v>8.27</v>
      </c>
      <c r="H183" s="20">
        <v>9.8000000000000007</v>
      </c>
      <c r="I183">
        <v>11.64</v>
      </c>
      <c r="J183" s="33">
        <v>13.73</v>
      </c>
      <c r="K183" s="33">
        <v>8.48</v>
      </c>
      <c r="L183" s="20"/>
      <c r="M183" s="35">
        <f t="shared" si="10"/>
        <v>13.5</v>
      </c>
      <c r="N183" s="35">
        <f t="shared" si="11"/>
        <v>13.5</v>
      </c>
      <c r="O183" s="35">
        <f t="shared" si="12"/>
        <v>13.5</v>
      </c>
      <c r="P183" s="35">
        <f t="shared" si="13"/>
        <v>13.73</v>
      </c>
      <c r="Q183" s="35">
        <f t="shared" si="14"/>
        <v>13.73</v>
      </c>
      <c r="R183" s="20"/>
      <c r="S183" s="20"/>
      <c r="U183" s="20"/>
      <c r="V183" s="20"/>
      <c r="W183" s="20"/>
      <c r="X183" s="21"/>
      <c r="Y183" s="20"/>
      <c r="AA183" s="31"/>
      <c r="AB183" s="31"/>
      <c r="AC183" s="21"/>
      <c r="AE183" s="31"/>
      <c r="AF183" s="21"/>
    </row>
    <row r="184" spans="1:32" x14ac:dyDescent="0.25">
      <c r="A184" s="1">
        <v>41819</v>
      </c>
      <c r="B184" s="1"/>
      <c r="C184" s="35">
        <v>3.69</v>
      </c>
      <c r="D184" s="20">
        <v>13</v>
      </c>
      <c r="E184" s="20">
        <v>12.2</v>
      </c>
      <c r="F184" s="20">
        <v>5.0999999999999996</v>
      </c>
      <c r="G184" s="33">
        <v>14.66</v>
      </c>
      <c r="H184" s="20">
        <v>1.9</v>
      </c>
      <c r="I184">
        <v>5.4</v>
      </c>
      <c r="J184" s="33">
        <v>9.61</v>
      </c>
      <c r="K184" s="33">
        <v>6.22</v>
      </c>
      <c r="L184" s="20"/>
      <c r="M184" s="35">
        <f t="shared" si="10"/>
        <v>14.66</v>
      </c>
      <c r="N184" s="35">
        <f t="shared" si="11"/>
        <v>14.66</v>
      </c>
      <c r="O184" s="35">
        <f t="shared" si="12"/>
        <v>14.66</v>
      </c>
      <c r="P184" s="35">
        <f t="shared" si="13"/>
        <v>14.66</v>
      </c>
      <c r="Q184" s="35">
        <f t="shared" si="14"/>
        <v>14.66</v>
      </c>
      <c r="R184" s="20"/>
      <c r="S184" s="20"/>
      <c r="U184" s="20"/>
      <c r="V184" s="20"/>
      <c r="W184" s="20"/>
      <c r="X184" s="21"/>
      <c r="Y184" s="20"/>
      <c r="AA184" s="31"/>
      <c r="AB184" s="31"/>
      <c r="AC184" s="21"/>
      <c r="AE184" s="31"/>
      <c r="AF184" s="21"/>
    </row>
    <row r="185" spans="1:32" x14ac:dyDescent="0.25">
      <c r="A185" s="1">
        <v>41820</v>
      </c>
      <c r="B185" s="1"/>
      <c r="C185" s="35">
        <v>0.76</v>
      </c>
      <c r="D185" s="20">
        <v>3.6</v>
      </c>
      <c r="E185" s="20">
        <v>1.8</v>
      </c>
      <c r="F185" s="20">
        <v>3.3</v>
      </c>
      <c r="G185" s="33">
        <v>0.73</v>
      </c>
      <c r="H185" s="20">
        <v>3.4</v>
      </c>
      <c r="I185">
        <v>2.09</v>
      </c>
      <c r="J185" s="33">
        <v>3.75</v>
      </c>
      <c r="K185" s="33">
        <v>0.56999999999999995</v>
      </c>
      <c r="L185" s="20"/>
      <c r="M185" s="35">
        <f t="shared" si="10"/>
        <v>3.6</v>
      </c>
      <c r="N185" s="35">
        <f t="shared" si="11"/>
        <v>3.6</v>
      </c>
      <c r="O185" s="35">
        <f t="shared" si="12"/>
        <v>3.6</v>
      </c>
      <c r="P185" s="35">
        <f t="shared" si="13"/>
        <v>3.75</v>
      </c>
      <c r="Q185" s="35">
        <f t="shared" si="14"/>
        <v>3.75</v>
      </c>
      <c r="R185" s="20"/>
      <c r="S185" s="20"/>
      <c r="U185" s="20"/>
      <c r="V185" s="20"/>
      <c r="W185" s="20"/>
      <c r="X185" s="21"/>
      <c r="Y185" s="20"/>
      <c r="AA185" s="31"/>
      <c r="AB185" s="31"/>
      <c r="AC185" s="21"/>
      <c r="AE185" s="31"/>
      <c r="AF185" s="21"/>
    </row>
    <row r="186" spans="1:32" x14ac:dyDescent="0.25">
      <c r="A186" s="1">
        <v>41821</v>
      </c>
      <c r="B186" s="1"/>
      <c r="C186" s="35">
        <v>0</v>
      </c>
      <c r="D186" s="20">
        <v>0</v>
      </c>
      <c r="E186" s="20">
        <v>0</v>
      </c>
      <c r="F186" s="20">
        <v>0</v>
      </c>
      <c r="G186" s="33">
        <v>0</v>
      </c>
      <c r="H186" s="20">
        <v>0</v>
      </c>
      <c r="I186">
        <v>0</v>
      </c>
      <c r="J186" s="33">
        <v>0</v>
      </c>
      <c r="K186" s="33">
        <v>0</v>
      </c>
      <c r="L186" s="21"/>
      <c r="M186" s="35">
        <f t="shared" si="10"/>
        <v>0</v>
      </c>
      <c r="N186" s="35">
        <f t="shared" si="11"/>
        <v>0</v>
      </c>
      <c r="O186" s="35">
        <f t="shared" si="12"/>
        <v>0</v>
      </c>
      <c r="P186" s="35">
        <f t="shared" si="13"/>
        <v>0</v>
      </c>
      <c r="Q186" s="35">
        <f t="shared" si="14"/>
        <v>0</v>
      </c>
      <c r="R186" s="21"/>
      <c r="S186" s="20"/>
      <c r="U186" s="21"/>
      <c r="V186" s="21"/>
      <c r="W186" s="20"/>
      <c r="X186" s="21"/>
      <c r="Y186" s="20"/>
      <c r="AA186" s="21"/>
      <c r="AB186" s="21"/>
      <c r="AC186" s="21"/>
      <c r="AE186" s="21"/>
      <c r="AF186" s="21"/>
    </row>
    <row r="187" spans="1:32" x14ac:dyDescent="0.25">
      <c r="A187" s="1">
        <v>41822</v>
      </c>
      <c r="B187" s="1"/>
      <c r="C187" s="35">
        <v>0</v>
      </c>
      <c r="D187" s="20">
        <v>0</v>
      </c>
      <c r="E187" s="20">
        <v>0</v>
      </c>
      <c r="F187" s="20">
        <v>0</v>
      </c>
      <c r="G187" s="33">
        <v>0</v>
      </c>
      <c r="H187" s="20">
        <v>0</v>
      </c>
      <c r="I187">
        <v>0</v>
      </c>
      <c r="J187" s="33">
        <v>0</v>
      </c>
      <c r="K187" s="33">
        <v>0</v>
      </c>
      <c r="L187" s="21"/>
      <c r="M187" s="35">
        <f t="shared" si="10"/>
        <v>0</v>
      </c>
      <c r="N187" s="35">
        <f t="shared" si="11"/>
        <v>0</v>
      </c>
      <c r="O187" s="35">
        <f t="shared" si="12"/>
        <v>0</v>
      </c>
      <c r="P187" s="35">
        <f t="shared" si="13"/>
        <v>0</v>
      </c>
      <c r="Q187" s="35">
        <f t="shared" si="14"/>
        <v>0</v>
      </c>
      <c r="R187" s="21"/>
      <c r="S187" s="20"/>
      <c r="U187" s="21"/>
      <c r="V187" s="21"/>
      <c r="W187" s="20"/>
      <c r="X187" s="21"/>
      <c r="Y187" s="20"/>
      <c r="AA187" s="21"/>
      <c r="AB187" s="21"/>
      <c r="AC187" s="21"/>
      <c r="AE187" s="21"/>
      <c r="AF187" s="21"/>
    </row>
    <row r="188" spans="1:32" x14ac:dyDescent="0.25">
      <c r="A188" s="1">
        <v>41823</v>
      </c>
      <c r="B188" s="1"/>
      <c r="C188" s="35">
        <v>0</v>
      </c>
      <c r="D188" s="20">
        <v>0</v>
      </c>
      <c r="E188" s="20">
        <v>0</v>
      </c>
      <c r="F188" s="20">
        <v>0</v>
      </c>
      <c r="G188" s="33">
        <v>0</v>
      </c>
      <c r="H188" s="20">
        <v>0</v>
      </c>
      <c r="I188">
        <v>0</v>
      </c>
      <c r="J188" s="33">
        <v>0</v>
      </c>
      <c r="K188" s="33">
        <v>0</v>
      </c>
      <c r="L188" s="21"/>
      <c r="M188" s="35">
        <f t="shared" si="10"/>
        <v>0</v>
      </c>
      <c r="N188" s="35">
        <f t="shared" si="11"/>
        <v>0</v>
      </c>
      <c r="O188" s="35">
        <f t="shared" si="12"/>
        <v>0</v>
      </c>
      <c r="P188" s="35">
        <f t="shared" si="13"/>
        <v>0</v>
      </c>
      <c r="Q188" s="35">
        <f t="shared" si="14"/>
        <v>0</v>
      </c>
      <c r="R188" s="21"/>
      <c r="S188" s="20"/>
      <c r="U188" s="21"/>
      <c r="V188" s="21"/>
      <c r="W188" s="20"/>
      <c r="X188" s="21"/>
      <c r="Y188" s="20"/>
      <c r="AA188" s="21"/>
      <c r="AB188" s="21"/>
      <c r="AC188" s="21"/>
      <c r="AE188" s="21"/>
      <c r="AF188" s="21"/>
    </row>
    <row r="189" spans="1:32" x14ac:dyDescent="0.25">
      <c r="A189" s="1">
        <v>41824</v>
      </c>
      <c r="B189" s="1"/>
      <c r="C189" s="35">
        <v>0.4</v>
      </c>
      <c r="D189" s="20">
        <v>0.2</v>
      </c>
      <c r="E189" s="20">
        <v>0</v>
      </c>
      <c r="F189" s="20">
        <v>0</v>
      </c>
      <c r="G189" s="33">
        <v>0</v>
      </c>
      <c r="H189" s="20">
        <v>0.2</v>
      </c>
      <c r="I189">
        <v>0</v>
      </c>
      <c r="J189" s="33">
        <v>0</v>
      </c>
      <c r="K189" s="33">
        <v>0.03</v>
      </c>
      <c r="L189" s="21"/>
      <c r="M189" s="35">
        <f t="shared" si="10"/>
        <v>0.4</v>
      </c>
      <c r="N189" s="35">
        <f t="shared" si="11"/>
        <v>0.4</v>
      </c>
      <c r="O189" s="35">
        <f t="shared" si="12"/>
        <v>0.4</v>
      </c>
      <c r="P189" s="35">
        <f t="shared" si="13"/>
        <v>0.4</v>
      </c>
      <c r="Q189" s="35">
        <f t="shared" si="14"/>
        <v>0.4</v>
      </c>
      <c r="R189" s="21"/>
      <c r="S189" s="20"/>
      <c r="U189" s="21"/>
      <c r="V189" s="21"/>
      <c r="W189" s="20"/>
      <c r="X189" s="21"/>
      <c r="Y189" s="20"/>
      <c r="AA189" s="21"/>
      <c r="AB189" s="21"/>
      <c r="AC189" s="21"/>
      <c r="AE189" s="21"/>
      <c r="AF189" s="21"/>
    </row>
    <row r="190" spans="1:32" x14ac:dyDescent="0.25">
      <c r="A190" s="1">
        <v>41825</v>
      </c>
      <c r="B190" s="1"/>
      <c r="C190" s="35">
        <v>13.38</v>
      </c>
      <c r="D190" s="20">
        <v>13</v>
      </c>
      <c r="E190" s="20">
        <v>6.7</v>
      </c>
      <c r="F190" s="20">
        <v>4.8</v>
      </c>
      <c r="G190" s="33">
        <v>10.35</v>
      </c>
      <c r="H190" s="20">
        <v>12.4</v>
      </c>
      <c r="I190">
        <v>9.6999999999999993</v>
      </c>
      <c r="J190" s="33">
        <v>4.78</v>
      </c>
      <c r="K190" s="33">
        <v>5.88</v>
      </c>
      <c r="L190" s="21"/>
      <c r="M190" s="35">
        <f t="shared" si="10"/>
        <v>13.38</v>
      </c>
      <c r="N190" s="35">
        <f t="shared" si="11"/>
        <v>13.38</v>
      </c>
      <c r="O190" s="35">
        <f t="shared" si="12"/>
        <v>13.38</v>
      </c>
      <c r="P190" s="35">
        <f t="shared" si="13"/>
        <v>13.38</v>
      </c>
      <c r="Q190" s="35">
        <f t="shared" si="14"/>
        <v>13.38</v>
      </c>
      <c r="R190" s="21"/>
      <c r="S190" s="20"/>
      <c r="U190" s="21"/>
      <c r="V190" s="21"/>
      <c r="W190" s="20"/>
      <c r="X190" s="21"/>
      <c r="Y190" s="20"/>
      <c r="AA190" s="21"/>
      <c r="AB190" s="21"/>
      <c r="AC190" s="21"/>
      <c r="AE190" s="21"/>
      <c r="AF190" s="21"/>
    </row>
    <row r="191" spans="1:32" x14ac:dyDescent="0.25">
      <c r="A191" s="1">
        <v>41826</v>
      </c>
      <c r="B191" s="1"/>
      <c r="C191" s="35">
        <v>2.93</v>
      </c>
      <c r="D191" s="20">
        <v>1.3</v>
      </c>
      <c r="E191" s="20">
        <v>1.9</v>
      </c>
      <c r="F191" s="20">
        <v>5.5</v>
      </c>
      <c r="G191" s="33">
        <v>0.7</v>
      </c>
      <c r="H191" s="20">
        <v>2.4</v>
      </c>
      <c r="I191">
        <v>1.37</v>
      </c>
      <c r="J191" s="33">
        <v>3.24</v>
      </c>
      <c r="K191" s="33">
        <v>6.6</v>
      </c>
      <c r="L191" s="21"/>
      <c r="M191" s="35">
        <f t="shared" si="10"/>
        <v>5.5</v>
      </c>
      <c r="N191" s="35">
        <f t="shared" si="11"/>
        <v>5.5</v>
      </c>
      <c r="O191" s="35">
        <f t="shared" si="12"/>
        <v>5.5</v>
      </c>
      <c r="P191" s="35">
        <f t="shared" si="13"/>
        <v>5.5</v>
      </c>
      <c r="Q191" s="35">
        <f t="shared" si="14"/>
        <v>6.6</v>
      </c>
      <c r="R191" s="21"/>
      <c r="S191" s="20"/>
      <c r="U191" s="21"/>
      <c r="V191" s="21"/>
      <c r="W191" s="20"/>
      <c r="X191" s="21"/>
      <c r="Y191" s="20"/>
      <c r="AA191" s="21"/>
      <c r="AB191" s="21"/>
      <c r="AC191" s="21"/>
      <c r="AE191" s="21"/>
      <c r="AF191" s="21"/>
    </row>
    <row r="192" spans="1:32" x14ac:dyDescent="0.25">
      <c r="A192" s="1">
        <v>41827</v>
      </c>
      <c r="B192" s="1"/>
      <c r="C192" s="35">
        <v>6.57</v>
      </c>
      <c r="D192" s="20">
        <v>6</v>
      </c>
      <c r="E192" s="20">
        <v>5.9</v>
      </c>
      <c r="F192" s="20">
        <v>6.3</v>
      </c>
      <c r="G192" s="33">
        <v>5.35</v>
      </c>
      <c r="H192" s="20">
        <v>6.1</v>
      </c>
      <c r="I192">
        <v>5.23</v>
      </c>
      <c r="J192" s="33">
        <v>6.7759999999999998</v>
      </c>
      <c r="K192" s="33">
        <v>6.49</v>
      </c>
      <c r="L192" s="21"/>
      <c r="M192" s="35">
        <f t="shared" si="10"/>
        <v>6.57</v>
      </c>
      <c r="N192" s="35">
        <f t="shared" si="11"/>
        <v>6.57</v>
      </c>
      <c r="O192" s="35">
        <f t="shared" si="12"/>
        <v>6.57</v>
      </c>
      <c r="P192" s="35">
        <f t="shared" si="13"/>
        <v>6.7759999999999998</v>
      </c>
      <c r="Q192" s="35">
        <f t="shared" si="14"/>
        <v>6.7759999999999998</v>
      </c>
      <c r="R192" s="21"/>
      <c r="S192" s="20"/>
      <c r="U192" s="21"/>
      <c r="V192" s="21"/>
      <c r="W192" s="20"/>
      <c r="X192" s="21"/>
      <c r="Y192" s="20"/>
      <c r="AA192" s="21"/>
      <c r="AB192" s="21"/>
      <c r="AC192" s="21"/>
      <c r="AE192" s="21"/>
      <c r="AF192" s="21"/>
    </row>
    <row r="193" spans="1:32" x14ac:dyDescent="0.25">
      <c r="A193" s="1">
        <v>41828</v>
      </c>
      <c r="B193" s="1"/>
      <c r="C193" s="35">
        <v>36.520000000000003</v>
      </c>
      <c r="D193" s="20">
        <v>30.7</v>
      </c>
      <c r="E193" s="20">
        <v>28.3</v>
      </c>
      <c r="F193" s="20">
        <v>36.799999999999997</v>
      </c>
      <c r="G193" s="33">
        <v>34.158999999999999</v>
      </c>
      <c r="H193" s="20">
        <v>40.700000000000003</v>
      </c>
      <c r="I193">
        <v>29.25</v>
      </c>
      <c r="J193" s="33">
        <v>39.222999999999999</v>
      </c>
      <c r="K193" s="33">
        <v>41.427</v>
      </c>
      <c r="L193" s="21"/>
      <c r="M193" s="35">
        <f t="shared" si="10"/>
        <v>36.799999999999997</v>
      </c>
      <c r="N193" s="35">
        <f t="shared" si="11"/>
        <v>40.700000000000003</v>
      </c>
      <c r="O193" s="35">
        <f t="shared" si="12"/>
        <v>40.700000000000003</v>
      </c>
      <c r="P193" s="35">
        <f t="shared" si="13"/>
        <v>40.700000000000003</v>
      </c>
      <c r="Q193" s="35">
        <f t="shared" si="14"/>
        <v>41.427</v>
      </c>
      <c r="R193" s="21"/>
      <c r="S193" s="20"/>
      <c r="U193" s="21"/>
      <c r="V193" s="21"/>
      <c r="W193" s="20"/>
      <c r="X193" s="21"/>
      <c r="Y193" s="20"/>
      <c r="AA193" s="21"/>
      <c r="AB193" s="21"/>
      <c r="AC193" s="21"/>
      <c r="AE193" s="21"/>
      <c r="AF193" s="21"/>
    </row>
    <row r="194" spans="1:32" x14ac:dyDescent="0.25">
      <c r="A194" s="1">
        <v>41829</v>
      </c>
      <c r="B194" s="1"/>
      <c r="C194" s="35">
        <v>45.1</v>
      </c>
      <c r="D194" s="20">
        <v>40.299999999999997</v>
      </c>
      <c r="E194" s="20">
        <v>39.6</v>
      </c>
      <c r="F194" s="20">
        <v>30.7</v>
      </c>
      <c r="G194" s="33">
        <v>51.381</v>
      </c>
      <c r="H194" s="20">
        <v>28.6</v>
      </c>
      <c r="I194">
        <v>31.6</v>
      </c>
      <c r="J194" s="33">
        <v>29.242000000000001</v>
      </c>
      <c r="K194" s="33">
        <v>29.363</v>
      </c>
      <c r="L194" s="21"/>
      <c r="M194" s="35">
        <f t="shared" si="10"/>
        <v>51.381</v>
      </c>
      <c r="N194" s="35">
        <f t="shared" si="11"/>
        <v>51.381</v>
      </c>
      <c r="O194" s="35">
        <f t="shared" si="12"/>
        <v>51.381</v>
      </c>
      <c r="P194" s="35">
        <f t="shared" si="13"/>
        <v>51.381</v>
      </c>
      <c r="Q194" s="35">
        <f t="shared" si="14"/>
        <v>51.381</v>
      </c>
      <c r="R194" s="21"/>
      <c r="S194" s="20"/>
      <c r="U194" s="21"/>
      <c r="V194" s="21"/>
      <c r="W194" s="20"/>
      <c r="X194" s="21"/>
      <c r="Y194" s="20"/>
      <c r="AA194" s="21"/>
      <c r="AB194" s="21"/>
      <c r="AC194" s="21"/>
      <c r="AE194" s="21"/>
      <c r="AF194" s="21"/>
    </row>
    <row r="195" spans="1:32" x14ac:dyDescent="0.25">
      <c r="A195" s="1">
        <v>41830</v>
      </c>
      <c r="B195" s="1"/>
      <c r="C195" s="35">
        <v>2.04</v>
      </c>
      <c r="D195" s="20">
        <v>0.2</v>
      </c>
      <c r="E195" s="20">
        <v>1.1000000000000001</v>
      </c>
      <c r="F195" s="20">
        <v>2.6</v>
      </c>
      <c r="G195" s="33">
        <v>4.12</v>
      </c>
      <c r="H195" s="20">
        <v>11.6</v>
      </c>
      <c r="I195">
        <v>2.73</v>
      </c>
      <c r="J195" s="33">
        <v>4.0999999999999996</v>
      </c>
      <c r="K195" s="33">
        <v>5.72</v>
      </c>
      <c r="L195" s="21"/>
      <c r="M195" s="35">
        <f t="shared" si="10"/>
        <v>4.12</v>
      </c>
      <c r="N195" s="35">
        <f t="shared" si="11"/>
        <v>11.6</v>
      </c>
      <c r="O195" s="35">
        <f t="shared" si="12"/>
        <v>11.6</v>
      </c>
      <c r="P195" s="35">
        <f t="shared" si="13"/>
        <v>11.6</v>
      </c>
      <c r="Q195" s="35">
        <f t="shared" si="14"/>
        <v>11.6</v>
      </c>
      <c r="R195" s="21"/>
      <c r="S195" s="20"/>
      <c r="U195" s="21"/>
      <c r="V195" s="21"/>
      <c r="W195" s="20"/>
      <c r="X195" s="21"/>
      <c r="Y195" s="20"/>
      <c r="AA195" s="21"/>
      <c r="AB195" s="21"/>
      <c r="AC195" s="21"/>
      <c r="AE195" s="21"/>
      <c r="AF195" s="21"/>
    </row>
    <row r="196" spans="1:32" x14ac:dyDescent="0.25">
      <c r="A196" s="1">
        <v>41831</v>
      </c>
      <c r="B196" s="1"/>
      <c r="C196" s="35">
        <v>0.32</v>
      </c>
      <c r="D196" s="20">
        <v>0.3</v>
      </c>
      <c r="E196" s="20">
        <v>0.1</v>
      </c>
      <c r="F196" s="20">
        <v>1.8</v>
      </c>
      <c r="G196" s="33">
        <v>0</v>
      </c>
      <c r="H196" s="20">
        <v>11.6</v>
      </c>
      <c r="I196">
        <v>1.84</v>
      </c>
      <c r="J196" s="33">
        <v>0.25</v>
      </c>
      <c r="K196" s="33">
        <v>0.47</v>
      </c>
      <c r="L196" s="21"/>
      <c r="M196" s="35">
        <f t="shared" si="10"/>
        <v>1.8</v>
      </c>
      <c r="N196" s="35">
        <f t="shared" si="11"/>
        <v>11.6</v>
      </c>
      <c r="O196" s="35">
        <f t="shared" si="12"/>
        <v>11.6</v>
      </c>
      <c r="P196" s="35">
        <f t="shared" si="13"/>
        <v>11.6</v>
      </c>
      <c r="Q196" s="35">
        <f t="shared" si="14"/>
        <v>11.6</v>
      </c>
      <c r="R196" s="21"/>
      <c r="S196" s="20"/>
      <c r="U196" s="21"/>
      <c r="V196" s="21"/>
      <c r="W196" s="20"/>
      <c r="X196" s="21"/>
      <c r="Y196" s="20"/>
      <c r="AA196" s="21"/>
      <c r="AB196" s="21"/>
      <c r="AC196" s="21"/>
      <c r="AE196" s="21"/>
      <c r="AF196" s="21"/>
    </row>
    <row r="197" spans="1:32" x14ac:dyDescent="0.25">
      <c r="A197" s="1">
        <v>41832</v>
      </c>
      <c r="B197" s="1"/>
      <c r="C197" s="35">
        <v>0.06</v>
      </c>
      <c r="D197" s="20">
        <v>0</v>
      </c>
      <c r="E197" s="20">
        <v>0.5</v>
      </c>
      <c r="F197" s="20">
        <v>0</v>
      </c>
      <c r="G197" s="33">
        <v>0</v>
      </c>
      <c r="H197" s="20">
        <v>1.6</v>
      </c>
      <c r="I197">
        <v>2.1</v>
      </c>
      <c r="J197" s="33">
        <v>0.05</v>
      </c>
      <c r="K197" s="33">
        <v>0</v>
      </c>
      <c r="L197" s="21"/>
      <c r="M197" s="35">
        <f t="shared" si="10"/>
        <v>0.5</v>
      </c>
      <c r="N197" s="35">
        <f t="shared" si="11"/>
        <v>1.6</v>
      </c>
      <c r="O197" s="35">
        <f t="shared" si="12"/>
        <v>2.1</v>
      </c>
      <c r="P197" s="35">
        <f t="shared" si="13"/>
        <v>2.1</v>
      </c>
      <c r="Q197" s="35">
        <f t="shared" si="14"/>
        <v>2.1</v>
      </c>
      <c r="R197" s="21"/>
      <c r="S197" s="20"/>
      <c r="U197" s="21"/>
      <c r="V197" s="21"/>
      <c r="W197" s="20"/>
      <c r="X197" s="21"/>
      <c r="Y197" s="20"/>
      <c r="AA197" s="21"/>
      <c r="AB197" s="21"/>
      <c r="AC197" s="21"/>
      <c r="AE197" s="21"/>
      <c r="AF197" s="21"/>
    </row>
    <row r="198" spans="1:32" x14ac:dyDescent="0.25">
      <c r="A198" s="1">
        <v>41833</v>
      </c>
      <c r="B198" s="1"/>
      <c r="C198" s="35">
        <v>1.04</v>
      </c>
      <c r="D198" s="20">
        <v>0.6</v>
      </c>
      <c r="E198" s="20">
        <v>0.3</v>
      </c>
      <c r="F198" s="20">
        <v>1.4</v>
      </c>
      <c r="G198" s="33">
        <v>0.57999999999999996</v>
      </c>
      <c r="H198" s="20">
        <v>3.4</v>
      </c>
      <c r="I198">
        <v>1.03</v>
      </c>
      <c r="J198" s="33">
        <v>5.55</v>
      </c>
      <c r="K198" s="33">
        <v>4.72</v>
      </c>
      <c r="L198" s="21"/>
      <c r="M198" s="35">
        <f t="shared" ref="M198:M261" si="15">MAX(C198:G198)</f>
        <v>1.4</v>
      </c>
      <c r="N198" s="35">
        <f t="shared" ref="N198:N261" si="16">MAX(C198:H198)</f>
        <v>3.4</v>
      </c>
      <c r="O198" s="35">
        <f t="shared" ref="O198:O261" si="17">MAX(C198:I198)</f>
        <v>3.4</v>
      </c>
      <c r="P198" s="35">
        <f t="shared" ref="P198:P261" si="18">MAX(C198:J198)</f>
        <v>5.55</v>
      </c>
      <c r="Q198" s="35">
        <f t="shared" ref="Q198:Q261" si="19">MAX(C198:K198)</f>
        <v>5.55</v>
      </c>
      <c r="R198" s="21"/>
      <c r="S198" s="20"/>
      <c r="U198" s="21"/>
      <c r="V198" s="21"/>
      <c r="W198" s="20"/>
      <c r="X198" s="21"/>
      <c r="Y198" s="20"/>
      <c r="AA198" s="21"/>
      <c r="AB198" s="21"/>
      <c r="AC198" s="21"/>
      <c r="AE198" s="21"/>
      <c r="AF198" s="21"/>
    </row>
    <row r="199" spans="1:32" x14ac:dyDescent="0.25">
      <c r="A199" s="1">
        <v>41834</v>
      </c>
      <c r="B199" s="1"/>
      <c r="C199" s="35">
        <v>0.2</v>
      </c>
      <c r="D199" s="20">
        <v>0.7</v>
      </c>
      <c r="E199" s="20">
        <v>0.3</v>
      </c>
      <c r="F199" s="20">
        <v>2.6</v>
      </c>
      <c r="G199" s="33">
        <v>0</v>
      </c>
      <c r="H199" s="20">
        <v>0.2</v>
      </c>
      <c r="I199">
        <v>7.0000000000000007E-2</v>
      </c>
      <c r="J199" s="33">
        <v>0.62</v>
      </c>
      <c r="K199" s="33">
        <v>0.59</v>
      </c>
      <c r="L199" s="21"/>
      <c r="M199" s="35">
        <f t="shared" si="15"/>
        <v>2.6</v>
      </c>
      <c r="N199" s="35">
        <f t="shared" si="16"/>
        <v>2.6</v>
      </c>
      <c r="O199" s="35">
        <f t="shared" si="17"/>
        <v>2.6</v>
      </c>
      <c r="P199" s="35">
        <f t="shared" si="18"/>
        <v>2.6</v>
      </c>
      <c r="Q199" s="35">
        <f t="shared" si="19"/>
        <v>2.6</v>
      </c>
      <c r="R199" s="21"/>
      <c r="S199" s="20"/>
      <c r="U199" s="21"/>
      <c r="V199" s="21"/>
      <c r="W199" s="20"/>
      <c r="X199" s="21"/>
      <c r="Y199" s="20"/>
      <c r="AA199" s="21"/>
      <c r="AB199" s="21"/>
      <c r="AC199" s="21"/>
      <c r="AE199" s="21"/>
      <c r="AF199" s="21"/>
    </row>
    <row r="200" spans="1:32" x14ac:dyDescent="0.25">
      <c r="A200" s="1">
        <v>41835</v>
      </c>
      <c r="B200" s="1"/>
      <c r="C200" s="35">
        <v>0.03</v>
      </c>
      <c r="D200" s="20">
        <v>0</v>
      </c>
      <c r="E200" s="20">
        <v>0</v>
      </c>
      <c r="F200" s="20">
        <v>0</v>
      </c>
      <c r="G200" s="33">
        <v>0</v>
      </c>
      <c r="H200" s="20">
        <v>0</v>
      </c>
      <c r="I200">
        <v>0</v>
      </c>
      <c r="J200" s="33">
        <v>0</v>
      </c>
      <c r="K200" s="33">
        <v>0</v>
      </c>
      <c r="L200" s="21"/>
      <c r="M200" s="35">
        <f t="shared" si="15"/>
        <v>0.03</v>
      </c>
      <c r="N200" s="35">
        <f t="shared" si="16"/>
        <v>0.03</v>
      </c>
      <c r="O200" s="35">
        <f t="shared" si="17"/>
        <v>0.03</v>
      </c>
      <c r="P200" s="35">
        <f t="shared" si="18"/>
        <v>0.03</v>
      </c>
      <c r="Q200" s="35">
        <f t="shared" si="19"/>
        <v>0.03</v>
      </c>
      <c r="R200" s="21"/>
      <c r="S200" s="20"/>
      <c r="U200" s="21"/>
      <c r="V200" s="21"/>
      <c r="W200" s="20"/>
      <c r="X200" s="21"/>
      <c r="Y200" s="20"/>
      <c r="AA200" s="21"/>
      <c r="AB200" s="21"/>
      <c r="AC200" s="21"/>
      <c r="AE200" s="21"/>
      <c r="AF200" s="21"/>
    </row>
    <row r="201" spans="1:32" x14ac:dyDescent="0.25">
      <c r="A201" s="1">
        <v>41836</v>
      </c>
      <c r="B201" s="1"/>
      <c r="C201" s="35">
        <v>0</v>
      </c>
      <c r="D201" s="20">
        <v>0</v>
      </c>
      <c r="E201" s="20">
        <v>0</v>
      </c>
      <c r="F201" s="20">
        <v>0</v>
      </c>
      <c r="G201" s="33">
        <v>0</v>
      </c>
      <c r="H201" s="20">
        <v>0</v>
      </c>
      <c r="I201">
        <v>0</v>
      </c>
      <c r="J201" s="33">
        <v>0</v>
      </c>
      <c r="K201" s="33">
        <v>0</v>
      </c>
      <c r="L201" s="21"/>
      <c r="M201" s="35">
        <f t="shared" si="15"/>
        <v>0</v>
      </c>
      <c r="N201" s="35">
        <f t="shared" si="16"/>
        <v>0</v>
      </c>
      <c r="O201" s="35">
        <f t="shared" si="17"/>
        <v>0</v>
      </c>
      <c r="P201" s="35">
        <f t="shared" si="18"/>
        <v>0</v>
      </c>
      <c r="Q201" s="35">
        <f t="shared" si="19"/>
        <v>0</v>
      </c>
      <c r="R201" s="21"/>
      <c r="S201" s="20"/>
      <c r="U201" s="21"/>
      <c r="V201" s="21"/>
      <c r="W201" s="20"/>
      <c r="X201" s="21"/>
      <c r="Y201" s="20"/>
      <c r="AA201" s="21"/>
      <c r="AB201" s="21"/>
      <c r="AC201" s="21"/>
      <c r="AE201" s="21"/>
      <c r="AF201" s="21"/>
    </row>
    <row r="202" spans="1:32" x14ac:dyDescent="0.25">
      <c r="A202" s="1">
        <v>41837</v>
      </c>
      <c r="B202" s="1"/>
      <c r="C202" s="35">
        <v>0</v>
      </c>
      <c r="D202" s="20">
        <v>0</v>
      </c>
      <c r="E202" s="20">
        <v>0</v>
      </c>
      <c r="F202" s="20">
        <v>0</v>
      </c>
      <c r="G202" s="33">
        <v>0</v>
      </c>
      <c r="H202" s="20">
        <v>0</v>
      </c>
      <c r="I202">
        <v>0</v>
      </c>
      <c r="J202" s="33">
        <v>0</v>
      </c>
      <c r="K202" s="33">
        <v>0</v>
      </c>
      <c r="L202" s="21"/>
      <c r="M202" s="35">
        <f t="shared" si="15"/>
        <v>0</v>
      </c>
      <c r="N202" s="35">
        <f t="shared" si="16"/>
        <v>0</v>
      </c>
      <c r="O202" s="35">
        <f t="shared" si="17"/>
        <v>0</v>
      </c>
      <c r="P202" s="35">
        <f t="shared" si="18"/>
        <v>0</v>
      </c>
      <c r="Q202" s="35">
        <f t="shared" si="19"/>
        <v>0</v>
      </c>
      <c r="R202" s="21"/>
      <c r="S202" s="20"/>
      <c r="U202" s="21"/>
      <c r="V202" s="21"/>
      <c r="W202" s="20"/>
      <c r="X202" s="21"/>
      <c r="Y202" s="20"/>
      <c r="AA202" s="21"/>
      <c r="AB202" s="21"/>
      <c r="AC202" s="21"/>
      <c r="AE202" s="21"/>
      <c r="AF202" s="21"/>
    </row>
    <row r="203" spans="1:32" x14ac:dyDescent="0.25">
      <c r="A203" s="1">
        <v>41838</v>
      </c>
      <c r="B203" s="1"/>
      <c r="C203" s="35">
        <v>0</v>
      </c>
      <c r="D203" s="20">
        <v>0</v>
      </c>
      <c r="E203" s="20">
        <v>0</v>
      </c>
      <c r="F203" s="20">
        <v>0</v>
      </c>
      <c r="G203" s="33">
        <v>0</v>
      </c>
      <c r="H203" s="20">
        <v>0</v>
      </c>
      <c r="I203">
        <v>0</v>
      </c>
      <c r="J203" s="33">
        <v>0</v>
      </c>
      <c r="K203" s="33">
        <v>0</v>
      </c>
      <c r="L203" s="21"/>
      <c r="M203" s="35">
        <f t="shared" si="15"/>
        <v>0</v>
      </c>
      <c r="N203" s="35">
        <f t="shared" si="16"/>
        <v>0</v>
      </c>
      <c r="O203" s="35">
        <f t="shared" si="17"/>
        <v>0</v>
      </c>
      <c r="P203" s="35">
        <f t="shared" si="18"/>
        <v>0</v>
      </c>
      <c r="Q203" s="35">
        <f t="shared" si="19"/>
        <v>0</v>
      </c>
      <c r="R203" s="21"/>
      <c r="S203" s="20"/>
      <c r="U203" s="21"/>
      <c r="V203" s="21"/>
      <c r="W203" s="20"/>
      <c r="X203" s="21"/>
      <c r="Y203" s="20"/>
      <c r="AA203" s="21"/>
      <c r="AB203" s="21"/>
      <c r="AC203" s="21"/>
      <c r="AE203" s="21"/>
      <c r="AF203" s="21"/>
    </row>
    <row r="204" spans="1:32" x14ac:dyDescent="0.25">
      <c r="A204" s="1">
        <v>41839</v>
      </c>
      <c r="B204" s="1"/>
      <c r="C204" s="35">
        <v>0.16</v>
      </c>
      <c r="D204" s="20">
        <v>0</v>
      </c>
      <c r="E204" s="20">
        <v>0</v>
      </c>
      <c r="F204" s="20">
        <v>0.1</v>
      </c>
      <c r="G204" s="33">
        <v>0.09</v>
      </c>
      <c r="H204" s="20">
        <v>0.1</v>
      </c>
      <c r="I204">
        <v>0.22</v>
      </c>
      <c r="J204" s="33">
        <v>0.03</v>
      </c>
      <c r="K204" s="33">
        <v>0.31</v>
      </c>
      <c r="L204" s="21"/>
      <c r="M204" s="35">
        <f t="shared" si="15"/>
        <v>0.16</v>
      </c>
      <c r="N204" s="35">
        <f t="shared" si="16"/>
        <v>0.16</v>
      </c>
      <c r="O204" s="35">
        <f t="shared" si="17"/>
        <v>0.22</v>
      </c>
      <c r="P204" s="35">
        <f t="shared" si="18"/>
        <v>0.22</v>
      </c>
      <c r="Q204" s="35">
        <f t="shared" si="19"/>
        <v>0.31</v>
      </c>
      <c r="R204" s="21"/>
      <c r="S204" s="20"/>
      <c r="U204" s="21"/>
      <c r="V204" s="21"/>
      <c r="W204" s="20"/>
      <c r="X204" s="21"/>
      <c r="Y204" s="20"/>
      <c r="AA204" s="21"/>
      <c r="AB204" s="21"/>
      <c r="AC204" s="21"/>
      <c r="AE204" s="21"/>
      <c r="AF204" s="21"/>
    </row>
    <row r="205" spans="1:32" x14ac:dyDescent="0.25">
      <c r="A205" s="1">
        <v>41840</v>
      </c>
      <c r="B205" s="1"/>
      <c r="C205" s="35">
        <v>12.92</v>
      </c>
      <c r="D205" s="20">
        <v>28.7</v>
      </c>
      <c r="E205" s="20">
        <v>29.7</v>
      </c>
      <c r="F205" s="20">
        <v>12.1</v>
      </c>
      <c r="G205" s="33">
        <v>50.37</v>
      </c>
      <c r="H205" s="20">
        <v>11.6</v>
      </c>
      <c r="I205">
        <v>36.5</v>
      </c>
      <c r="J205" s="33">
        <v>34.71</v>
      </c>
      <c r="K205" s="33">
        <v>10.76</v>
      </c>
      <c r="L205" s="21"/>
      <c r="M205" s="35">
        <f t="shared" si="15"/>
        <v>50.37</v>
      </c>
      <c r="N205" s="35">
        <f t="shared" si="16"/>
        <v>50.37</v>
      </c>
      <c r="O205" s="35">
        <f t="shared" si="17"/>
        <v>50.37</v>
      </c>
      <c r="P205" s="35">
        <f t="shared" si="18"/>
        <v>50.37</v>
      </c>
      <c r="Q205" s="35">
        <f t="shared" si="19"/>
        <v>50.37</v>
      </c>
      <c r="R205" s="21"/>
      <c r="S205" s="20"/>
      <c r="U205" s="21"/>
      <c r="V205" s="21"/>
      <c r="W205" s="20"/>
      <c r="X205" s="21"/>
      <c r="Y205" s="20"/>
      <c r="AA205" s="21"/>
      <c r="AB205" s="21"/>
      <c r="AC205" s="21"/>
      <c r="AE205" s="21"/>
      <c r="AF205" s="21"/>
    </row>
    <row r="206" spans="1:32" x14ac:dyDescent="0.25">
      <c r="A206" s="1">
        <v>41841</v>
      </c>
      <c r="B206" s="1"/>
      <c r="C206" s="35">
        <v>10.02</v>
      </c>
      <c r="D206" s="20">
        <v>10</v>
      </c>
      <c r="E206" s="20">
        <v>9.4</v>
      </c>
      <c r="F206" s="20">
        <v>18.3</v>
      </c>
      <c r="G206" s="33">
        <v>11.01</v>
      </c>
      <c r="H206" s="20">
        <v>11.6</v>
      </c>
      <c r="I206">
        <v>13.25</v>
      </c>
      <c r="J206" s="33">
        <v>12.84</v>
      </c>
      <c r="K206" s="33">
        <v>5.21</v>
      </c>
      <c r="L206" s="21"/>
      <c r="M206" s="35">
        <f t="shared" si="15"/>
        <v>18.3</v>
      </c>
      <c r="N206" s="35">
        <f t="shared" si="16"/>
        <v>18.3</v>
      </c>
      <c r="O206" s="35">
        <f t="shared" si="17"/>
        <v>18.3</v>
      </c>
      <c r="P206" s="35">
        <f t="shared" si="18"/>
        <v>18.3</v>
      </c>
      <c r="Q206" s="35">
        <f t="shared" si="19"/>
        <v>18.3</v>
      </c>
      <c r="R206" s="21"/>
      <c r="S206" s="20"/>
      <c r="U206" s="21"/>
      <c r="V206" s="21"/>
      <c r="W206" s="20"/>
      <c r="X206" s="21"/>
      <c r="Y206" s="20"/>
      <c r="AA206" s="21"/>
      <c r="AB206" s="21"/>
      <c r="AC206" s="21"/>
      <c r="AE206" s="21"/>
      <c r="AF206" s="21"/>
    </row>
    <row r="207" spans="1:32" x14ac:dyDescent="0.25">
      <c r="A207" s="1">
        <v>41842</v>
      </c>
      <c r="B207" s="1"/>
      <c r="C207" s="35">
        <v>0</v>
      </c>
      <c r="D207" s="20">
        <v>0</v>
      </c>
      <c r="E207" s="20">
        <v>0</v>
      </c>
      <c r="F207" s="20">
        <v>0</v>
      </c>
      <c r="G207" s="33">
        <v>0</v>
      </c>
      <c r="H207" s="20">
        <v>0</v>
      </c>
      <c r="I207">
        <v>0</v>
      </c>
      <c r="J207" s="33">
        <v>0</v>
      </c>
      <c r="K207" s="33">
        <v>0</v>
      </c>
      <c r="L207" s="21"/>
      <c r="M207" s="35">
        <f t="shared" si="15"/>
        <v>0</v>
      </c>
      <c r="N207" s="35">
        <f t="shared" si="16"/>
        <v>0</v>
      </c>
      <c r="O207" s="35">
        <f t="shared" si="17"/>
        <v>0</v>
      </c>
      <c r="P207" s="35">
        <f t="shared" si="18"/>
        <v>0</v>
      </c>
      <c r="Q207" s="35">
        <f t="shared" si="19"/>
        <v>0</v>
      </c>
      <c r="R207" s="21"/>
      <c r="S207" s="20"/>
      <c r="U207" s="21"/>
      <c r="V207" s="21"/>
      <c r="W207" s="20"/>
      <c r="X207" s="21"/>
      <c r="Y207" s="20"/>
      <c r="AA207" s="21"/>
      <c r="AB207" s="21"/>
      <c r="AC207" s="21"/>
      <c r="AE207" s="21"/>
      <c r="AF207" s="21"/>
    </row>
    <row r="208" spans="1:32" x14ac:dyDescent="0.25">
      <c r="A208" s="1">
        <v>41843</v>
      </c>
      <c r="B208" s="1"/>
      <c r="C208" s="35">
        <v>0</v>
      </c>
      <c r="D208" s="20">
        <v>0</v>
      </c>
      <c r="E208" s="20">
        <v>0</v>
      </c>
      <c r="F208" s="20">
        <v>0</v>
      </c>
      <c r="G208" s="33">
        <v>0</v>
      </c>
      <c r="H208" s="20">
        <v>0</v>
      </c>
      <c r="I208">
        <v>0</v>
      </c>
      <c r="J208" s="33">
        <v>0</v>
      </c>
      <c r="K208" s="33">
        <v>0</v>
      </c>
      <c r="L208" s="21"/>
      <c r="M208" s="35">
        <f t="shared" si="15"/>
        <v>0</v>
      </c>
      <c r="N208" s="35">
        <f t="shared" si="16"/>
        <v>0</v>
      </c>
      <c r="O208" s="35">
        <f t="shared" si="17"/>
        <v>0</v>
      </c>
      <c r="P208" s="35">
        <f t="shared" si="18"/>
        <v>0</v>
      </c>
      <c r="Q208" s="35">
        <f t="shared" si="19"/>
        <v>0</v>
      </c>
      <c r="R208" s="21"/>
      <c r="S208" s="20"/>
      <c r="U208" s="21"/>
      <c r="V208" s="21"/>
      <c r="W208" s="20"/>
      <c r="X208" s="21"/>
      <c r="Y208" s="20"/>
      <c r="AA208" s="21"/>
      <c r="AB208" s="21"/>
      <c r="AC208" s="21"/>
      <c r="AE208" s="21"/>
      <c r="AF208" s="21"/>
    </row>
    <row r="209" spans="1:32" x14ac:dyDescent="0.25">
      <c r="A209" s="1">
        <v>41844</v>
      </c>
      <c r="B209" s="1"/>
      <c r="C209" s="35">
        <v>0</v>
      </c>
      <c r="D209" s="20">
        <v>0</v>
      </c>
      <c r="E209" s="20">
        <v>0</v>
      </c>
      <c r="F209" s="20">
        <v>0</v>
      </c>
      <c r="G209" s="33">
        <v>0</v>
      </c>
      <c r="H209" s="20">
        <v>0</v>
      </c>
      <c r="I209">
        <v>0</v>
      </c>
      <c r="J209" s="33">
        <v>0</v>
      </c>
      <c r="K209" s="33">
        <v>0</v>
      </c>
      <c r="L209" s="21"/>
      <c r="M209" s="35">
        <f t="shared" si="15"/>
        <v>0</v>
      </c>
      <c r="N209" s="35">
        <f t="shared" si="16"/>
        <v>0</v>
      </c>
      <c r="O209" s="35">
        <f t="shared" si="17"/>
        <v>0</v>
      </c>
      <c r="P209" s="35">
        <f t="shared" si="18"/>
        <v>0</v>
      </c>
      <c r="Q209" s="35">
        <f t="shared" si="19"/>
        <v>0</v>
      </c>
      <c r="R209" s="21"/>
      <c r="S209" s="20"/>
      <c r="U209" s="21"/>
      <c r="V209" s="21"/>
      <c r="W209" s="20"/>
      <c r="X209" s="21"/>
      <c r="Y209" s="20"/>
      <c r="AA209" s="21"/>
      <c r="AB209" s="21"/>
      <c r="AC209" s="21"/>
      <c r="AE209" s="21"/>
      <c r="AF209" s="21"/>
    </row>
    <row r="210" spans="1:32" x14ac:dyDescent="0.25">
      <c r="A210" s="1">
        <v>41845</v>
      </c>
      <c r="B210" s="1"/>
      <c r="C210" s="35">
        <v>0</v>
      </c>
      <c r="D210" s="20">
        <v>0.1</v>
      </c>
      <c r="E210" s="20">
        <v>0.1</v>
      </c>
      <c r="F210" s="20">
        <v>0.2</v>
      </c>
      <c r="G210" s="33">
        <v>0</v>
      </c>
      <c r="H210" s="20">
        <v>0</v>
      </c>
      <c r="I210">
        <v>0</v>
      </c>
      <c r="J210" s="33">
        <v>0</v>
      </c>
      <c r="K210" s="33">
        <v>0</v>
      </c>
      <c r="L210" s="21"/>
      <c r="M210" s="35">
        <f t="shared" si="15"/>
        <v>0.2</v>
      </c>
      <c r="N210" s="35">
        <f t="shared" si="16"/>
        <v>0.2</v>
      </c>
      <c r="O210" s="35">
        <f t="shared" si="17"/>
        <v>0.2</v>
      </c>
      <c r="P210" s="35">
        <f t="shared" si="18"/>
        <v>0.2</v>
      </c>
      <c r="Q210" s="35">
        <f t="shared" si="19"/>
        <v>0.2</v>
      </c>
      <c r="R210" s="21"/>
      <c r="S210" s="20"/>
      <c r="U210" s="21"/>
      <c r="V210" s="21"/>
      <c r="W210" s="20"/>
      <c r="X210" s="21"/>
      <c r="Y210" s="20"/>
      <c r="AA210" s="21"/>
      <c r="AB210" s="21"/>
      <c r="AC210" s="21"/>
      <c r="AE210" s="21"/>
      <c r="AF210" s="21"/>
    </row>
    <row r="211" spans="1:32" x14ac:dyDescent="0.25">
      <c r="A211" s="1">
        <v>41846</v>
      </c>
      <c r="B211" s="1"/>
      <c r="C211" s="35">
        <v>0</v>
      </c>
      <c r="D211" s="20">
        <v>0</v>
      </c>
      <c r="E211" s="20">
        <v>0</v>
      </c>
      <c r="F211" s="20">
        <v>0</v>
      </c>
      <c r="G211" s="33">
        <v>0</v>
      </c>
      <c r="H211" s="20">
        <v>0</v>
      </c>
      <c r="I211">
        <v>0</v>
      </c>
      <c r="J211" s="33">
        <v>0</v>
      </c>
      <c r="K211" s="33">
        <v>0</v>
      </c>
      <c r="L211" s="21"/>
      <c r="M211" s="35">
        <f t="shared" si="15"/>
        <v>0</v>
      </c>
      <c r="N211" s="35">
        <f t="shared" si="16"/>
        <v>0</v>
      </c>
      <c r="O211" s="35">
        <f t="shared" si="17"/>
        <v>0</v>
      </c>
      <c r="P211" s="35">
        <f t="shared" si="18"/>
        <v>0</v>
      </c>
      <c r="Q211" s="35">
        <f t="shared" si="19"/>
        <v>0</v>
      </c>
      <c r="R211" s="21"/>
      <c r="S211" s="20"/>
      <c r="U211" s="21"/>
      <c r="V211" s="21"/>
      <c r="W211" s="20"/>
      <c r="X211" s="21"/>
      <c r="Y211" s="20"/>
      <c r="AA211" s="21"/>
      <c r="AB211" s="21"/>
      <c r="AC211" s="21"/>
      <c r="AE211" s="21"/>
      <c r="AF211" s="21"/>
    </row>
    <row r="212" spans="1:32" x14ac:dyDescent="0.25">
      <c r="A212" s="1">
        <v>41847</v>
      </c>
      <c r="B212" s="1"/>
      <c r="C212" s="35">
        <v>0.03</v>
      </c>
      <c r="D212" s="20">
        <v>0</v>
      </c>
      <c r="E212" s="20">
        <v>0</v>
      </c>
      <c r="F212" s="20">
        <v>0.1</v>
      </c>
      <c r="G212" s="33">
        <v>0.06</v>
      </c>
      <c r="H212" s="20">
        <v>0.1</v>
      </c>
      <c r="I212">
        <v>0</v>
      </c>
      <c r="J212" s="33">
        <v>0</v>
      </c>
      <c r="K212" s="33">
        <v>0</v>
      </c>
      <c r="L212" s="21"/>
      <c r="M212" s="35">
        <f t="shared" si="15"/>
        <v>0.1</v>
      </c>
      <c r="N212" s="35">
        <f t="shared" si="16"/>
        <v>0.1</v>
      </c>
      <c r="O212" s="35">
        <f t="shared" si="17"/>
        <v>0.1</v>
      </c>
      <c r="P212" s="35">
        <f t="shared" si="18"/>
        <v>0.1</v>
      </c>
      <c r="Q212" s="35">
        <f t="shared" si="19"/>
        <v>0.1</v>
      </c>
      <c r="R212" s="21"/>
      <c r="S212" s="20"/>
      <c r="U212" s="21"/>
      <c r="V212" s="21"/>
      <c r="W212" s="20"/>
      <c r="X212" s="21"/>
      <c r="Y212" s="20"/>
      <c r="AA212" s="21"/>
      <c r="AB212" s="21"/>
      <c r="AC212" s="21"/>
      <c r="AE212" s="21"/>
      <c r="AF212" s="21"/>
    </row>
    <row r="213" spans="1:32" x14ac:dyDescent="0.25">
      <c r="A213" s="1">
        <v>41848</v>
      </c>
      <c r="B213" s="1"/>
      <c r="C213" s="35">
        <v>1.22</v>
      </c>
      <c r="D213" s="20">
        <v>28.8</v>
      </c>
      <c r="E213" s="20">
        <v>1.9</v>
      </c>
      <c r="F213" s="20">
        <v>40.6</v>
      </c>
      <c r="G213" s="33">
        <v>10.72</v>
      </c>
      <c r="H213" s="20">
        <v>0.1</v>
      </c>
      <c r="I213">
        <v>5.16</v>
      </c>
      <c r="J213" s="33">
        <v>4.32</v>
      </c>
      <c r="K213" s="33">
        <v>9.66</v>
      </c>
      <c r="L213" s="21"/>
      <c r="M213" s="35">
        <f t="shared" si="15"/>
        <v>40.6</v>
      </c>
      <c r="N213" s="35">
        <f t="shared" si="16"/>
        <v>40.6</v>
      </c>
      <c r="O213" s="35">
        <f t="shared" si="17"/>
        <v>40.6</v>
      </c>
      <c r="P213" s="35">
        <f t="shared" si="18"/>
        <v>40.6</v>
      </c>
      <c r="Q213" s="35">
        <f t="shared" si="19"/>
        <v>40.6</v>
      </c>
      <c r="R213" s="21"/>
      <c r="S213" s="20"/>
      <c r="U213" s="21"/>
      <c r="V213" s="21"/>
      <c r="W213" s="20"/>
      <c r="X213" s="21"/>
      <c r="Y213" s="20"/>
      <c r="AA213" s="21"/>
      <c r="AB213" s="21"/>
      <c r="AC213" s="21"/>
      <c r="AE213" s="21"/>
      <c r="AF213" s="21"/>
    </row>
    <row r="214" spans="1:32" x14ac:dyDescent="0.25">
      <c r="A214" s="1">
        <v>41849</v>
      </c>
      <c r="B214" s="1"/>
      <c r="C214" s="35">
        <v>5.35</v>
      </c>
      <c r="D214" s="20">
        <v>5.4</v>
      </c>
      <c r="E214" s="20">
        <v>37.1</v>
      </c>
      <c r="F214" s="20">
        <v>12.6</v>
      </c>
      <c r="G214" s="33">
        <v>18.63</v>
      </c>
      <c r="H214" s="20">
        <v>13.8</v>
      </c>
      <c r="I214">
        <v>22.04</v>
      </c>
      <c r="J214" s="33">
        <v>8.8000000000000007</v>
      </c>
      <c r="K214" s="33">
        <v>6.04</v>
      </c>
      <c r="L214" s="21"/>
      <c r="M214" s="35">
        <f t="shared" si="15"/>
        <v>37.1</v>
      </c>
      <c r="N214" s="35">
        <f t="shared" si="16"/>
        <v>37.1</v>
      </c>
      <c r="O214" s="35">
        <f t="shared" si="17"/>
        <v>37.1</v>
      </c>
      <c r="P214" s="35">
        <f t="shared" si="18"/>
        <v>37.1</v>
      </c>
      <c r="Q214" s="35">
        <f t="shared" si="19"/>
        <v>37.1</v>
      </c>
      <c r="R214" s="21"/>
      <c r="S214" s="20"/>
      <c r="U214" s="21"/>
      <c r="V214" s="21"/>
      <c r="W214" s="20"/>
      <c r="X214" s="21"/>
      <c r="Y214" s="20"/>
      <c r="AA214" s="21"/>
      <c r="AB214" s="21"/>
      <c r="AC214" s="21"/>
      <c r="AE214" s="21"/>
      <c r="AF214" s="21"/>
    </row>
    <row r="215" spans="1:32" x14ac:dyDescent="0.25">
      <c r="A215" s="1">
        <v>41850</v>
      </c>
      <c r="B215" s="1"/>
      <c r="C215" s="35">
        <v>0</v>
      </c>
      <c r="D215" s="20">
        <v>0</v>
      </c>
      <c r="E215" s="20">
        <v>0</v>
      </c>
      <c r="F215" s="20">
        <v>0</v>
      </c>
      <c r="G215" s="33">
        <v>0</v>
      </c>
      <c r="H215" s="20">
        <v>0.2</v>
      </c>
      <c r="I215">
        <v>0</v>
      </c>
      <c r="J215" s="33">
        <v>0</v>
      </c>
      <c r="K215" s="33">
        <v>0</v>
      </c>
      <c r="L215" s="21"/>
      <c r="M215" s="35">
        <f t="shared" si="15"/>
        <v>0</v>
      </c>
      <c r="N215" s="35">
        <f t="shared" si="16"/>
        <v>0.2</v>
      </c>
      <c r="O215" s="35">
        <f t="shared" si="17"/>
        <v>0.2</v>
      </c>
      <c r="P215" s="35">
        <f t="shared" si="18"/>
        <v>0.2</v>
      </c>
      <c r="Q215" s="35">
        <f t="shared" si="19"/>
        <v>0.2</v>
      </c>
      <c r="R215" s="21"/>
      <c r="S215" s="20"/>
      <c r="U215" s="21"/>
      <c r="V215" s="21"/>
      <c r="W215" s="20"/>
      <c r="X215" s="21"/>
      <c r="Y215" s="20"/>
      <c r="AA215" s="21"/>
      <c r="AB215" s="21"/>
      <c r="AC215" s="21"/>
      <c r="AE215" s="21"/>
      <c r="AF215" s="21"/>
    </row>
    <row r="216" spans="1:32" x14ac:dyDescent="0.25">
      <c r="A216" s="1">
        <v>41851</v>
      </c>
      <c r="B216" s="1"/>
      <c r="C216" s="35">
        <v>0</v>
      </c>
      <c r="D216" s="20">
        <v>0</v>
      </c>
      <c r="E216" s="20">
        <v>0</v>
      </c>
      <c r="F216" s="20">
        <v>0</v>
      </c>
      <c r="G216" s="33">
        <v>0</v>
      </c>
      <c r="H216" s="20">
        <v>0.1</v>
      </c>
      <c r="I216">
        <v>0</v>
      </c>
      <c r="J216" s="33">
        <v>0</v>
      </c>
      <c r="K216" s="33">
        <v>0</v>
      </c>
      <c r="L216" s="21"/>
      <c r="M216" s="35">
        <f t="shared" si="15"/>
        <v>0</v>
      </c>
      <c r="N216" s="35">
        <f t="shared" si="16"/>
        <v>0.1</v>
      </c>
      <c r="O216" s="35">
        <f t="shared" si="17"/>
        <v>0.1</v>
      </c>
      <c r="P216" s="35">
        <f t="shared" si="18"/>
        <v>0.1</v>
      </c>
      <c r="Q216" s="35">
        <f t="shared" si="19"/>
        <v>0.1</v>
      </c>
      <c r="R216" s="21"/>
      <c r="S216" s="20"/>
      <c r="U216" s="21"/>
      <c r="V216" s="21"/>
      <c r="W216" s="20"/>
      <c r="X216" s="21"/>
      <c r="Y216" s="20"/>
      <c r="AA216" s="21"/>
      <c r="AB216" s="21"/>
      <c r="AC216" s="21"/>
      <c r="AE216" s="21"/>
      <c r="AF216" s="21"/>
    </row>
    <row r="217" spans="1:32" x14ac:dyDescent="0.25">
      <c r="A217" s="1">
        <v>41852</v>
      </c>
      <c r="B217" s="1"/>
      <c r="C217" s="35">
        <v>0</v>
      </c>
      <c r="D217" s="20">
        <v>0</v>
      </c>
      <c r="E217" s="20">
        <v>0</v>
      </c>
      <c r="F217" s="20">
        <v>0</v>
      </c>
      <c r="G217" s="33">
        <v>0</v>
      </c>
      <c r="H217" s="20">
        <v>0.1</v>
      </c>
      <c r="I217">
        <v>0</v>
      </c>
      <c r="J217" s="33">
        <v>0</v>
      </c>
      <c r="K217" s="33">
        <v>0</v>
      </c>
      <c r="L217" s="21"/>
      <c r="M217" s="35">
        <f t="shared" si="15"/>
        <v>0</v>
      </c>
      <c r="N217" s="35">
        <f t="shared" si="16"/>
        <v>0.1</v>
      </c>
      <c r="O217" s="35">
        <f t="shared" si="17"/>
        <v>0.1</v>
      </c>
      <c r="P217" s="35">
        <f t="shared" si="18"/>
        <v>0.1</v>
      </c>
      <c r="Q217" s="35">
        <f t="shared" si="19"/>
        <v>0.1</v>
      </c>
      <c r="R217" s="21"/>
      <c r="S217" s="20"/>
      <c r="U217" s="21"/>
      <c r="V217" s="21"/>
      <c r="W217" s="20"/>
      <c r="X217" s="21"/>
      <c r="Y217" s="20"/>
      <c r="AA217" s="21"/>
      <c r="AB217" s="21"/>
      <c r="AC217" s="21"/>
      <c r="AE217" s="21"/>
      <c r="AF217" s="21"/>
    </row>
    <row r="218" spans="1:32" x14ac:dyDescent="0.25">
      <c r="A218" s="1">
        <v>41853</v>
      </c>
      <c r="B218" s="1"/>
      <c r="C218" s="35">
        <v>17.86</v>
      </c>
      <c r="D218" s="20">
        <v>6.8</v>
      </c>
      <c r="E218" s="20">
        <v>4.2</v>
      </c>
      <c r="F218" s="20">
        <v>5.3</v>
      </c>
      <c r="G218" s="33">
        <v>13.92</v>
      </c>
      <c r="H218" s="20">
        <v>10.6</v>
      </c>
      <c r="I218">
        <v>5.96</v>
      </c>
      <c r="J218" s="33">
        <v>11.84</v>
      </c>
      <c r="K218" s="33">
        <v>10.050000000000001</v>
      </c>
      <c r="L218" s="21"/>
      <c r="M218" s="35">
        <f t="shared" si="15"/>
        <v>17.86</v>
      </c>
      <c r="N218" s="35">
        <f t="shared" si="16"/>
        <v>17.86</v>
      </c>
      <c r="O218" s="35">
        <f t="shared" si="17"/>
        <v>17.86</v>
      </c>
      <c r="P218" s="35">
        <f t="shared" si="18"/>
        <v>17.86</v>
      </c>
      <c r="Q218" s="35">
        <f t="shared" si="19"/>
        <v>17.86</v>
      </c>
      <c r="R218" s="21"/>
      <c r="S218" s="20"/>
      <c r="U218" s="21"/>
      <c r="V218" s="21"/>
      <c r="W218" s="20"/>
      <c r="X218" s="21"/>
      <c r="Y218" s="20"/>
      <c r="AA218" s="21"/>
      <c r="AB218" s="21"/>
      <c r="AC218" s="21"/>
      <c r="AE218" s="21"/>
      <c r="AF218" s="21"/>
    </row>
    <row r="219" spans="1:32" x14ac:dyDescent="0.25">
      <c r="A219" s="1">
        <v>41854</v>
      </c>
      <c r="B219" s="1"/>
      <c r="C219" s="35">
        <v>14.41</v>
      </c>
      <c r="D219" s="20">
        <v>17.2</v>
      </c>
      <c r="E219" s="20">
        <v>11.9</v>
      </c>
      <c r="F219" s="20">
        <v>10.9</v>
      </c>
      <c r="G219" s="33">
        <v>17.34</v>
      </c>
      <c r="H219" s="20">
        <v>2</v>
      </c>
      <c r="I219">
        <v>10.57</v>
      </c>
      <c r="J219" s="33">
        <v>15.3</v>
      </c>
      <c r="K219" s="33">
        <v>2.67</v>
      </c>
      <c r="L219" s="21"/>
      <c r="M219" s="35">
        <f t="shared" si="15"/>
        <v>17.34</v>
      </c>
      <c r="N219" s="35">
        <f t="shared" si="16"/>
        <v>17.34</v>
      </c>
      <c r="O219" s="35">
        <f t="shared" si="17"/>
        <v>17.34</v>
      </c>
      <c r="P219" s="35">
        <f t="shared" si="18"/>
        <v>17.34</v>
      </c>
      <c r="Q219" s="35">
        <f t="shared" si="19"/>
        <v>17.34</v>
      </c>
      <c r="R219" s="21"/>
      <c r="S219" s="20"/>
      <c r="U219" s="21"/>
      <c r="V219" s="21"/>
      <c r="W219" s="20"/>
      <c r="X219" s="21"/>
      <c r="Y219" s="20"/>
      <c r="AA219" s="21"/>
      <c r="AB219" s="21"/>
      <c r="AC219" s="21"/>
      <c r="AE219" s="21"/>
      <c r="AF219" s="21"/>
    </row>
    <row r="220" spans="1:32" x14ac:dyDescent="0.25">
      <c r="A220" s="1">
        <v>41855</v>
      </c>
      <c r="B220" s="1"/>
      <c r="C220" s="35">
        <v>0.54</v>
      </c>
      <c r="D220" s="20">
        <v>0.6</v>
      </c>
      <c r="E220" s="20">
        <v>1.2</v>
      </c>
      <c r="F220" s="20">
        <v>1.5</v>
      </c>
      <c r="G220" s="33">
        <v>1.89</v>
      </c>
      <c r="H220" s="20">
        <v>1.1000000000000001</v>
      </c>
      <c r="I220">
        <v>2.42</v>
      </c>
      <c r="J220" s="33">
        <v>4.88</v>
      </c>
      <c r="K220" s="33">
        <v>5.3</v>
      </c>
      <c r="L220" s="21"/>
      <c r="M220" s="35">
        <f t="shared" si="15"/>
        <v>1.89</v>
      </c>
      <c r="N220" s="35">
        <f t="shared" si="16"/>
        <v>1.89</v>
      </c>
      <c r="O220" s="35">
        <f t="shared" si="17"/>
        <v>2.42</v>
      </c>
      <c r="P220" s="35">
        <f t="shared" si="18"/>
        <v>4.88</v>
      </c>
      <c r="Q220" s="35">
        <f t="shared" si="19"/>
        <v>5.3</v>
      </c>
      <c r="R220" s="21"/>
      <c r="S220" s="20"/>
      <c r="U220" s="21"/>
      <c r="V220" s="21"/>
      <c r="W220" s="20"/>
      <c r="X220" s="21"/>
      <c r="Y220" s="20"/>
      <c r="AA220" s="21"/>
      <c r="AB220" s="21"/>
      <c r="AC220" s="21"/>
      <c r="AE220" s="21"/>
      <c r="AF220" s="21"/>
    </row>
    <row r="221" spans="1:32" x14ac:dyDescent="0.25">
      <c r="A221" s="1">
        <v>41856</v>
      </c>
      <c r="B221" s="1"/>
      <c r="C221" s="35">
        <v>0</v>
      </c>
      <c r="D221" s="20">
        <v>0</v>
      </c>
      <c r="E221" s="20">
        <v>0</v>
      </c>
      <c r="F221" s="20">
        <v>0</v>
      </c>
      <c r="G221" s="33">
        <v>0</v>
      </c>
      <c r="H221" s="20">
        <v>0.1</v>
      </c>
      <c r="I221">
        <v>0</v>
      </c>
      <c r="J221" s="33">
        <v>0</v>
      </c>
      <c r="K221" s="33">
        <v>0</v>
      </c>
      <c r="L221" s="21"/>
      <c r="M221" s="35">
        <f t="shared" si="15"/>
        <v>0</v>
      </c>
      <c r="N221" s="35">
        <f t="shared" si="16"/>
        <v>0.1</v>
      </c>
      <c r="O221" s="35">
        <f t="shared" si="17"/>
        <v>0.1</v>
      </c>
      <c r="P221" s="35">
        <f t="shared" si="18"/>
        <v>0.1</v>
      </c>
      <c r="Q221" s="35">
        <f t="shared" si="19"/>
        <v>0.1</v>
      </c>
      <c r="R221" s="21"/>
      <c r="S221" s="20"/>
      <c r="U221" s="21"/>
      <c r="V221" s="21"/>
      <c r="W221" s="20"/>
      <c r="X221" s="21"/>
      <c r="Y221" s="20"/>
      <c r="AA221" s="21"/>
      <c r="AB221" s="21"/>
      <c r="AC221" s="21"/>
      <c r="AE221" s="21"/>
      <c r="AF221" s="21"/>
    </row>
    <row r="222" spans="1:32" x14ac:dyDescent="0.25">
      <c r="A222" s="1">
        <v>41857</v>
      </c>
      <c r="B222" s="1"/>
      <c r="C222" s="35">
        <v>5.49</v>
      </c>
      <c r="D222" s="20">
        <v>4.9000000000000004</v>
      </c>
      <c r="E222" s="20">
        <v>3.4</v>
      </c>
      <c r="F222" s="20">
        <v>1.8</v>
      </c>
      <c r="G222" s="33">
        <v>5.42</v>
      </c>
      <c r="H222" s="20">
        <v>1.1000000000000001</v>
      </c>
      <c r="I222">
        <v>2.59</v>
      </c>
      <c r="J222" s="33">
        <v>3.88</v>
      </c>
      <c r="K222" s="33">
        <v>4.6500000000000004</v>
      </c>
      <c r="L222" s="21"/>
      <c r="M222" s="35">
        <f t="shared" si="15"/>
        <v>5.49</v>
      </c>
      <c r="N222" s="35">
        <f t="shared" si="16"/>
        <v>5.49</v>
      </c>
      <c r="O222" s="35">
        <f t="shared" si="17"/>
        <v>5.49</v>
      </c>
      <c r="P222" s="35">
        <f t="shared" si="18"/>
        <v>5.49</v>
      </c>
      <c r="Q222" s="35">
        <f t="shared" si="19"/>
        <v>5.49</v>
      </c>
      <c r="R222" s="21"/>
      <c r="S222" s="20"/>
      <c r="U222" s="21"/>
      <c r="V222" s="21"/>
      <c r="W222" s="20"/>
      <c r="X222" s="21"/>
      <c r="Y222" s="20"/>
      <c r="AA222" s="21"/>
      <c r="AB222" s="21"/>
      <c r="AC222" s="21"/>
      <c r="AE222" s="21"/>
      <c r="AF222" s="21"/>
    </row>
    <row r="223" spans="1:32" x14ac:dyDescent="0.25">
      <c r="A223" s="1">
        <v>41858</v>
      </c>
      <c r="B223" s="1"/>
      <c r="C223" s="35">
        <v>0</v>
      </c>
      <c r="D223" s="20">
        <v>0</v>
      </c>
      <c r="E223" s="20">
        <v>0</v>
      </c>
      <c r="F223" s="20">
        <v>0</v>
      </c>
      <c r="G223" s="33">
        <v>0</v>
      </c>
      <c r="H223" s="20">
        <v>0.1</v>
      </c>
      <c r="I223">
        <v>0</v>
      </c>
      <c r="J223" s="33">
        <v>0.09</v>
      </c>
      <c r="K223" s="33">
        <v>0</v>
      </c>
      <c r="L223" s="21"/>
      <c r="M223" s="35">
        <f t="shared" si="15"/>
        <v>0</v>
      </c>
      <c r="N223" s="35">
        <f t="shared" si="16"/>
        <v>0.1</v>
      </c>
      <c r="O223" s="35">
        <f t="shared" si="17"/>
        <v>0.1</v>
      </c>
      <c r="P223" s="35">
        <f t="shared" si="18"/>
        <v>0.1</v>
      </c>
      <c r="Q223" s="35">
        <f t="shared" si="19"/>
        <v>0.1</v>
      </c>
      <c r="R223" s="21"/>
      <c r="S223" s="20"/>
      <c r="U223" s="21"/>
      <c r="V223" s="21"/>
      <c r="W223" s="20"/>
      <c r="X223" s="21"/>
      <c r="Y223" s="20"/>
      <c r="AA223" s="21"/>
      <c r="AB223" s="21"/>
      <c r="AC223" s="21"/>
      <c r="AE223" s="21"/>
      <c r="AF223" s="21"/>
    </row>
    <row r="224" spans="1:32" x14ac:dyDescent="0.25">
      <c r="A224" s="1">
        <v>41859</v>
      </c>
      <c r="B224" s="1"/>
      <c r="C224" s="35">
        <v>6.63</v>
      </c>
      <c r="D224" s="20">
        <v>7.8</v>
      </c>
      <c r="E224" s="20">
        <v>3.9</v>
      </c>
      <c r="F224" s="20">
        <v>7.1</v>
      </c>
      <c r="G224" s="33">
        <v>4.0650000000000004</v>
      </c>
      <c r="H224" s="20">
        <v>3.9</v>
      </c>
      <c r="I224">
        <v>3.46</v>
      </c>
      <c r="J224" s="33">
        <v>4.3339999999999996</v>
      </c>
      <c r="K224" s="33">
        <v>4.3899999999999997</v>
      </c>
      <c r="L224" s="21"/>
      <c r="M224" s="35">
        <f t="shared" si="15"/>
        <v>7.8</v>
      </c>
      <c r="N224" s="35">
        <f t="shared" si="16"/>
        <v>7.8</v>
      </c>
      <c r="O224" s="35">
        <f t="shared" si="17"/>
        <v>7.8</v>
      </c>
      <c r="P224" s="35">
        <f t="shared" si="18"/>
        <v>7.8</v>
      </c>
      <c r="Q224" s="35">
        <f t="shared" si="19"/>
        <v>7.8</v>
      </c>
      <c r="R224" s="21"/>
      <c r="S224" s="20"/>
      <c r="U224" s="21"/>
      <c r="V224" s="21"/>
      <c r="W224" s="20"/>
      <c r="X224" s="21"/>
      <c r="Y224" s="20"/>
      <c r="AA224" s="21"/>
      <c r="AB224" s="21"/>
      <c r="AC224" s="21"/>
      <c r="AE224" s="21"/>
      <c r="AF224" s="21"/>
    </row>
    <row r="225" spans="1:32" x14ac:dyDescent="0.25">
      <c r="A225" s="1">
        <v>41860</v>
      </c>
      <c r="B225" s="1"/>
      <c r="C225" s="35">
        <v>0</v>
      </c>
      <c r="D225" s="20">
        <v>0</v>
      </c>
      <c r="E225" s="20">
        <v>0.1</v>
      </c>
      <c r="F225" s="20">
        <v>0.5</v>
      </c>
      <c r="G225" s="33">
        <v>0.63500000000000001</v>
      </c>
      <c r="H225" s="20">
        <v>0.6</v>
      </c>
      <c r="I225">
        <v>1.02</v>
      </c>
      <c r="J225" s="33">
        <v>0.42599999999999999</v>
      </c>
      <c r="K225" s="33">
        <v>0.52</v>
      </c>
      <c r="L225" s="21"/>
      <c r="M225" s="35">
        <f t="shared" si="15"/>
        <v>0.63500000000000001</v>
      </c>
      <c r="N225" s="35">
        <f t="shared" si="16"/>
        <v>0.63500000000000001</v>
      </c>
      <c r="O225" s="35">
        <f t="shared" si="17"/>
        <v>1.02</v>
      </c>
      <c r="P225" s="35">
        <f t="shared" si="18"/>
        <v>1.02</v>
      </c>
      <c r="Q225" s="35">
        <f t="shared" si="19"/>
        <v>1.02</v>
      </c>
      <c r="R225" s="21"/>
      <c r="S225" s="20"/>
      <c r="U225" s="21"/>
      <c r="V225" s="21"/>
      <c r="W225" s="20"/>
      <c r="X225" s="21"/>
      <c r="Y225" s="20"/>
      <c r="AA225" s="21"/>
      <c r="AB225" s="21"/>
      <c r="AC225" s="21"/>
      <c r="AE225" s="21"/>
      <c r="AF225" s="21"/>
    </row>
    <row r="226" spans="1:32" x14ac:dyDescent="0.25">
      <c r="A226" s="1">
        <v>41861</v>
      </c>
      <c r="B226" s="1"/>
      <c r="C226" s="35">
        <v>2.68</v>
      </c>
      <c r="D226" s="20">
        <v>2</v>
      </c>
      <c r="E226" s="20">
        <v>2.8</v>
      </c>
      <c r="F226" s="20">
        <v>1.6</v>
      </c>
      <c r="G226" s="33">
        <v>2.1800000000000002</v>
      </c>
      <c r="H226" s="20">
        <v>1.1000000000000001</v>
      </c>
      <c r="I226">
        <v>1.69</v>
      </c>
      <c r="J226" s="33">
        <v>2.09</v>
      </c>
      <c r="K226" s="33">
        <v>2.73</v>
      </c>
      <c r="L226" s="21"/>
      <c r="M226" s="35">
        <f t="shared" si="15"/>
        <v>2.8</v>
      </c>
      <c r="N226" s="35">
        <f t="shared" si="16"/>
        <v>2.8</v>
      </c>
      <c r="O226" s="35">
        <f t="shared" si="17"/>
        <v>2.8</v>
      </c>
      <c r="P226" s="35">
        <f t="shared" si="18"/>
        <v>2.8</v>
      </c>
      <c r="Q226" s="35">
        <f t="shared" si="19"/>
        <v>2.8</v>
      </c>
      <c r="R226" s="21"/>
      <c r="S226" s="20"/>
      <c r="U226" s="21"/>
      <c r="V226" s="21"/>
      <c r="W226" s="20"/>
      <c r="X226" s="21"/>
      <c r="Y226" s="20"/>
      <c r="AA226" s="21"/>
      <c r="AB226" s="21"/>
      <c r="AC226" s="21"/>
      <c r="AE226" s="21"/>
      <c r="AF226" s="21"/>
    </row>
    <row r="227" spans="1:32" x14ac:dyDescent="0.25">
      <c r="A227" s="1">
        <v>41862</v>
      </c>
      <c r="B227" s="1"/>
      <c r="C227" s="35">
        <v>1.24</v>
      </c>
      <c r="D227" s="20">
        <v>1.3</v>
      </c>
      <c r="E227" s="20">
        <v>0.6</v>
      </c>
      <c r="F227" s="20">
        <v>0.6</v>
      </c>
      <c r="G227" s="33">
        <v>0.59</v>
      </c>
      <c r="H227" s="20">
        <v>0.1</v>
      </c>
      <c r="I227">
        <v>0.17</v>
      </c>
      <c r="J227" s="33">
        <v>0.95</v>
      </c>
      <c r="K227" s="33">
        <v>0.56999999999999995</v>
      </c>
      <c r="L227" s="21"/>
      <c r="M227" s="35">
        <f t="shared" si="15"/>
        <v>1.3</v>
      </c>
      <c r="N227" s="35">
        <f t="shared" si="16"/>
        <v>1.3</v>
      </c>
      <c r="O227" s="35">
        <f t="shared" si="17"/>
        <v>1.3</v>
      </c>
      <c r="P227" s="35">
        <f t="shared" si="18"/>
        <v>1.3</v>
      </c>
      <c r="Q227" s="35">
        <f t="shared" si="19"/>
        <v>1.3</v>
      </c>
      <c r="R227" s="21"/>
      <c r="S227" s="20"/>
      <c r="U227" s="21"/>
      <c r="V227" s="21"/>
      <c r="W227" s="20"/>
      <c r="X227" s="21"/>
      <c r="Y227" s="20"/>
      <c r="AA227" s="21"/>
      <c r="AB227" s="21"/>
      <c r="AC227" s="21"/>
      <c r="AE227" s="21"/>
      <c r="AF227" s="21"/>
    </row>
    <row r="228" spans="1:32" x14ac:dyDescent="0.25">
      <c r="A228" s="1">
        <v>41863</v>
      </c>
      <c r="B228" s="1"/>
      <c r="C228" s="35">
        <v>4.03</v>
      </c>
      <c r="D228" s="20">
        <v>4.3</v>
      </c>
      <c r="E228" s="20">
        <v>2.6</v>
      </c>
      <c r="F228" s="20">
        <v>1.7</v>
      </c>
      <c r="G228" s="33">
        <v>1.62</v>
      </c>
      <c r="H228" s="20">
        <v>3.6</v>
      </c>
      <c r="I228">
        <v>0.79</v>
      </c>
      <c r="J228" s="33">
        <v>1.39</v>
      </c>
      <c r="K228" s="33">
        <v>1.8</v>
      </c>
      <c r="L228" s="21"/>
      <c r="M228" s="35">
        <f t="shared" si="15"/>
        <v>4.3</v>
      </c>
      <c r="N228" s="35">
        <f t="shared" si="16"/>
        <v>4.3</v>
      </c>
      <c r="O228" s="35">
        <f t="shared" si="17"/>
        <v>4.3</v>
      </c>
      <c r="P228" s="35">
        <f t="shared" si="18"/>
        <v>4.3</v>
      </c>
      <c r="Q228" s="35">
        <f t="shared" si="19"/>
        <v>4.3</v>
      </c>
      <c r="R228" s="21"/>
      <c r="S228" s="20"/>
      <c r="U228" s="21"/>
      <c r="V228" s="21"/>
      <c r="W228" s="20"/>
      <c r="X228" s="21"/>
      <c r="Y228" s="20"/>
      <c r="AA228" s="21"/>
      <c r="AB228" s="21"/>
      <c r="AC228" s="21"/>
      <c r="AE228" s="21"/>
      <c r="AF228" s="21"/>
    </row>
    <row r="229" spans="1:32" x14ac:dyDescent="0.25">
      <c r="A229" s="1">
        <v>41864</v>
      </c>
      <c r="B229" s="1"/>
      <c r="C229" s="35">
        <v>0</v>
      </c>
      <c r="D229" s="20">
        <v>0</v>
      </c>
      <c r="E229" s="20">
        <v>0</v>
      </c>
      <c r="F229" s="20">
        <v>0.5</v>
      </c>
      <c r="G229" s="33">
        <v>1.94</v>
      </c>
      <c r="H229" s="20">
        <v>0.1</v>
      </c>
      <c r="I229">
        <v>1.97</v>
      </c>
      <c r="J229" s="33">
        <v>0.74</v>
      </c>
      <c r="K229" s="33">
        <v>0.33</v>
      </c>
      <c r="L229" s="21"/>
      <c r="M229" s="35">
        <f t="shared" si="15"/>
        <v>1.94</v>
      </c>
      <c r="N229" s="35">
        <f t="shared" si="16"/>
        <v>1.94</v>
      </c>
      <c r="O229" s="35">
        <f t="shared" si="17"/>
        <v>1.97</v>
      </c>
      <c r="P229" s="35">
        <f t="shared" si="18"/>
        <v>1.97</v>
      </c>
      <c r="Q229" s="35">
        <f t="shared" si="19"/>
        <v>1.97</v>
      </c>
      <c r="R229" s="21"/>
      <c r="S229" s="20"/>
      <c r="U229" s="21"/>
      <c r="V229" s="21"/>
      <c r="W229" s="20"/>
      <c r="X229" s="21"/>
      <c r="Y229" s="20"/>
      <c r="AA229" s="21"/>
      <c r="AB229" s="21"/>
      <c r="AC229" s="21"/>
      <c r="AE229" s="21"/>
      <c r="AF229" s="21"/>
    </row>
    <row r="230" spans="1:32" x14ac:dyDescent="0.25">
      <c r="A230" s="1">
        <v>41865</v>
      </c>
      <c r="B230" s="1"/>
      <c r="C230" s="35">
        <v>0.1</v>
      </c>
      <c r="D230" s="20">
        <v>0.6</v>
      </c>
      <c r="E230" s="20">
        <v>0.4</v>
      </c>
      <c r="F230" s="20">
        <v>1.4</v>
      </c>
      <c r="G230" s="33">
        <v>0.64</v>
      </c>
      <c r="H230" s="20">
        <v>8.9</v>
      </c>
      <c r="I230">
        <v>0.48</v>
      </c>
      <c r="J230" s="33">
        <v>2.37</v>
      </c>
      <c r="K230" s="33">
        <v>1.4</v>
      </c>
      <c r="L230" s="21"/>
      <c r="M230" s="35">
        <f t="shared" si="15"/>
        <v>1.4</v>
      </c>
      <c r="N230" s="35">
        <f t="shared" si="16"/>
        <v>8.9</v>
      </c>
      <c r="O230" s="35">
        <f t="shared" si="17"/>
        <v>8.9</v>
      </c>
      <c r="P230" s="35">
        <f t="shared" si="18"/>
        <v>8.9</v>
      </c>
      <c r="Q230" s="35">
        <f t="shared" si="19"/>
        <v>8.9</v>
      </c>
      <c r="R230" s="21"/>
      <c r="S230" s="20"/>
      <c r="U230" s="21"/>
      <c r="V230" s="21"/>
      <c r="W230" s="20"/>
      <c r="X230" s="21"/>
      <c r="Y230" s="20"/>
      <c r="AA230" s="21"/>
      <c r="AB230" s="21"/>
      <c r="AC230" s="21"/>
      <c r="AE230" s="21"/>
      <c r="AF230" s="21"/>
    </row>
    <row r="231" spans="1:32" x14ac:dyDescent="0.25">
      <c r="A231" s="1">
        <v>41866</v>
      </c>
      <c r="B231" s="1"/>
      <c r="C231" s="35">
        <v>14.17</v>
      </c>
      <c r="D231" s="20">
        <v>9.9</v>
      </c>
      <c r="E231" s="20">
        <v>13.1</v>
      </c>
      <c r="F231" s="20">
        <v>15.2</v>
      </c>
      <c r="G231" s="33">
        <v>10.46</v>
      </c>
      <c r="H231" s="20">
        <v>5.4</v>
      </c>
      <c r="I231">
        <v>17.64</v>
      </c>
      <c r="J231" s="33">
        <v>30.08</v>
      </c>
      <c r="K231" s="33">
        <v>16.36</v>
      </c>
      <c r="L231" s="21"/>
      <c r="M231" s="35">
        <f t="shared" si="15"/>
        <v>15.2</v>
      </c>
      <c r="N231" s="35">
        <f t="shared" si="16"/>
        <v>15.2</v>
      </c>
      <c r="O231" s="35">
        <f t="shared" si="17"/>
        <v>17.64</v>
      </c>
      <c r="P231" s="35">
        <f t="shared" si="18"/>
        <v>30.08</v>
      </c>
      <c r="Q231" s="35">
        <f t="shared" si="19"/>
        <v>30.08</v>
      </c>
      <c r="R231" s="21"/>
      <c r="S231" s="20"/>
      <c r="U231" s="21"/>
      <c r="V231" s="21"/>
      <c r="W231" s="20"/>
      <c r="X231" s="21"/>
      <c r="Y231" s="20"/>
      <c r="AA231" s="21"/>
      <c r="AB231" s="21"/>
      <c r="AC231" s="21"/>
      <c r="AE231" s="21"/>
      <c r="AF231" s="21"/>
    </row>
    <row r="232" spans="1:32" x14ac:dyDescent="0.25">
      <c r="A232" s="1">
        <v>41867</v>
      </c>
      <c r="B232" s="1"/>
      <c r="C232" s="35">
        <v>0.44</v>
      </c>
      <c r="D232" s="20">
        <v>1.7</v>
      </c>
      <c r="E232" s="20">
        <v>1</v>
      </c>
      <c r="F232" s="20">
        <v>0.6</v>
      </c>
      <c r="G232" s="33">
        <v>1.35</v>
      </c>
      <c r="H232" s="20">
        <v>1.3</v>
      </c>
      <c r="I232">
        <v>0.33</v>
      </c>
      <c r="J232" s="33">
        <v>2.4500000000000002</v>
      </c>
      <c r="K232" s="33">
        <v>2.58</v>
      </c>
      <c r="L232" s="21"/>
      <c r="M232" s="35">
        <f t="shared" si="15"/>
        <v>1.7</v>
      </c>
      <c r="N232" s="35">
        <f t="shared" si="16"/>
        <v>1.7</v>
      </c>
      <c r="O232" s="35">
        <f t="shared" si="17"/>
        <v>1.7</v>
      </c>
      <c r="P232" s="35">
        <f t="shared" si="18"/>
        <v>2.4500000000000002</v>
      </c>
      <c r="Q232" s="35">
        <f t="shared" si="19"/>
        <v>2.58</v>
      </c>
      <c r="R232" s="21"/>
      <c r="S232" s="20"/>
      <c r="U232" s="21"/>
      <c r="V232" s="21"/>
      <c r="W232" s="20"/>
      <c r="X232" s="21"/>
      <c r="Y232" s="20"/>
      <c r="AA232" s="21"/>
      <c r="AB232" s="21"/>
      <c r="AC232" s="21"/>
      <c r="AE232" s="21"/>
      <c r="AF232" s="21"/>
    </row>
    <row r="233" spans="1:32" x14ac:dyDescent="0.25">
      <c r="A233" s="1">
        <v>41868</v>
      </c>
      <c r="B233" s="1"/>
      <c r="C233" s="35">
        <v>0.71</v>
      </c>
      <c r="D233" s="20">
        <v>0.3</v>
      </c>
      <c r="E233" s="20">
        <v>0.2</v>
      </c>
      <c r="F233" s="20">
        <v>1.8</v>
      </c>
      <c r="G233" s="33">
        <v>0.67</v>
      </c>
      <c r="H233" s="20">
        <v>2.1</v>
      </c>
      <c r="I233">
        <v>0.28000000000000003</v>
      </c>
      <c r="J233" s="33">
        <v>2.4900000000000002</v>
      </c>
      <c r="K233" s="33">
        <v>4.28</v>
      </c>
      <c r="L233" s="21"/>
      <c r="M233" s="35">
        <f t="shared" si="15"/>
        <v>1.8</v>
      </c>
      <c r="N233" s="35">
        <f t="shared" si="16"/>
        <v>2.1</v>
      </c>
      <c r="O233" s="35">
        <f t="shared" si="17"/>
        <v>2.1</v>
      </c>
      <c r="P233" s="35">
        <f t="shared" si="18"/>
        <v>2.4900000000000002</v>
      </c>
      <c r="Q233" s="35">
        <f t="shared" si="19"/>
        <v>4.28</v>
      </c>
      <c r="R233" s="21"/>
      <c r="S233" s="20"/>
      <c r="U233" s="21"/>
      <c r="V233" s="21"/>
      <c r="W233" s="20"/>
      <c r="X233" s="21"/>
      <c r="Y233" s="20"/>
      <c r="AA233" s="21"/>
      <c r="AB233" s="21"/>
      <c r="AC233" s="21"/>
      <c r="AE233" s="21"/>
      <c r="AF233" s="21"/>
    </row>
    <row r="234" spans="1:32" x14ac:dyDescent="0.25">
      <c r="A234" s="1">
        <v>41869</v>
      </c>
      <c r="B234" s="1"/>
      <c r="C234" s="35">
        <v>4.88</v>
      </c>
      <c r="D234" s="20">
        <v>2.2999999999999998</v>
      </c>
      <c r="E234" s="20">
        <v>2</v>
      </c>
      <c r="F234" s="20">
        <v>3.6</v>
      </c>
      <c r="G234" s="33">
        <v>5.8540000000000001</v>
      </c>
      <c r="H234" s="20">
        <v>2.1</v>
      </c>
      <c r="I234">
        <v>2.4049999999999998</v>
      </c>
      <c r="J234" s="33">
        <v>2.5</v>
      </c>
      <c r="K234" s="33">
        <v>0.35</v>
      </c>
      <c r="L234" s="21"/>
      <c r="M234" s="35">
        <f t="shared" si="15"/>
        <v>5.8540000000000001</v>
      </c>
      <c r="N234" s="35">
        <f t="shared" si="16"/>
        <v>5.8540000000000001</v>
      </c>
      <c r="O234" s="35">
        <f t="shared" si="17"/>
        <v>5.8540000000000001</v>
      </c>
      <c r="P234" s="35">
        <f t="shared" si="18"/>
        <v>5.8540000000000001</v>
      </c>
      <c r="Q234" s="35">
        <f t="shared" si="19"/>
        <v>5.8540000000000001</v>
      </c>
      <c r="R234" s="21"/>
      <c r="S234" s="20"/>
      <c r="U234" s="21"/>
      <c r="V234" s="21"/>
      <c r="W234" s="20"/>
      <c r="X234" s="21"/>
      <c r="Y234" s="20"/>
      <c r="AA234" s="21"/>
      <c r="AB234" s="21"/>
      <c r="AC234" s="21"/>
      <c r="AE234" s="21"/>
      <c r="AF234" s="21"/>
    </row>
    <row r="235" spans="1:32" x14ac:dyDescent="0.25">
      <c r="A235" s="1">
        <v>41870</v>
      </c>
      <c r="B235" s="1"/>
      <c r="C235" s="35">
        <v>4.0599999999999996</v>
      </c>
      <c r="D235" s="20">
        <v>5</v>
      </c>
      <c r="E235" s="20">
        <v>3.6</v>
      </c>
      <c r="F235" s="20">
        <v>7</v>
      </c>
      <c r="G235" s="33">
        <v>4.5259999999999998</v>
      </c>
      <c r="H235" s="20">
        <v>6.6</v>
      </c>
      <c r="I235">
        <v>3.7650000000000001</v>
      </c>
      <c r="J235" s="33">
        <v>6.63</v>
      </c>
      <c r="K235" s="33">
        <v>6.17</v>
      </c>
      <c r="L235" s="21"/>
      <c r="M235" s="35">
        <f t="shared" si="15"/>
        <v>7</v>
      </c>
      <c r="N235" s="35">
        <f t="shared" si="16"/>
        <v>7</v>
      </c>
      <c r="O235" s="35">
        <f t="shared" si="17"/>
        <v>7</v>
      </c>
      <c r="P235" s="35">
        <f t="shared" si="18"/>
        <v>7</v>
      </c>
      <c r="Q235" s="35">
        <f t="shared" si="19"/>
        <v>7</v>
      </c>
      <c r="R235" s="21"/>
      <c r="S235" s="20"/>
      <c r="U235" s="21"/>
      <c r="V235" s="21"/>
      <c r="W235" s="20"/>
      <c r="X235" s="21"/>
      <c r="Y235" s="20"/>
      <c r="AA235" s="21"/>
      <c r="AB235" s="21"/>
      <c r="AC235" s="21"/>
      <c r="AE235" s="21"/>
      <c r="AF235" s="21"/>
    </row>
    <row r="236" spans="1:32" x14ac:dyDescent="0.25">
      <c r="A236" s="1">
        <v>41871</v>
      </c>
      <c r="B236" s="1"/>
      <c r="C236" s="35">
        <v>2.88</v>
      </c>
      <c r="D236" s="20">
        <v>4</v>
      </c>
      <c r="E236" s="20">
        <v>2.4</v>
      </c>
      <c r="F236" s="20">
        <v>0.2</v>
      </c>
      <c r="G236" s="33">
        <v>1.43</v>
      </c>
      <c r="H236" s="20">
        <v>0.3</v>
      </c>
      <c r="I236">
        <v>2.34</v>
      </c>
      <c r="J236" s="33">
        <v>0.87</v>
      </c>
      <c r="K236" s="33">
        <v>0.17</v>
      </c>
      <c r="L236" s="21"/>
      <c r="M236" s="35">
        <f t="shared" si="15"/>
        <v>4</v>
      </c>
      <c r="N236" s="35">
        <f t="shared" si="16"/>
        <v>4</v>
      </c>
      <c r="O236" s="35">
        <f t="shared" si="17"/>
        <v>4</v>
      </c>
      <c r="P236" s="35">
        <f t="shared" si="18"/>
        <v>4</v>
      </c>
      <c r="Q236" s="35">
        <f t="shared" si="19"/>
        <v>4</v>
      </c>
      <c r="R236" s="21"/>
      <c r="S236" s="20"/>
      <c r="U236" s="21"/>
      <c r="V236" s="21"/>
      <c r="W236" s="20"/>
      <c r="X236" s="21"/>
      <c r="Y236" s="20"/>
      <c r="AA236" s="21"/>
      <c r="AB236" s="21"/>
      <c r="AC236" s="21"/>
      <c r="AE236" s="21"/>
      <c r="AF236" s="21"/>
    </row>
    <row r="237" spans="1:32" x14ac:dyDescent="0.25">
      <c r="A237" s="1">
        <v>41872</v>
      </c>
      <c r="B237" s="1"/>
      <c r="C237" s="35">
        <v>0.03</v>
      </c>
      <c r="D237" s="20">
        <v>0.1</v>
      </c>
      <c r="E237" s="20">
        <v>0</v>
      </c>
      <c r="F237" s="20">
        <v>0.1</v>
      </c>
      <c r="G237" s="33">
        <v>0.19</v>
      </c>
      <c r="H237" s="20">
        <v>0.3</v>
      </c>
      <c r="I237">
        <v>0.27</v>
      </c>
      <c r="J237" s="33">
        <v>0.3</v>
      </c>
      <c r="K237" s="33">
        <v>0.86</v>
      </c>
      <c r="L237" s="21"/>
      <c r="M237" s="35">
        <f t="shared" si="15"/>
        <v>0.19</v>
      </c>
      <c r="N237" s="35">
        <f t="shared" si="16"/>
        <v>0.3</v>
      </c>
      <c r="O237" s="35">
        <f t="shared" si="17"/>
        <v>0.3</v>
      </c>
      <c r="P237" s="35">
        <f t="shared" si="18"/>
        <v>0.3</v>
      </c>
      <c r="Q237" s="35">
        <f t="shared" si="19"/>
        <v>0.86</v>
      </c>
      <c r="R237" s="21"/>
      <c r="S237" s="20"/>
      <c r="U237" s="21"/>
      <c r="V237" s="21"/>
      <c r="W237" s="20"/>
      <c r="X237" s="21"/>
      <c r="Y237" s="20"/>
      <c r="AA237" s="21"/>
      <c r="AB237" s="21"/>
      <c r="AC237" s="21"/>
      <c r="AE237" s="21"/>
      <c r="AF237" s="21"/>
    </row>
    <row r="238" spans="1:32" x14ac:dyDescent="0.25">
      <c r="A238" s="1">
        <v>41873</v>
      </c>
      <c r="B238" s="1"/>
      <c r="C238" s="35">
        <v>3.85</v>
      </c>
      <c r="D238" s="20">
        <v>3.3</v>
      </c>
      <c r="E238" s="20">
        <v>3.8</v>
      </c>
      <c r="F238" s="20">
        <v>2.2999999999999998</v>
      </c>
      <c r="G238" s="33">
        <v>3.1</v>
      </c>
      <c r="H238" s="20">
        <v>2</v>
      </c>
      <c r="I238">
        <v>2.46</v>
      </c>
      <c r="J238" s="33">
        <v>3.16</v>
      </c>
      <c r="K238" s="33">
        <v>2.4900000000000002</v>
      </c>
      <c r="L238" s="21"/>
      <c r="M238" s="35">
        <f t="shared" si="15"/>
        <v>3.85</v>
      </c>
      <c r="N238" s="35">
        <f t="shared" si="16"/>
        <v>3.85</v>
      </c>
      <c r="O238" s="35">
        <f t="shared" si="17"/>
        <v>3.85</v>
      </c>
      <c r="P238" s="35">
        <f t="shared" si="18"/>
        <v>3.85</v>
      </c>
      <c r="Q238" s="35">
        <f t="shared" si="19"/>
        <v>3.85</v>
      </c>
      <c r="R238" s="21"/>
      <c r="S238" s="20"/>
      <c r="U238" s="21"/>
      <c r="V238" s="21"/>
      <c r="W238" s="20"/>
      <c r="X238" s="21"/>
      <c r="Y238" s="20"/>
      <c r="AA238" s="21"/>
      <c r="AB238" s="21"/>
      <c r="AC238" s="21"/>
      <c r="AE238" s="21"/>
      <c r="AF238" s="21"/>
    </row>
    <row r="239" spans="1:32" x14ac:dyDescent="0.25">
      <c r="A239" s="1">
        <v>41874</v>
      </c>
      <c r="B239" s="1"/>
      <c r="C239" s="35">
        <v>0</v>
      </c>
      <c r="D239" s="20">
        <v>0.6</v>
      </c>
      <c r="E239" s="20">
        <v>0.6</v>
      </c>
      <c r="F239" s="20">
        <v>1.2</v>
      </c>
      <c r="G239" s="33">
        <v>1.87</v>
      </c>
      <c r="H239" s="20">
        <v>0.2</v>
      </c>
      <c r="I239">
        <v>3.6</v>
      </c>
      <c r="J239" s="33">
        <v>0</v>
      </c>
      <c r="K239" s="33">
        <v>0</v>
      </c>
      <c r="L239" s="21"/>
      <c r="M239" s="35">
        <f t="shared" si="15"/>
        <v>1.87</v>
      </c>
      <c r="N239" s="35">
        <f t="shared" si="16"/>
        <v>1.87</v>
      </c>
      <c r="O239" s="35">
        <f t="shared" si="17"/>
        <v>3.6</v>
      </c>
      <c r="P239" s="35">
        <f t="shared" si="18"/>
        <v>3.6</v>
      </c>
      <c r="Q239" s="35">
        <f t="shared" si="19"/>
        <v>3.6</v>
      </c>
      <c r="R239" s="21"/>
      <c r="S239" s="20"/>
      <c r="U239" s="21"/>
      <c r="V239" s="21"/>
      <c r="W239" s="20"/>
      <c r="X239" s="21"/>
      <c r="Y239" s="20"/>
      <c r="AA239" s="21"/>
      <c r="AB239" s="21"/>
      <c r="AC239" s="21"/>
      <c r="AE239" s="21"/>
      <c r="AF239" s="21"/>
    </row>
    <row r="240" spans="1:32" x14ac:dyDescent="0.25">
      <c r="A240" s="1">
        <v>41875</v>
      </c>
      <c r="B240" s="1"/>
      <c r="C240" s="35">
        <v>0.32</v>
      </c>
      <c r="D240" s="20">
        <v>0.8</v>
      </c>
      <c r="E240" s="20">
        <v>0.2</v>
      </c>
      <c r="F240" s="20">
        <v>0.3</v>
      </c>
      <c r="G240" s="33">
        <v>0.34</v>
      </c>
      <c r="H240" s="20">
        <v>0.2</v>
      </c>
      <c r="I240">
        <v>0.27</v>
      </c>
      <c r="J240" s="33">
        <v>0.2</v>
      </c>
      <c r="K240" s="33">
        <v>0.13</v>
      </c>
      <c r="L240" s="21"/>
      <c r="M240" s="35">
        <f t="shared" si="15"/>
        <v>0.8</v>
      </c>
      <c r="N240" s="35">
        <f t="shared" si="16"/>
        <v>0.8</v>
      </c>
      <c r="O240" s="35">
        <f t="shared" si="17"/>
        <v>0.8</v>
      </c>
      <c r="P240" s="35">
        <f t="shared" si="18"/>
        <v>0.8</v>
      </c>
      <c r="Q240" s="35">
        <f t="shared" si="19"/>
        <v>0.8</v>
      </c>
      <c r="R240" s="21"/>
      <c r="S240" s="20"/>
      <c r="U240" s="21"/>
      <c r="V240" s="21"/>
      <c r="W240" s="20"/>
      <c r="X240" s="21"/>
      <c r="Y240" s="20"/>
      <c r="AA240" s="21"/>
      <c r="AB240" s="21"/>
      <c r="AC240" s="21"/>
      <c r="AE240" s="21"/>
      <c r="AF240" s="21"/>
    </row>
    <row r="241" spans="1:32" x14ac:dyDescent="0.25">
      <c r="A241" s="1">
        <v>41876</v>
      </c>
      <c r="B241" s="1"/>
      <c r="C241" s="35">
        <v>14.41</v>
      </c>
      <c r="D241" s="20">
        <v>13.8</v>
      </c>
      <c r="E241" s="20">
        <v>13.7</v>
      </c>
      <c r="F241" s="20">
        <v>15.2</v>
      </c>
      <c r="G241" s="33">
        <v>14.77</v>
      </c>
      <c r="H241" s="20">
        <v>14.8</v>
      </c>
      <c r="I241">
        <v>14.64</v>
      </c>
      <c r="J241" s="33">
        <v>14.99</v>
      </c>
      <c r="K241" s="33">
        <v>14.64</v>
      </c>
      <c r="L241" s="21"/>
      <c r="M241" s="35">
        <f t="shared" si="15"/>
        <v>15.2</v>
      </c>
      <c r="N241" s="35">
        <f t="shared" si="16"/>
        <v>15.2</v>
      </c>
      <c r="O241" s="35">
        <f t="shared" si="17"/>
        <v>15.2</v>
      </c>
      <c r="P241" s="35">
        <f t="shared" si="18"/>
        <v>15.2</v>
      </c>
      <c r="Q241" s="35">
        <f t="shared" si="19"/>
        <v>15.2</v>
      </c>
      <c r="R241" s="21"/>
      <c r="S241" s="20"/>
      <c r="U241" s="21"/>
      <c r="V241" s="21"/>
      <c r="W241" s="20"/>
      <c r="X241" s="21"/>
      <c r="Y241" s="20"/>
      <c r="AA241" s="21"/>
      <c r="AB241" s="21"/>
      <c r="AC241" s="21"/>
      <c r="AE241" s="21"/>
      <c r="AF241" s="21"/>
    </row>
    <row r="242" spans="1:32" x14ac:dyDescent="0.25">
      <c r="A242" s="1">
        <v>41877</v>
      </c>
      <c r="B242" s="1"/>
      <c r="C242" s="35">
        <v>8.1300000000000008</v>
      </c>
      <c r="D242" s="20">
        <v>8.1999999999999993</v>
      </c>
      <c r="E242" s="20">
        <v>7.9</v>
      </c>
      <c r="F242" s="20">
        <v>9.9</v>
      </c>
      <c r="G242" s="33">
        <v>8.34</v>
      </c>
      <c r="H242" s="20">
        <v>10.8</v>
      </c>
      <c r="I242">
        <v>7.93</v>
      </c>
      <c r="J242" s="33">
        <v>9.7200000000000006</v>
      </c>
      <c r="K242" s="33">
        <v>9.36</v>
      </c>
      <c r="L242" s="21"/>
      <c r="M242" s="35">
        <f t="shared" si="15"/>
        <v>9.9</v>
      </c>
      <c r="N242" s="35">
        <f t="shared" si="16"/>
        <v>10.8</v>
      </c>
      <c r="O242" s="35">
        <f t="shared" si="17"/>
        <v>10.8</v>
      </c>
      <c r="P242" s="35">
        <f t="shared" si="18"/>
        <v>10.8</v>
      </c>
      <c r="Q242" s="35">
        <f t="shared" si="19"/>
        <v>10.8</v>
      </c>
      <c r="R242" s="21"/>
      <c r="S242" s="20"/>
      <c r="U242" s="21"/>
      <c r="V242" s="21"/>
      <c r="W242" s="20"/>
      <c r="X242" s="21"/>
      <c r="Y242" s="20"/>
      <c r="AA242" s="21"/>
      <c r="AB242" s="21"/>
      <c r="AC242" s="21"/>
      <c r="AE242" s="21"/>
      <c r="AF242" s="21"/>
    </row>
    <row r="243" spans="1:32" x14ac:dyDescent="0.25">
      <c r="A243" s="1">
        <v>41878</v>
      </c>
      <c r="B243" s="1"/>
      <c r="C243" s="35">
        <v>0</v>
      </c>
      <c r="D243" s="20">
        <v>0</v>
      </c>
      <c r="E243" s="20">
        <v>0</v>
      </c>
      <c r="F243" s="20">
        <v>0</v>
      </c>
      <c r="G243" s="33">
        <v>0.03</v>
      </c>
      <c r="H243" s="20">
        <v>0.1</v>
      </c>
      <c r="I243">
        <v>0</v>
      </c>
      <c r="J243" s="33">
        <v>0</v>
      </c>
      <c r="K243" s="33">
        <v>0</v>
      </c>
      <c r="L243" s="21"/>
      <c r="M243" s="35">
        <f t="shared" si="15"/>
        <v>0.03</v>
      </c>
      <c r="N243" s="35">
        <f t="shared" si="16"/>
        <v>0.1</v>
      </c>
      <c r="O243" s="35">
        <f t="shared" si="17"/>
        <v>0.1</v>
      </c>
      <c r="P243" s="35">
        <f t="shared" si="18"/>
        <v>0.1</v>
      </c>
      <c r="Q243" s="35">
        <f t="shared" si="19"/>
        <v>0.1</v>
      </c>
      <c r="R243" s="21"/>
      <c r="S243" s="20"/>
      <c r="U243" s="21"/>
      <c r="V243" s="21"/>
      <c r="W243" s="20"/>
      <c r="X243" s="21"/>
      <c r="Y243" s="20"/>
      <c r="AA243" s="21"/>
      <c r="AB243" s="21"/>
      <c r="AC243" s="21"/>
      <c r="AE243" s="21"/>
      <c r="AF243" s="21"/>
    </row>
    <row r="244" spans="1:32" x14ac:dyDescent="0.25">
      <c r="A244" s="1">
        <v>41879</v>
      </c>
      <c r="B244" s="1"/>
      <c r="C244" s="35">
        <v>1.31</v>
      </c>
      <c r="D244" s="20">
        <v>0.8</v>
      </c>
      <c r="E244" s="20">
        <v>0.5</v>
      </c>
      <c r="F244" s="20">
        <v>0.5</v>
      </c>
      <c r="G244" s="33">
        <v>0.44</v>
      </c>
      <c r="H244" s="20">
        <v>1.1000000000000001</v>
      </c>
      <c r="I244">
        <v>0.41</v>
      </c>
      <c r="J244" s="33">
        <v>0.77</v>
      </c>
      <c r="K244" s="33">
        <v>0.87</v>
      </c>
      <c r="L244" s="21"/>
      <c r="M244" s="35">
        <f t="shared" si="15"/>
        <v>1.31</v>
      </c>
      <c r="N244" s="35">
        <f t="shared" si="16"/>
        <v>1.31</v>
      </c>
      <c r="O244" s="35">
        <f t="shared" si="17"/>
        <v>1.31</v>
      </c>
      <c r="P244" s="35">
        <f t="shared" si="18"/>
        <v>1.31</v>
      </c>
      <c r="Q244" s="35">
        <f t="shared" si="19"/>
        <v>1.31</v>
      </c>
      <c r="R244" s="21"/>
      <c r="S244" s="20"/>
      <c r="U244" s="21"/>
      <c r="V244" s="21"/>
      <c r="W244" s="20"/>
      <c r="X244" s="21"/>
      <c r="Y244" s="20"/>
      <c r="AA244" s="21"/>
      <c r="AB244" s="21"/>
      <c r="AC244" s="21"/>
      <c r="AE244" s="21"/>
      <c r="AF244" s="21"/>
    </row>
    <row r="245" spans="1:32" x14ac:dyDescent="0.25">
      <c r="A245" s="1">
        <v>41880</v>
      </c>
      <c r="B245" s="1"/>
      <c r="C245" s="35">
        <v>1.52</v>
      </c>
      <c r="D245" s="20">
        <v>0.8</v>
      </c>
      <c r="E245" s="20">
        <v>1.6</v>
      </c>
      <c r="F245" s="20">
        <v>0.6</v>
      </c>
      <c r="G245" s="33">
        <v>0.55000000000000004</v>
      </c>
      <c r="H245" s="20">
        <v>0.1</v>
      </c>
      <c r="I245">
        <v>0.44</v>
      </c>
      <c r="J245" s="33">
        <v>0.61</v>
      </c>
      <c r="K245" s="33">
        <v>0.28000000000000003</v>
      </c>
      <c r="L245" s="21"/>
      <c r="M245" s="35">
        <f t="shared" si="15"/>
        <v>1.6</v>
      </c>
      <c r="N245" s="35">
        <f t="shared" si="16"/>
        <v>1.6</v>
      </c>
      <c r="O245" s="35">
        <f t="shared" si="17"/>
        <v>1.6</v>
      </c>
      <c r="P245" s="35">
        <f t="shared" si="18"/>
        <v>1.6</v>
      </c>
      <c r="Q245" s="35">
        <f t="shared" si="19"/>
        <v>1.6</v>
      </c>
      <c r="R245" s="21"/>
      <c r="S245" s="20"/>
      <c r="U245" s="21"/>
      <c r="V245" s="21"/>
      <c r="W245" s="20"/>
      <c r="X245" s="21"/>
      <c r="Y245" s="20"/>
      <c r="AA245" s="21"/>
      <c r="AB245" s="21"/>
      <c r="AC245" s="21"/>
      <c r="AE245" s="21"/>
      <c r="AF245" s="21"/>
    </row>
    <row r="246" spans="1:32" x14ac:dyDescent="0.25">
      <c r="A246" s="1">
        <v>41881</v>
      </c>
      <c r="B246" s="1"/>
      <c r="C246" s="35">
        <v>4.7</v>
      </c>
      <c r="D246" s="20">
        <v>4</v>
      </c>
      <c r="E246" s="20">
        <v>4.4000000000000004</v>
      </c>
      <c r="F246" s="20">
        <v>4.0999999999999996</v>
      </c>
      <c r="G246" s="33">
        <v>4.7249999999999996</v>
      </c>
      <c r="H246" s="20">
        <v>2.8</v>
      </c>
      <c r="I246">
        <v>4.7300000000000004</v>
      </c>
      <c r="J246" s="33">
        <v>4.5540000000000003</v>
      </c>
      <c r="K246" s="33">
        <v>7.9</v>
      </c>
      <c r="L246" s="21"/>
      <c r="M246" s="35">
        <f t="shared" si="15"/>
        <v>4.7249999999999996</v>
      </c>
      <c r="N246" s="35">
        <f t="shared" si="16"/>
        <v>4.7249999999999996</v>
      </c>
      <c r="O246" s="35">
        <f t="shared" si="17"/>
        <v>4.7300000000000004</v>
      </c>
      <c r="P246" s="35">
        <f t="shared" si="18"/>
        <v>4.7300000000000004</v>
      </c>
      <c r="Q246" s="35">
        <f t="shared" si="19"/>
        <v>7.9</v>
      </c>
      <c r="R246" s="21"/>
      <c r="S246" s="20"/>
      <c r="U246" s="21"/>
      <c r="V246" s="21"/>
      <c r="W246" s="20"/>
      <c r="X246" s="21"/>
      <c r="Y246" s="20"/>
      <c r="AA246" s="21"/>
      <c r="AB246" s="21"/>
      <c r="AC246" s="21"/>
      <c r="AE246" s="21"/>
      <c r="AF246" s="21"/>
    </row>
    <row r="247" spans="1:32" x14ac:dyDescent="0.25">
      <c r="A247" s="1">
        <v>41882</v>
      </c>
      <c r="B247" s="1"/>
      <c r="C247" s="35">
        <v>3.18</v>
      </c>
      <c r="D247" s="20">
        <v>0.3</v>
      </c>
      <c r="E247" s="20">
        <v>1.9</v>
      </c>
      <c r="F247" s="20">
        <v>3.2</v>
      </c>
      <c r="G247" s="33">
        <v>2.355</v>
      </c>
      <c r="H247" s="20">
        <v>7.4</v>
      </c>
      <c r="I247">
        <v>5.24</v>
      </c>
      <c r="J247" s="33">
        <v>5.5860000000000003</v>
      </c>
      <c r="K247" s="33">
        <v>4.71</v>
      </c>
      <c r="L247" s="21"/>
      <c r="M247" s="35">
        <f t="shared" si="15"/>
        <v>3.2</v>
      </c>
      <c r="N247" s="35">
        <f t="shared" si="16"/>
        <v>7.4</v>
      </c>
      <c r="O247" s="35">
        <f t="shared" si="17"/>
        <v>7.4</v>
      </c>
      <c r="P247" s="35">
        <f t="shared" si="18"/>
        <v>7.4</v>
      </c>
      <c r="Q247" s="35">
        <f t="shared" si="19"/>
        <v>7.4</v>
      </c>
      <c r="R247" s="21"/>
      <c r="S247" s="20"/>
      <c r="U247" s="21"/>
      <c r="V247" s="21"/>
      <c r="W247" s="20"/>
      <c r="X247" s="21"/>
      <c r="Y247" s="20"/>
      <c r="AA247" s="21"/>
      <c r="AB247" s="21"/>
      <c r="AC247" s="21"/>
      <c r="AE247" s="21"/>
      <c r="AF247" s="21"/>
    </row>
    <row r="248" spans="1:32" x14ac:dyDescent="0.25">
      <c r="A248" s="1">
        <v>41883</v>
      </c>
      <c r="B248" s="1"/>
      <c r="C248" s="35">
        <v>0</v>
      </c>
      <c r="D248" s="20">
        <v>0</v>
      </c>
      <c r="E248" s="20">
        <v>0</v>
      </c>
      <c r="F248" s="20">
        <v>0</v>
      </c>
      <c r="G248" s="33">
        <v>0</v>
      </c>
      <c r="H248" s="20">
        <v>0.1</v>
      </c>
      <c r="I248">
        <v>0</v>
      </c>
      <c r="J248" s="33">
        <v>0</v>
      </c>
      <c r="K248" s="33">
        <v>0</v>
      </c>
      <c r="L248" s="21"/>
      <c r="M248" s="35">
        <f t="shared" si="15"/>
        <v>0</v>
      </c>
      <c r="N248" s="35">
        <f t="shared" si="16"/>
        <v>0.1</v>
      </c>
      <c r="O248" s="35">
        <f t="shared" si="17"/>
        <v>0.1</v>
      </c>
      <c r="P248" s="35">
        <f t="shared" si="18"/>
        <v>0.1</v>
      </c>
      <c r="Q248" s="35">
        <f t="shared" si="19"/>
        <v>0.1</v>
      </c>
      <c r="R248" s="21"/>
      <c r="S248" s="20"/>
      <c r="U248" s="21"/>
      <c r="V248" s="21"/>
      <c r="W248" s="20"/>
      <c r="X248" s="21"/>
      <c r="Y248" s="20"/>
      <c r="AA248" s="21"/>
      <c r="AB248" s="21"/>
      <c r="AC248" s="21"/>
      <c r="AE248" s="21"/>
      <c r="AF248" s="21"/>
    </row>
    <row r="249" spans="1:32" x14ac:dyDescent="0.25">
      <c r="A249" s="1">
        <v>41884</v>
      </c>
      <c r="B249" s="1"/>
      <c r="C249" s="35">
        <v>0</v>
      </c>
      <c r="D249" s="20">
        <v>0</v>
      </c>
      <c r="E249" s="20">
        <v>0</v>
      </c>
      <c r="F249" s="20">
        <v>0</v>
      </c>
      <c r="G249" s="33">
        <v>0</v>
      </c>
      <c r="H249" s="20">
        <v>0</v>
      </c>
      <c r="I249">
        <v>0</v>
      </c>
      <c r="J249" s="33">
        <v>0</v>
      </c>
      <c r="K249" s="33">
        <v>0</v>
      </c>
      <c r="L249" s="21"/>
      <c r="M249" s="35">
        <f t="shared" si="15"/>
        <v>0</v>
      </c>
      <c r="N249" s="35">
        <f t="shared" si="16"/>
        <v>0</v>
      </c>
      <c r="O249" s="35">
        <f t="shared" si="17"/>
        <v>0</v>
      </c>
      <c r="P249" s="35">
        <f t="shared" si="18"/>
        <v>0</v>
      </c>
      <c r="Q249" s="35">
        <f t="shared" si="19"/>
        <v>0</v>
      </c>
      <c r="R249" s="21"/>
      <c r="S249" s="20"/>
      <c r="U249" s="21"/>
      <c r="V249" s="21"/>
      <c r="W249" s="20"/>
      <c r="X249" s="21"/>
      <c r="Y249" s="20"/>
      <c r="AA249" s="21"/>
      <c r="AB249" s="21"/>
      <c r="AC249" s="21"/>
      <c r="AE249" s="21"/>
      <c r="AF249" s="21"/>
    </row>
    <row r="250" spans="1:32" x14ac:dyDescent="0.25">
      <c r="A250" s="1">
        <v>41885</v>
      </c>
      <c r="B250" s="1"/>
      <c r="C250" s="35">
        <v>0</v>
      </c>
      <c r="D250" s="20">
        <v>0</v>
      </c>
      <c r="E250" s="20">
        <v>0</v>
      </c>
      <c r="F250" s="20">
        <v>0</v>
      </c>
      <c r="G250" s="33">
        <v>0</v>
      </c>
      <c r="H250" s="20">
        <v>0.1</v>
      </c>
      <c r="I250">
        <v>0</v>
      </c>
      <c r="J250" s="33">
        <v>0</v>
      </c>
      <c r="K250" s="33">
        <v>0</v>
      </c>
      <c r="L250" s="21"/>
      <c r="M250" s="35">
        <f t="shared" si="15"/>
        <v>0</v>
      </c>
      <c r="N250" s="35">
        <f t="shared" si="16"/>
        <v>0.1</v>
      </c>
      <c r="O250" s="35">
        <f t="shared" si="17"/>
        <v>0.1</v>
      </c>
      <c r="P250" s="35">
        <f t="shared" si="18"/>
        <v>0.1</v>
      </c>
      <c r="Q250" s="35">
        <f t="shared" si="19"/>
        <v>0.1</v>
      </c>
      <c r="R250" s="21"/>
      <c r="S250" s="20"/>
      <c r="U250" s="21"/>
      <c r="V250" s="21"/>
      <c r="W250" s="20"/>
      <c r="X250" s="21"/>
      <c r="Y250" s="20"/>
      <c r="AA250" s="21"/>
      <c r="AB250" s="21"/>
      <c r="AC250" s="21"/>
      <c r="AE250" s="21"/>
      <c r="AF250" s="21"/>
    </row>
    <row r="251" spans="1:32" x14ac:dyDescent="0.25">
      <c r="A251" s="1">
        <v>41886</v>
      </c>
      <c r="B251" s="1"/>
      <c r="C251" s="35">
        <v>0</v>
      </c>
      <c r="D251" s="20">
        <v>0</v>
      </c>
      <c r="E251" s="20">
        <v>0</v>
      </c>
      <c r="F251" s="20">
        <v>0</v>
      </c>
      <c r="G251" s="33">
        <v>0</v>
      </c>
      <c r="H251" s="20">
        <v>0.1</v>
      </c>
      <c r="I251">
        <v>0</v>
      </c>
      <c r="J251" s="33">
        <v>0</v>
      </c>
      <c r="K251" s="33">
        <v>0</v>
      </c>
      <c r="L251" s="21"/>
      <c r="M251" s="35">
        <f t="shared" si="15"/>
        <v>0</v>
      </c>
      <c r="N251" s="35">
        <f t="shared" si="16"/>
        <v>0.1</v>
      </c>
      <c r="O251" s="35">
        <f t="shared" si="17"/>
        <v>0.1</v>
      </c>
      <c r="P251" s="35">
        <f t="shared" si="18"/>
        <v>0.1</v>
      </c>
      <c r="Q251" s="35">
        <f t="shared" si="19"/>
        <v>0.1</v>
      </c>
      <c r="R251" s="21"/>
      <c r="S251" s="20"/>
      <c r="U251" s="21"/>
      <c r="V251" s="21"/>
      <c r="W251" s="20"/>
      <c r="X251" s="21"/>
      <c r="Y251" s="20"/>
      <c r="AA251" s="21"/>
      <c r="AB251" s="21"/>
      <c r="AC251" s="21"/>
      <c r="AE251" s="21"/>
      <c r="AF251" s="21"/>
    </row>
    <row r="252" spans="1:32" x14ac:dyDescent="0.25">
      <c r="A252" s="1">
        <v>41887</v>
      </c>
      <c r="B252" s="1"/>
      <c r="C252" s="35">
        <v>0</v>
      </c>
      <c r="D252" s="20">
        <v>0</v>
      </c>
      <c r="E252" s="20">
        <v>0</v>
      </c>
      <c r="F252" s="20">
        <v>0</v>
      </c>
      <c r="G252" s="33">
        <v>0</v>
      </c>
      <c r="H252" s="20">
        <v>0</v>
      </c>
      <c r="I252">
        <v>0</v>
      </c>
      <c r="J252" s="33">
        <v>0</v>
      </c>
      <c r="K252" s="33">
        <v>0</v>
      </c>
      <c r="L252" s="21"/>
      <c r="M252" s="35">
        <f t="shared" si="15"/>
        <v>0</v>
      </c>
      <c r="N252" s="35">
        <f t="shared" si="16"/>
        <v>0</v>
      </c>
      <c r="O252" s="35">
        <f t="shared" si="17"/>
        <v>0</v>
      </c>
      <c r="P252" s="35">
        <f t="shared" si="18"/>
        <v>0</v>
      </c>
      <c r="Q252" s="35">
        <f t="shared" si="19"/>
        <v>0</v>
      </c>
      <c r="R252" s="21"/>
      <c r="S252" s="20"/>
      <c r="U252" s="21"/>
      <c r="V252" s="21"/>
      <c r="W252" s="20"/>
      <c r="X252" s="21"/>
      <c r="Y252" s="20"/>
      <c r="AA252" s="21"/>
      <c r="AB252" s="21"/>
      <c r="AC252" s="21"/>
      <c r="AE252" s="21"/>
      <c r="AF252" s="21"/>
    </row>
    <row r="253" spans="1:32" x14ac:dyDescent="0.25">
      <c r="A253" s="1">
        <v>41888</v>
      </c>
      <c r="B253" s="1"/>
      <c r="C253" s="35">
        <v>0</v>
      </c>
      <c r="D253" s="20">
        <v>0</v>
      </c>
      <c r="E253" s="20">
        <v>0</v>
      </c>
      <c r="F253" s="20">
        <v>0.5</v>
      </c>
      <c r="G253" s="33">
        <v>0.06</v>
      </c>
      <c r="H253" s="20">
        <v>0.4</v>
      </c>
      <c r="I253">
        <v>0.03</v>
      </c>
      <c r="J253" s="33">
        <v>0.99</v>
      </c>
      <c r="K253" s="33">
        <v>1.0900000000000001</v>
      </c>
      <c r="L253" s="21"/>
      <c r="M253" s="35">
        <f t="shared" si="15"/>
        <v>0.5</v>
      </c>
      <c r="N253" s="35">
        <f t="shared" si="16"/>
        <v>0.5</v>
      </c>
      <c r="O253" s="35">
        <f t="shared" si="17"/>
        <v>0.5</v>
      </c>
      <c r="P253" s="35">
        <f t="shared" si="18"/>
        <v>0.99</v>
      </c>
      <c r="Q253" s="35">
        <f t="shared" si="19"/>
        <v>1.0900000000000001</v>
      </c>
      <c r="R253" s="21"/>
      <c r="S253" s="20"/>
      <c r="U253" s="21"/>
      <c r="V253" s="21"/>
      <c r="W253" s="20"/>
      <c r="X253" s="21"/>
      <c r="Y253" s="20"/>
      <c r="AA253" s="21"/>
      <c r="AB253" s="21"/>
      <c r="AC253" s="21"/>
      <c r="AE253" s="21"/>
      <c r="AF253" s="21"/>
    </row>
    <row r="254" spans="1:32" x14ac:dyDescent="0.25">
      <c r="A254" s="1">
        <v>41889</v>
      </c>
      <c r="B254" s="1"/>
      <c r="C254" s="35">
        <v>0</v>
      </c>
      <c r="D254" s="20">
        <v>0</v>
      </c>
      <c r="E254" s="20">
        <v>0</v>
      </c>
      <c r="F254" s="20">
        <v>0</v>
      </c>
      <c r="G254" s="33">
        <v>0</v>
      </c>
      <c r="H254" s="20">
        <v>0.1</v>
      </c>
      <c r="I254">
        <v>0</v>
      </c>
      <c r="J254" s="33">
        <v>0</v>
      </c>
      <c r="K254" s="33">
        <v>0</v>
      </c>
      <c r="L254" s="21"/>
      <c r="M254" s="35">
        <f t="shared" si="15"/>
        <v>0</v>
      </c>
      <c r="N254" s="35">
        <f t="shared" si="16"/>
        <v>0.1</v>
      </c>
      <c r="O254" s="35">
        <f t="shared" si="17"/>
        <v>0.1</v>
      </c>
      <c r="P254" s="35">
        <f t="shared" si="18"/>
        <v>0.1</v>
      </c>
      <c r="Q254" s="35">
        <f t="shared" si="19"/>
        <v>0.1</v>
      </c>
      <c r="R254" s="21"/>
      <c r="S254" s="20"/>
      <c r="U254" s="21"/>
      <c r="V254" s="21"/>
      <c r="W254" s="20"/>
      <c r="X254" s="21"/>
      <c r="Y254" s="20"/>
      <c r="AA254" s="21"/>
      <c r="AB254" s="21"/>
      <c r="AC254" s="21"/>
      <c r="AE254" s="21"/>
      <c r="AF254" s="21"/>
    </row>
    <row r="255" spans="1:32" x14ac:dyDescent="0.25">
      <c r="A255" s="1">
        <v>41890</v>
      </c>
      <c r="B255" s="1"/>
      <c r="C255" s="35">
        <v>0</v>
      </c>
      <c r="D255" s="20">
        <v>0</v>
      </c>
      <c r="E255" s="20">
        <v>0</v>
      </c>
      <c r="F255" s="20">
        <v>0</v>
      </c>
      <c r="G255" s="33">
        <v>0</v>
      </c>
      <c r="H255" s="20">
        <v>0.1</v>
      </c>
      <c r="I255">
        <v>0</v>
      </c>
      <c r="J255" s="33">
        <v>0</v>
      </c>
      <c r="K255" s="33">
        <v>0</v>
      </c>
      <c r="L255" s="21"/>
      <c r="M255" s="35">
        <f t="shared" si="15"/>
        <v>0</v>
      </c>
      <c r="N255" s="35">
        <f t="shared" si="16"/>
        <v>0.1</v>
      </c>
      <c r="O255" s="35">
        <f t="shared" si="17"/>
        <v>0.1</v>
      </c>
      <c r="P255" s="35">
        <f t="shared" si="18"/>
        <v>0.1</v>
      </c>
      <c r="Q255" s="35">
        <f t="shared" si="19"/>
        <v>0.1</v>
      </c>
      <c r="R255" s="21"/>
      <c r="S255" s="20"/>
      <c r="U255" s="21"/>
      <c r="V255" s="21"/>
      <c r="W255" s="20"/>
      <c r="X255" s="21"/>
      <c r="Y255" s="20"/>
      <c r="AA255" s="21"/>
      <c r="AB255" s="21"/>
      <c r="AC255" s="21"/>
      <c r="AE255" s="21"/>
      <c r="AF255" s="21"/>
    </row>
    <row r="256" spans="1:32" x14ac:dyDescent="0.25">
      <c r="A256" s="1">
        <v>41891</v>
      </c>
      <c r="B256" s="1"/>
      <c r="C256" s="35">
        <v>0</v>
      </c>
      <c r="D256" s="20">
        <v>0</v>
      </c>
      <c r="E256" s="20">
        <v>0</v>
      </c>
      <c r="F256" s="20">
        <v>0</v>
      </c>
      <c r="G256" s="33">
        <v>0</v>
      </c>
      <c r="H256" s="20">
        <v>0</v>
      </c>
      <c r="I256">
        <v>0</v>
      </c>
      <c r="J256" s="33">
        <v>0</v>
      </c>
      <c r="K256" s="33">
        <v>0</v>
      </c>
      <c r="L256" s="21"/>
      <c r="M256" s="35">
        <f t="shared" si="15"/>
        <v>0</v>
      </c>
      <c r="N256" s="35">
        <f t="shared" si="16"/>
        <v>0</v>
      </c>
      <c r="O256" s="35">
        <f t="shared" si="17"/>
        <v>0</v>
      </c>
      <c r="P256" s="35">
        <f t="shared" si="18"/>
        <v>0</v>
      </c>
      <c r="Q256" s="35">
        <f t="shared" si="19"/>
        <v>0</v>
      </c>
      <c r="R256" s="21"/>
      <c r="S256" s="20"/>
      <c r="U256" s="21"/>
      <c r="V256" s="21"/>
      <c r="W256" s="20"/>
      <c r="X256" s="21"/>
      <c r="Y256" s="20"/>
      <c r="AA256" s="21"/>
      <c r="AB256" s="21"/>
      <c r="AC256" s="21"/>
      <c r="AE256" s="21"/>
      <c r="AF256" s="21"/>
    </row>
    <row r="257" spans="1:32" x14ac:dyDescent="0.25">
      <c r="A257" s="1">
        <v>41892</v>
      </c>
      <c r="B257" s="1"/>
      <c r="C257" s="35">
        <v>0</v>
      </c>
      <c r="D257" s="20">
        <v>0</v>
      </c>
      <c r="E257" s="20">
        <v>0</v>
      </c>
      <c r="F257" s="20">
        <v>0</v>
      </c>
      <c r="G257" s="33">
        <v>0</v>
      </c>
      <c r="H257" s="20">
        <v>0.3</v>
      </c>
      <c r="I257">
        <v>0</v>
      </c>
      <c r="J257" s="33">
        <v>0.56000000000000005</v>
      </c>
      <c r="K257" s="33">
        <v>0.38</v>
      </c>
      <c r="L257" s="21"/>
      <c r="M257" s="35">
        <f t="shared" si="15"/>
        <v>0</v>
      </c>
      <c r="N257" s="35">
        <f t="shared" si="16"/>
        <v>0.3</v>
      </c>
      <c r="O257" s="35">
        <f t="shared" si="17"/>
        <v>0.3</v>
      </c>
      <c r="P257" s="35">
        <f t="shared" si="18"/>
        <v>0.56000000000000005</v>
      </c>
      <c r="Q257" s="35">
        <f t="shared" si="19"/>
        <v>0.56000000000000005</v>
      </c>
      <c r="R257" s="21"/>
      <c r="S257" s="20"/>
      <c r="U257" s="21"/>
      <c r="V257" s="21"/>
      <c r="W257" s="20"/>
      <c r="X257" s="21"/>
      <c r="Y257" s="20"/>
      <c r="AA257" s="21"/>
      <c r="AB257" s="21"/>
      <c r="AC257" s="21"/>
      <c r="AE257" s="21"/>
      <c r="AF257" s="21"/>
    </row>
    <row r="258" spans="1:32" x14ac:dyDescent="0.25">
      <c r="A258" s="1">
        <v>41893</v>
      </c>
      <c r="B258" s="1"/>
      <c r="C258" s="35">
        <v>0</v>
      </c>
      <c r="D258" s="20">
        <v>0</v>
      </c>
      <c r="E258" s="20">
        <v>0</v>
      </c>
      <c r="F258" s="20">
        <v>0</v>
      </c>
      <c r="G258" s="33">
        <v>0</v>
      </c>
      <c r="H258" s="20">
        <v>0</v>
      </c>
      <c r="I258">
        <v>0</v>
      </c>
      <c r="J258" s="33">
        <v>0</v>
      </c>
      <c r="K258" s="33">
        <v>0</v>
      </c>
      <c r="L258" s="21"/>
      <c r="M258" s="35">
        <f t="shared" si="15"/>
        <v>0</v>
      </c>
      <c r="N258" s="35">
        <f t="shared" si="16"/>
        <v>0</v>
      </c>
      <c r="O258" s="35">
        <f t="shared" si="17"/>
        <v>0</v>
      </c>
      <c r="P258" s="35">
        <f t="shared" si="18"/>
        <v>0</v>
      </c>
      <c r="Q258" s="35">
        <f t="shared" si="19"/>
        <v>0</v>
      </c>
      <c r="R258" s="21"/>
      <c r="S258" s="20"/>
      <c r="U258" s="21"/>
      <c r="V258" s="21"/>
      <c r="W258" s="20"/>
      <c r="X258" s="21"/>
      <c r="Y258" s="20"/>
      <c r="AA258" s="21"/>
      <c r="AB258" s="21"/>
      <c r="AC258" s="21"/>
      <c r="AE258" s="21"/>
      <c r="AF258" s="21"/>
    </row>
    <row r="259" spans="1:32" x14ac:dyDescent="0.25">
      <c r="A259" s="1">
        <v>41894</v>
      </c>
      <c r="B259" s="1"/>
      <c r="C259" s="35">
        <v>0</v>
      </c>
      <c r="D259" s="20">
        <v>0</v>
      </c>
      <c r="E259" s="20">
        <v>0</v>
      </c>
      <c r="F259" s="20">
        <v>0</v>
      </c>
      <c r="G259" s="33">
        <v>0</v>
      </c>
      <c r="H259" s="20">
        <v>0</v>
      </c>
      <c r="I259">
        <v>0</v>
      </c>
      <c r="J259" s="33">
        <v>0</v>
      </c>
      <c r="K259" s="33">
        <v>0</v>
      </c>
      <c r="L259" s="21"/>
      <c r="M259" s="35">
        <f t="shared" si="15"/>
        <v>0</v>
      </c>
      <c r="N259" s="35">
        <f t="shared" si="16"/>
        <v>0</v>
      </c>
      <c r="O259" s="35">
        <f t="shared" si="17"/>
        <v>0</v>
      </c>
      <c r="P259" s="35">
        <f t="shared" si="18"/>
        <v>0</v>
      </c>
      <c r="Q259" s="35">
        <f t="shared" si="19"/>
        <v>0</v>
      </c>
      <c r="R259" s="21"/>
      <c r="S259" s="20"/>
      <c r="U259" s="21"/>
      <c r="V259" s="21"/>
      <c r="W259" s="20"/>
      <c r="X259" s="21"/>
      <c r="Y259" s="20"/>
      <c r="AA259" s="21"/>
      <c r="AB259" s="21"/>
      <c r="AC259" s="21"/>
      <c r="AE259" s="21"/>
      <c r="AF259" s="21"/>
    </row>
    <row r="260" spans="1:32" x14ac:dyDescent="0.25">
      <c r="A260" s="1">
        <v>41895</v>
      </c>
      <c r="B260" s="1"/>
      <c r="C260" s="35">
        <v>0</v>
      </c>
      <c r="D260" s="20">
        <v>0</v>
      </c>
      <c r="E260" s="20">
        <v>0</v>
      </c>
      <c r="F260" s="20">
        <v>0</v>
      </c>
      <c r="G260" s="33">
        <v>0</v>
      </c>
      <c r="H260" s="20">
        <v>0</v>
      </c>
      <c r="I260">
        <v>0</v>
      </c>
      <c r="J260" s="33">
        <v>0</v>
      </c>
      <c r="K260" s="33">
        <v>0</v>
      </c>
      <c r="L260" s="21"/>
      <c r="M260" s="35">
        <f t="shared" si="15"/>
        <v>0</v>
      </c>
      <c r="N260" s="35">
        <f t="shared" si="16"/>
        <v>0</v>
      </c>
      <c r="O260" s="35">
        <f t="shared" si="17"/>
        <v>0</v>
      </c>
      <c r="P260" s="35">
        <f t="shared" si="18"/>
        <v>0</v>
      </c>
      <c r="Q260" s="35">
        <f t="shared" si="19"/>
        <v>0</v>
      </c>
      <c r="R260" s="21"/>
      <c r="S260" s="20"/>
      <c r="U260" s="21"/>
      <c r="V260" s="21"/>
      <c r="W260" s="20"/>
      <c r="X260" s="21"/>
      <c r="Y260" s="20"/>
      <c r="AA260" s="21"/>
      <c r="AB260" s="21"/>
      <c r="AC260" s="21"/>
      <c r="AE260" s="21"/>
      <c r="AF260" s="21"/>
    </row>
    <row r="261" spans="1:32" x14ac:dyDescent="0.25">
      <c r="A261" s="1">
        <v>41896</v>
      </c>
      <c r="B261" s="1"/>
      <c r="C261" s="35">
        <v>0</v>
      </c>
      <c r="D261" s="20">
        <v>0</v>
      </c>
      <c r="E261" s="20">
        <v>0</v>
      </c>
      <c r="F261" s="20">
        <v>0</v>
      </c>
      <c r="G261" s="33">
        <v>0</v>
      </c>
      <c r="H261" s="20">
        <v>0.1</v>
      </c>
      <c r="I261">
        <v>0.03</v>
      </c>
      <c r="J261" s="33">
        <v>0</v>
      </c>
      <c r="K261" s="33">
        <v>0</v>
      </c>
      <c r="L261" s="21"/>
      <c r="M261" s="35">
        <f t="shared" si="15"/>
        <v>0</v>
      </c>
      <c r="N261" s="35">
        <f t="shared" si="16"/>
        <v>0.1</v>
      </c>
      <c r="O261" s="35">
        <f t="shared" si="17"/>
        <v>0.1</v>
      </c>
      <c r="P261" s="35">
        <f t="shared" si="18"/>
        <v>0.1</v>
      </c>
      <c r="Q261" s="35">
        <f t="shared" si="19"/>
        <v>0.1</v>
      </c>
      <c r="R261" s="21"/>
      <c r="S261" s="20"/>
      <c r="U261" s="21"/>
      <c r="V261" s="21"/>
      <c r="W261" s="20"/>
      <c r="X261" s="21"/>
      <c r="Y261" s="20"/>
      <c r="AA261" s="21"/>
      <c r="AB261" s="21"/>
      <c r="AC261" s="21"/>
      <c r="AE261" s="21"/>
      <c r="AF261" s="21"/>
    </row>
    <row r="262" spans="1:32" x14ac:dyDescent="0.25">
      <c r="A262" s="1">
        <v>41897</v>
      </c>
      <c r="B262" s="1"/>
      <c r="C262" s="35">
        <v>0</v>
      </c>
      <c r="D262" s="20">
        <v>0</v>
      </c>
      <c r="E262" s="20">
        <v>0</v>
      </c>
      <c r="F262" s="20">
        <v>0</v>
      </c>
      <c r="G262" s="33">
        <v>0</v>
      </c>
      <c r="H262" s="20">
        <v>0.2</v>
      </c>
      <c r="I262">
        <v>0</v>
      </c>
      <c r="J262" s="33">
        <v>0</v>
      </c>
      <c r="K262" s="33">
        <v>0</v>
      </c>
      <c r="L262" s="21"/>
      <c r="M262" s="35">
        <f t="shared" ref="M262:M325" si="20">MAX(C262:G262)</f>
        <v>0</v>
      </c>
      <c r="N262" s="35">
        <f t="shared" ref="N262:N325" si="21">MAX(C262:H262)</f>
        <v>0.2</v>
      </c>
      <c r="O262" s="35">
        <f t="shared" ref="O262:O325" si="22">MAX(C262:I262)</f>
        <v>0.2</v>
      </c>
      <c r="P262" s="35">
        <f t="shared" ref="P262:P325" si="23">MAX(C262:J262)</f>
        <v>0.2</v>
      </c>
      <c r="Q262" s="35">
        <f t="shared" ref="Q262:Q325" si="24">MAX(C262:K262)</f>
        <v>0.2</v>
      </c>
      <c r="R262" s="21"/>
      <c r="S262" s="20"/>
      <c r="U262" s="21"/>
      <c r="V262" s="21"/>
      <c r="W262" s="20"/>
      <c r="X262" s="21"/>
      <c r="Y262" s="20"/>
      <c r="AA262" s="21"/>
      <c r="AB262" s="21"/>
      <c r="AC262" s="21"/>
      <c r="AE262" s="21"/>
      <c r="AF262" s="21"/>
    </row>
    <row r="263" spans="1:32" x14ac:dyDescent="0.25">
      <c r="A263" s="1">
        <v>41898</v>
      </c>
      <c r="B263" s="1"/>
      <c r="C263" s="35">
        <v>0</v>
      </c>
      <c r="D263" s="20">
        <v>0</v>
      </c>
      <c r="E263" s="20">
        <v>0</v>
      </c>
      <c r="F263" s="20">
        <v>0</v>
      </c>
      <c r="G263" s="33">
        <v>0</v>
      </c>
      <c r="H263" s="20">
        <v>0.1</v>
      </c>
      <c r="I263">
        <v>0</v>
      </c>
      <c r="J263" s="33">
        <v>0</v>
      </c>
      <c r="K263" s="33">
        <v>0</v>
      </c>
      <c r="L263" s="21"/>
      <c r="M263" s="35">
        <f t="shared" si="20"/>
        <v>0</v>
      </c>
      <c r="N263" s="35">
        <f t="shared" si="21"/>
        <v>0.1</v>
      </c>
      <c r="O263" s="35">
        <f t="shared" si="22"/>
        <v>0.1</v>
      </c>
      <c r="P263" s="35">
        <f t="shared" si="23"/>
        <v>0.1</v>
      </c>
      <c r="Q263" s="35">
        <f t="shared" si="24"/>
        <v>0.1</v>
      </c>
      <c r="R263" s="21"/>
      <c r="S263" s="20"/>
      <c r="U263" s="21"/>
      <c r="V263" s="21"/>
      <c r="W263" s="20"/>
      <c r="X263" s="21"/>
      <c r="Y263" s="20"/>
      <c r="AA263" s="21"/>
      <c r="AB263" s="21"/>
      <c r="AC263" s="21"/>
      <c r="AE263" s="21"/>
      <c r="AF263" s="21"/>
    </row>
    <row r="264" spans="1:32" x14ac:dyDescent="0.25">
      <c r="A264" s="1">
        <v>41899</v>
      </c>
      <c r="B264" s="1"/>
      <c r="C264" s="35">
        <v>0</v>
      </c>
      <c r="D264" s="20">
        <v>0</v>
      </c>
      <c r="E264" s="20">
        <v>0</v>
      </c>
      <c r="F264" s="20">
        <v>0</v>
      </c>
      <c r="G264" s="33">
        <v>0</v>
      </c>
      <c r="H264" s="20">
        <v>0</v>
      </c>
      <c r="I264">
        <v>0</v>
      </c>
      <c r="J264" s="33">
        <v>0</v>
      </c>
      <c r="K264" s="33">
        <v>0</v>
      </c>
      <c r="L264" s="21"/>
      <c r="M264" s="35">
        <f t="shared" si="20"/>
        <v>0</v>
      </c>
      <c r="N264" s="35">
        <f t="shared" si="21"/>
        <v>0</v>
      </c>
      <c r="O264" s="35">
        <f t="shared" si="22"/>
        <v>0</v>
      </c>
      <c r="P264" s="35">
        <f t="shared" si="23"/>
        <v>0</v>
      </c>
      <c r="Q264" s="35">
        <f t="shared" si="24"/>
        <v>0</v>
      </c>
      <c r="R264" s="21"/>
      <c r="S264" s="20"/>
      <c r="U264" s="21"/>
      <c r="V264" s="21"/>
      <c r="W264" s="20"/>
      <c r="X264" s="21"/>
      <c r="Y264" s="20"/>
      <c r="AA264" s="21"/>
      <c r="AB264" s="21"/>
      <c r="AC264" s="21"/>
      <c r="AE264" s="21"/>
      <c r="AF264" s="21"/>
    </row>
    <row r="265" spans="1:32" x14ac:dyDescent="0.25">
      <c r="A265" s="1">
        <v>41900</v>
      </c>
      <c r="B265" s="1"/>
      <c r="C265" s="35">
        <v>18.61</v>
      </c>
      <c r="D265" s="20">
        <v>37.5</v>
      </c>
      <c r="E265" s="20">
        <v>29.6</v>
      </c>
      <c r="F265" s="20">
        <v>24.8</v>
      </c>
      <c r="G265" s="33">
        <v>22.45</v>
      </c>
      <c r="H265" s="20">
        <v>13.7</v>
      </c>
      <c r="I265">
        <v>26.7</v>
      </c>
      <c r="J265" s="33">
        <v>17.399999999999999</v>
      </c>
      <c r="K265" s="33">
        <v>8.09</v>
      </c>
      <c r="L265" s="21"/>
      <c r="M265" s="35">
        <f t="shared" si="20"/>
        <v>37.5</v>
      </c>
      <c r="N265" s="35">
        <f t="shared" si="21"/>
        <v>37.5</v>
      </c>
      <c r="O265" s="35">
        <f t="shared" si="22"/>
        <v>37.5</v>
      </c>
      <c r="P265" s="35">
        <f t="shared" si="23"/>
        <v>37.5</v>
      </c>
      <c r="Q265" s="35">
        <f t="shared" si="24"/>
        <v>37.5</v>
      </c>
      <c r="R265" s="21"/>
      <c r="S265" s="20"/>
      <c r="U265" s="21"/>
      <c r="V265" s="21"/>
      <c r="W265" s="20"/>
      <c r="X265" s="21"/>
      <c r="Y265" s="20"/>
      <c r="AA265" s="21"/>
      <c r="AB265" s="21"/>
      <c r="AC265" s="21"/>
      <c r="AE265" s="21"/>
      <c r="AF265" s="21"/>
    </row>
    <row r="266" spans="1:32" x14ac:dyDescent="0.25">
      <c r="A266" s="1">
        <v>41901</v>
      </c>
      <c r="B266" s="1"/>
      <c r="C266" s="35">
        <v>0</v>
      </c>
      <c r="D266" s="20">
        <v>0</v>
      </c>
      <c r="E266" s="20">
        <v>0.4</v>
      </c>
      <c r="F266" s="20">
        <v>0</v>
      </c>
      <c r="G266" s="33">
        <v>0.03</v>
      </c>
      <c r="H266" s="20">
        <v>1.2</v>
      </c>
      <c r="I266">
        <v>0</v>
      </c>
      <c r="J266" s="33">
        <v>0</v>
      </c>
      <c r="K266" s="33">
        <v>0.62</v>
      </c>
      <c r="L266" s="21"/>
      <c r="M266" s="35">
        <f t="shared" si="20"/>
        <v>0.4</v>
      </c>
      <c r="N266" s="35">
        <f t="shared" si="21"/>
        <v>1.2</v>
      </c>
      <c r="O266" s="35">
        <f t="shared" si="22"/>
        <v>1.2</v>
      </c>
      <c r="P266" s="35">
        <f t="shared" si="23"/>
        <v>1.2</v>
      </c>
      <c r="Q266" s="35">
        <f t="shared" si="24"/>
        <v>1.2</v>
      </c>
      <c r="R266" s="21"/>
      <c r="S266" s="20"/>
      <c r="U266" s="21"/>
      <c r="V266" s="21"/>
      <c r="W266" s="20"/>
      <c r="X266" s="21"/>
      <c r="Y266" s="20"/>
      <c r="AA266" s="21"/>
      <c r="AB266" s="21"/>
      <c r="AC266" s="21"/>
      <c r="AE266" s="21"/>
      <c r="AF266" s="21"/>
    </row>
    <row r="267" spans="1:32" x14ac:dyDescent="0.25">
      <c r="A267" s="1">
        <v>41902</v>
      </c>
      <c r="B267" s="1"/>
      <c r="C267" s="35">
        <v>8.3699999999999992</v>
      </c>
      <c r="D267" s="20">
        <v>5.4</v>
      </c>
      <c r="E267" s="20">
        <v>11.3</v>
      </c>
      <c r="F267" s="20">
        <v>6.2</v>
      </c>
      <c r="G267" s="33">
        <v>3.58</v>
      </c>
      <c r="H267" s="20">
        <v>29.3</v>
      </c>
      <c r="I267">
        <v>8.7799999999999994</v>
      </c>
      <c r="J267" s="33">
        <v>2.5</v>
      </c>
      <c r="K267" s="33">
        <v>4.09</v>
      </c>
      <c r="L267" s="21"/>
      <c r="M267" s="35">
        <f t="shared" si="20"/>
        <v>11.3</v>
      </c>
      <c r="N267" s="35">
        <f t="shared" si="21"/>
        <v>29.3</v>
      </c>
      <c r="O267" s="35">
        <f t="shared" si="22"/>
        <v>29.3</v>
      </c>
      <c r="P267" s="35">
        <f t="shared" si="23"/>
        <v>29.3</v>
      </c>
      <c r="Q267" s="35">
        <f t="shared" si="24"/>
        <v>29.3</v>
      </c>
      <c r="R267" s="21"/>
      <c r="S267" s="20"/>
      <c r="U267" s="21"/>
      <c r="V267" s="21"/>
      <c r="W267" s="20"/>
      <c r="X267" s="21"/>
      <c r="Y267" s="20"/>
      <c r="AA267" s="21"/>
      <c r="AB267" s="21"/>
      <c r="AC267" s="21"/>
      <c r="AE267" s="21"/>
      <c r="AF267" s="21"/>
    </row>
    <row r="268" spans="1:32" x14ac:dyDescent="0.25">
      <c r="A268" s="1">
        <v>41903</v>
      </c>
      <c r="B268" s="1"/>
      <c r="C268" s="35">
        <v>2.54</v>
      </c>
      <c r="D268" s="20">
        <v>4.8</v>
      </c>
      <c r="E268" s="20">
        <v>4.4000000000000004</v>
      </c>
      <c r="F268" s="20">
        <v>10.199999999999999</v>
      </c>
      <c r="G268" s="33">
        <v>4.34</v>
      </c>
      <c r="H268" s="20">
        <v>5.7</v>
      </c>
      <c r="I268">
        <v>9.56</v>
      </c>
      <c r="J268" s="33">
        <v>3.39</v>
      </c>
      <c r="K268" s="33">
        <v>3.59</v>
      </c>
      <c r="L268" s="21"/>
      <c r="M268" s="35">
        <f t="shared" si="20"/>
        <v>10.199999999999999</v>
      </c>
      <c r="N268" s="35">
        <f t="shared" si="21"/>
        <v>10.199999999999999</v>
      </c>
      <c r="O268" s="35">
        <f t="shared" si="22"/>
        <v>10.199999999999999</v>
      </c>
      <c r="P268" s="35">
        <f t="shared" si="23"/>
        <v>10.199999999999999</v>
      </c>
      <c r="Q268" s="35">
        <f t="shared" si="24"/>
        <v>10.199999999999999</v>
      </c>
      <c r="R268" s="21"/>
      <c r="S268" s="20"/>
      <c r="U268" s="21"/>
      <c r="V268" s="21"/>
      <c r="W268" s="20"/>
      <c r="X268" s="21"/>
      <c r="Y268" s="20"/>
      <c r="AA268" s="21"/>
      <c r="AB268" s="21"/>
      <c r="AC268" s="21"/>
      <c r="AE268" s="21"/>
      <c r="AF268" s="21"/>
    </row>
    <row r="269" spans="1:32" x14ac:dyDescent="0.25">
      <c r="A269" s="1">
        <v>41904</v>
      </c>
      <c r="B269" s="1"/>
      <c r="C269" s="35">
        <v>1.65</v>
      </c>
      <c r="D269" s="20">
        <v>1.1000000000000001</v>
      </c>
      <c r="E269" s="20">
        <v>0.6</v>
      </c>
      <c r="F269" s="20">
        <v>2.8</v>
      </c>
      <c r="G269" s="33">
        <v>1.78</v>
      </c>
      <c r="H269" s="20">
        <v>2.6</v>
      </c>
      <c r="I269">
        <v>5.25</v>
      </c>
      <c r="J269" s="33">
        <v>0.92</v>
      </c>
      <c r="K269" s="33">
        <v>0.57999999999999996</v>
      </c>
      <c r="L269" s="21"/>
      <c r="M269" s="35">
        <f t="shared" si="20"/>
        <v>2.8</v>
      </c>
      <c r="N269" s="35">
        <f t="shared" si="21"/>
        <v>2.8</v>
      </c>
      <c r="O269" s="35">
        <f t="shared" si="22"/>
        <v>5.25</v>
      </c>
      <c r="P269" s="35">
        <f t="shared" si="23"/>
        <v>5.25</v>
      </c>
      <c r="Q269" s="35">
        <f t="shared" si="24"/>
        <v>5.25</v>
      </c>
      <c r="R269" s="21"/>
      <c r="S269" s="20"/>
      <c r="U269" s="21"/>
      <c r="V269" s="21"/>
      <c r="W269" s="20"/>
      <c r="X269" s="21"/>
      <c r="Y269" s="20"/>
      <c r="AA269" s="21"/>
      <c r="AB269" s="21"/>
      <c r="AC269" s="21"/>
      <c r="AE269" s="21"/>
      <c r="AF269" s="21"/>
    </row>
    <row r="270" spans="1:32" x14ac:dyDescent="0.25">
      <c r="A270" s="1">
        <v>41905</v>
      </c>
      <c r="B270" s="1"/>
      <c r="C270" s="35">
        <v>0</v>
      </c>
      <c r="D270" s="20">
        <v>0</v>
      </c>
      <c r="E270" s="20">
        <v>0</v>
      </c>
      <c r="F270" s="20">
        <v>0</v>
      </c>
      <c r="G270" s="33">
        <v>0</v>
      </c>
      <c r="H270" s="20">
        <v>0</v>
      </c>
      <c r="I270">
        <v>0</v>
      </c>
      <c r="J270" s="33">
        <v>0</v>
      </c>
      <c r="K270" s="33">
        <v>0</v>
      </c>
      <c r="L270" s="21"/>
      <c r="M270" s="35">
        <f t="shared" si="20"/>
        <v>0</v>
      </c>
      <c r="N270" s="35">
        <f t="shared" si="21"/>
        <v>0</v>
      </c>
      <c r="O270" s="35">
        <f t="shared" si="22"/>
        <v>0</v>
      </c>
      <c r="P270" s="35">
        <f t="shared" si="23"/>
        <v>0</v>
      </c>
      <c r="Q270" s="35">
        <f t="shared" si="24"/>
        <v>0</v>
      </c>
      <c r="R270" s="21"/>
      <c r="S270" s="20"/>
      <c r="U270" s="21"/>
      <c r="V270" s="21"/>
      <c r="W270" s="20"/>
      <c r="X270" s="21"/>
      <c r="Y270" s="20"/>
      <c r="AA270" s="21"/>
      <c r="AB270" s="21"/>
      <c r="AC270" s="21"/>
      <c r="AE270" s="21"/>
      <c r="AF270" s="21"/>
    </row>
    <row r="271" spans="1:32" x14ac:dyDescent="0.25">
      <c r="A271" s="1">
        <v>41906</v>
      </c>
      <c r="B271" s="1"/>
      <c r="C271" s="35">
        <v>7.85</v>
      </c>
      <c r="D271" s="20">
        <v>6</v>
      </c>
      <c r="E271" s="20">
        <v>6.6</v>
      </c>
      <c r="F271" s="20">
        <v>10.5</v>
      </c>
      <c r="G271" s="33">
        <v>9.67</v>
      </c>
      <c r="H271" s="20">
        <v>6.1</v>
      </c>
      <c r="I271">
        <v>8.3000000000000007</v>
      </c>
      <c r="J271" s="33">
        <v>11.23</v>
      </c>
      <c r="K271" s="33">
        <v>9.5500000000000007</v>
      </c>
      <c r="L271" s="21"/>
      <c r="M271" s="35">
        <f t="shared" si="20"/>
        <v>10.5</v>
      </c>
      <c r="N271" s="35">
        <f t="shared" si="21"/>
        <v>10.5</v>
      </c>
      <c r="O271" s="35">
        <f t="shared" si="22"/>
        <v>10.5</v>
      </c>
      <c r="P271" s="35">
        <f t="shared" si="23"/>
        <v>11.23</v>
      </c>
      <c r="Q271" s="35">
        <f t="shared" si="24"/>
        <v>11.23</v>
      </c>
      <c r="R271" s="21"/>
      <c r="S271" s="20"/>
      <c r="U271" s="21"/>
      <c r="V271" s="21"/>
      <c r="W271" s="20"/>
      <c r="X271" s="21"/>
      <c r="Y271" s="20"/>
      <c r="AA271" s="21"/>
      <c r="AB271" s="21"/>
      <c r="AC271" s="21"/>
      <c r="AE271" s="21"/>
      <c r="AF271" s="21"/>
    </row>
    <row r="272" spans="1:32" x14ac:dyDescent="0.25">
      <c r="A272" s="1">
        <v>41907</v>
      </c>
      <c r="B272" s="1"/>
      <c r="C272" s="35">
        <v>0.16</v>
      </c>
      <c r="D272" s="20">
        <v>0.3</v>
      </c>
      <c r="E272" s="20">
        <v>0.4</v>
      </c>
      <c r="F272" s="20">
        <v>0.4</v>
      </c>
      <c r="G272" s="33">
        <v>0.28000000000000003</v>
      </c>
      <c r="H272" s="20">
        <v>0.4</v>
      </c>
      <c r="I272">
        <v>0.22</v>
      </c>
      <c r="J272" s="33">
        <v>0.44</v>
      </c>
      <c r="K272" s="33">
        <v>0.32</v>
      </c>
      <c r="L272" s="21"/>
      <c r="M272" s="35">
        <f t="shared" si="20"/>
        <v>0.4</v>
      </c>
      <c r="N272" s="35">
        <f t="shared" si="21"/>
        <v>0.4</v>
      </c>
      <c r="O272" s="35">
        <f t="shared" si="22"/>
        <v>0.4</v>
      </c>
      <c r="P272" s="35">
        <f t="shared" si="23"/>
        <v>0.44</v>
      </c>
      <c r="Q272" s="35">
        <f t="shared" si="24"/>
        <v>0.44</v>
      </c>
      <c r="R272" s="21"/>
      <c r="S272" s="20"/>
      <c r="U272" s="21"/>
      <c r="V272" s="21"/>
      <c r="W272" s="20"/>
      <c r="X272" s="21"/>
      <c r="Y272" s="20"/>
      <c r="AA272" s="21"/>
      <c r="AB272" s="21"/>
      <c r="AC272" s="21"/>
      <c r="AE272" s="21"/>
      <c r="AF272" s="21"/>
    </row>
    <row r="273" spans="1:32" x14ac:dyDescent="0.25">
      <c r="A273" s="1">
        <v>41908</v>
      </c>
      <c r="B273" s="1"/>
      <c r="C273" s="35">
        <v>1.43</v>
      </c>
      <c r="D273" s="20">
        <v>1.1000000000000001</v>
      </c>
      <c r="E273" s="20">
        <v>1.2</v>
      </c>
      <c r="F273" s="20">
        <v>1.2</v>
      </c>
      <c r="G273" s="33">
        <v>0.92</v>
      </c>
      <c r="H273" s="20">
        <v>0.5</v>
      </c>
      <c r="I273">
        <v>0.79</v>
      </c>
      <c r="J273" s="33">
        <v>0.82</v>
      </c>
      <c r="K273" s="33">
        <v>0.68</v>
      </c>
      <c r="L273" s="21"/>
      <c r="M273" s="35">
        <f t="shared" si="20"/>
        <v>1.43</v>
      </c>
      <c r="N273" s="35">
        <f t="shared" si="21"/>
        <v>1.43</v>
      </c>
      <c r="O273" s="35">
        <f t="shared" si="22"/>
        <v>1.43</v>
      </c>
      <c r="P273" s="35">
        <f t="shared" si="23"/>
        <v>1.43</v>
      </c>
      <c r="Q273" s="35">
        <f t="shared" si="24"/>
        <v>1.43</v>
      </c>
      <c r="R273" s="21"/>
      <c r="S273" s="20"/>
      <c r="U273" s="21"/>
      <c r="V273" s="21"/>
      <c r="W273" s="20"/>
      <c r="X273" s="21"/>
      <c r="Y273" s="20"/>
      <c r="AA273" s="21"/>
      <c r="AB273" s="21"/>
      <c r="AC273" s="21"/>
      <c r="AE273" s="21"/>
      <c r="AF273" s="21"/>
    </row>
    <row r="274" spans="1:32" x14ac:dyDescent="0.25">
      <c r="A274" s="1">
        <v>41909</v>
      </c>
      <c r="B274" s="1"/>
      <c r="C274" s="35">
        <v>0</v>
      </c>
      <c r="D274" s="20">
        <v>0</v>
      </c>
      <c r="E274" s="20">
        <v>0</v>
      </c>
      <c r="F274" s="20">
        <v>0</v>
      </c>
      <c r="G274" s="33">
        <v>0</v>
      </c>
      <c r="H274" s="20">
        <v>0.1</v>
      </c>
      <c r="I274">
        <v>0</v>
      </c>
      <c r="J274" s="33">
        <v>0</v>
      </c>
      <c r="K274" s="33">
        <v>0</v>
      </c>
      <c r="L274" s="21"/>
      <c r="M274" s="35">
        <f t="shared" si="20"/>
        <v>0</v>
      </c>
      <c r="N274" s="35">
        <f t="shared" si="21"/>
        <v>0.1</v>
      </c>
      <c r="O274" s="35">
        <f t="shared" si="22"/>
        <v>0.1</v>
      </c>
      <c r="P274" s="35">
        <f t="shared" si="23"/>
        <v>0.1</v>
      </c>
      <c r="Q274" s="35">
        <f t="shared" si="24"/>
        <v>0.1</v>
      </c>
      <c r="R274" s="21"/>
      <c r="S274" s="20"/>
      <c r="U274" s="21"/>
      <c r="V274" s="21"/>
      <c r="W274" s="20"/>
      <c r="X274" s="21"/>
      <c r="Y274" s="20"/>
      <c r="AA274" s="21"/>
      <c r="AB274" s="21"/>
      <c r="AC274" s="21"/>
      <c r="AE274" s="21"/>
      <c r="AF274" s="21"/>
    </row>
    <row r="275" spans="1:32" x14ac:dyDescent="0.25">
      <c r="A275" s="1">
        <v>41910</v>
      </c>
      <c r="B275" s="1"/>
      <c r="C275" s="35">
        <v>0</v>
      </c>
      <c r="D275" s="20">
        <v>0</v>
      </c>
      <c r="E275" s="20">
        <v>0</v>
      </c>
      <c r="F275" s="20">
        <v>0</v>
      </c>
      <c r="G275" s="33">
        <v>0</v>
      </c>
      <c r="H275" s="20">
        <v>0</v>
      </c>
      <c r="I275">
        <v>0</v>
      </c>
      <c r="J275" s="33">
        <v>0</v>
      </c>
      <c r="K275" s="33">
        <v>0</v>
      </c>
      <c r="L275" s="21"/>
      <c r="M275" s="35">
        <f t="shared" si="20"/>
        <v>0</v>
      </c>
      <c r="N275" s="35">
        <f t="shared" si="21"/>
        <v>0</v>
      </c>
      <c r="O275" s="35">
        <f t="shared" si="22"/>
        <v>0</v>
      </c>
      <c r="P275" s="35">
        <f t="shared" si="23"/>
        <v>0</v>
      </c>
      <c r="Q275" s="35">
        <f t="shared" si="24"/>
        <v>0</v>
      </c>
      <c r="R275" s="21"/>
      <c r="S275" s="20"/>
      <c r="U275" s="21"/>
      <c r="V275" s="21"/>
      <c r="W275" s="20"/>
      <c r="X275" s="21"/>
      <c r="Y275" s="20"/>
      <c r="AA275" s="21"/>
      <c r="AB275" s="21"/>
      <c r="AC275" s="21"/>
      <c r="AE275" s="21"/>
      <c r="AF275" s="21"/>
    </row>
    <row r="276" spans="1:32" x14ac:dyDescent="0.25">
      <c r="A276" s="1">
        <v>41911</v>
      </c>
      <c r="B276" s="1"/>
      <c r="C276" s="35">
        <v>1.22</v>
      </c>
      <c r="D276" s="20">
        <v>0.8</v>
      </c>
      <c r="E276" s="20">
        <v>1</v>
      </c>
      <c r="F276" s="20">
        <v>1.8</v>
      </c>
      <c r="G276" s="33">
        <v>0.97</v>
      </c>
      <c r="H276" s="20">
        <v>1.9</v>
      </c>
      <c r="I276">
        <v>1.34</v>
      </c>
      <c r="J276" s="33">
        <v>2.64</v>
      </c>
      <c r="K276" s="33">
        <v>3.22</v>
      </c>
      <c r="L276" s="21"/>
      <c r="M276" s="35">
        <f t="shared" si="20"/>
        <v>1.8</v>
      </c>
      <c r="N276" s="35">
        <f t="shared" si="21"/>
        <v>1.9</v>
      </c>
      <c r="O276" s="35">
        <f t="shared" si="22"/>
        <v>1.9</v>
      </c>
      <c r="P276" s="35">
        <f t="shared" si="23"/>
        <v>2.64</v>
      </c>
      <c r="Q276" s="35">
        <f t="shared" si="24"/>
        <v>3.22</v>
      </c>
      <c r="R276" s="21"/>
      <c r="S276" s="20"/>
      <c r="U276" s="21"/>
      <c r="V276" s="21"/>
      <c r="W276" s="20"/>
      <c r="X276" s="21"/>
      <c r="Y276" s="20"/>
      <c r="AA276" s="21"/>
      <c r="AB276" s="21"/>
      <c r="AC276" s="21"/>
      <c r="AE276" s="21"/>
      <c r="AF276" s="21"/>
    </row>
    <row r="277" spans="1:32" x14ac:dyDescent="0.25">
      <c r="A277" s="1">
        <v>41912</v>
      </c>
      <c r="B277" s="1"/>
      <c r="C277" s="35">
        <v>1.29</v>
      </c>
      <c r="D277" s="20">
        <v>1.5</v>
      </c>
      <c r="E277" s="20">
        <v>1.4</v>
      </c>
      <c r="F277" s="20">
        <v>0.9</v>
      </c>
      <c r="G277" s="33">
        <v>0.57999999999999996</v>
      </c>
      <c r="H277" s="20">
        <v>0.7</v>
      </c>
      <c r="I277">
        <v>0.62</v>
      </c>
      <c r="J277" s="33">
        <v>1.51</v>
      </c>
      <c r="K277" s="33">
        <v>1.01</v>
      </c>
      <c r="L277" s="21"/>
      <c r="M277" s="35">
        <f t="shared" si="20"/>
        <v>1.5</v>
      </c>
      <c r="N277" s="35">
        <f t="shared" si="21"/>
        <v>1.5</v>
      </c>
      <c r="O277" s="35">
        <f t="shared" si="22"/>
        <v>1.5</v>
      </c>
      <c r="P277" s="35">
        <f t="shared" si="23"/>
        <v>1.51</v>
      </c>
      <c r="Q277" s="35">
        <f t="shared" si="24"/>
        <v>1.51</v>
      </c>
      <c r="R277" s="21"/>
      <c r="S277" s="20"/>
      <c r="U277" s="21"/>
      <c r="V277" s="21"/>
      <c r="W277" s="20"/>
      <c r="X277" s="21"/>
      <c r="Y277" s="20"/>
      <c r="AA277" s="21"/>
      <c r="AB277" s="21"/>
      <c r="AC277" s="21"/>
      <c r="AE277" s="21"/>
      <c r="AF277" s="21"/>
    </row>
    <row r="278" spans="1:32" x14ac:dyDescent="0.25">
      <c r="A278" s="1">
        <v>41913</v>
      </c>
      <c r="B278" s="1"/>
      <c r="C278" s="35">
        <v>0</v>
      </c>
      <c r="D278" s="20">
        <v>0</v>
      </c>
      <c r="E278" s="20">
        <v>0</v>
      </c>
      <c r="F278" s="20">
        <v>0</v>
      </c>
      <c r="G278" s="33">
        <v>0.03</v>
      </c>
      <c r="H278" s="20">
        <v>0.1</v>
      </c>
      <c r="I278">
        <v>0</v>
      </c>
      <c r="J278" s="33">
        <v>0</v>
      </c>
      <c r="K278" s="33">
        <v>0</v>
      </c>
      <c r="M278" s="35">
        <f t="shared" si="20"/>
        <v>0.03</v>
      </c>
      <c r="N278" s="35">
        <f t="shared" si="21"/>
        <v>0.1</v>
      </c>
      <c r="O278" s="35">
        <f t="shared" si="22"/>
        <v>0.1</v>
      </c>
      <c r="P278" s="35">
        <f t="shared" si="23"/>
        <v>0.1</v>
      </c>
      <c r="Q278" s="35">
        <f t="shared" si="24"/>
        <v>0.1</v>
      </c>
      <c r="R278" s="8"/>
      <c r="V278" s="8"/>
      <c r="X278" s="9"/>
      <c r="AB278" s="29"/>
      <c r="AC278" s="30"/>
      <c r="AF278" s="30"/>
    </row>
    <row r="279" spans="1:32" x14ac:dyDescent="0.25">
      <c r="A279" s="1">
        <v>41914</v>
      </c>
      <c r="B279" s="1"/>
      <c r="C279" s="35">
        <v>0</v>
      </c>
      <c r="D279" s="20">
        <v>0</v>
      </c>
      <c r="E279" s="20">
        <v>0</v>
      </c>
      <c r="F279" s="20">
        <v>0</v>
      </c>
      <c r="G279" s="33">
        <v>0</v>
      </c>
      <c r="H279" s="20">
        <v>0.1</v>
      </c>
      <c r="I279">
        <v>0</v>
      </c>
      <c r="J279" s="33">
        <v>0</v>
      </c>
      <c r="K279" s="33">
        <v>0</v>
      </c>
      <c r="M279" s="35">
        <f t="shared" si="20"/>
        <v>0</v>
      </c>
      <c r="N279" s="35">
        <f t="shared" si="21"/>
        <v>0.1</v>
      </c>
      <c r="O279" s="35">
        <f t="shared" si="22"/>
        <v>0.1</v>
      </c>
      <c r="P279" s="35">
        <f t="shared" si="23"/>
        <v>0.1</v>
      </c>
      <c r="Q279" s="35">
        <f t="shared" si="24"/>
        <v>0.1</v>
      </c>
      <c r="R279" s="8"/>
      <c r="V279" s="8"/>
      <c r="X279" s="9"/>
      <c r="AB279" s="29"/>
      <c r="AC279" s="30"/>
      <c r="AF279" s="30"/>
    </row>
    <row r="280" spans="1:32" x14ac:dyDescent="0.25">
      <c r="A280" s="1">
        <v>41915</v>
      </c>
      <c r="B280" s="1"/>
      <c r="C280" s="35">
        <v>0</v>
      </c>
      <c r="D280" s="20">
        <v>0</v>
      </c>
      <c r="E280" s="20">
        <v>0</v>
      </c>
      <c r="F280" s="20">
        <v>0</v>
      </c>
      <c r="G280" s="33">
        <v>0</v>
      </c>
      <c r="H280" s="20">
        <v>0.1</v>
      </c>
      <c r="I280">
        <v>0</v>
      </c>
      <c r="J280" s="33">
        <v>0</v>
      </c>
      <c r="K280" s="33">
        <v>0</v>
      </c>
      <c r="M280" s="35">
        <f t="shared" si="20"/>
        <v>0</v>
      </c>
      <c r="N280" s="35">
        <f t="shared" si="21"/>
        <v>0.1</v>
      </c>
      <c r="O280" s="35">
        <f t="shared" si="22"/>
        <v>0.1</v>
      </c>
      <c r="P280" s="35">
        <f t="shared" si="23"/>
        <v>0.1</v>
      </c>
      <c r="Q280" s="35">
        <f t="shared" si="24"/>
        <v>0.1</v>
      </c>
      <c r="R280" s="8"/>
      <c r="V280" s="8"/>
      <c r="X280" s="9"/>
      <c r="AB280" s="29"/>
      <c r="AC280" s="30"/>
      <c r="AF280" s="30"/>
    </row>
    <row r="281" spans="1:32" x14ac:dyDescent="0.25">
      <c r="A281" s="1">
        <v>41916</v>
      </c>
      <c r="B281" s="1"/>
      <c r="C281" s="35">
        <v>0</v>
      </c>
      <c r="D281" s="20">
        <v>0.1</v>
      </c>
      <c r="E281" s="20">
        <v>0</v>
      </c>
      <c r="F281" s="20">
        <v>0</v>
      </c>
      <c r="G281" s="33">
        <v>0</v>
      </c>
      <c r="H281" s="20">
        <v>0</v>
      </c>
      <c r="I281">
        <v>0</v>
      </c>
      <c r="J281" s="33">
        <v>0</v>
      </c>
      <c r="K281" s="33">
        <v>0</v>
      </c>
      <c r="M281" s="35">
        <f t="shared" si="20"/>
        <v>0.1</v>
      </c>
      <c r="N281" s="35">
        <f t="shared" si="21"/>
        <v>0.1</v>
      </c>
      <c r="O281" s="35">
        <f t="shared" si="22"/>
        <v>0.1</v>
      </c>
      <c r="P281" s="35">
        <f t="shared" si="23"/>
        <v>0.1</v>
      </c>
      <c r="Q281" s="35">
        <f t="shared" si="24"/>
        <v>0.1</v>
      </c>
      <c r="R281" s="8"/>
      <c r="V281" s="8"/>
      <c r="X281" s="9"/>
      <c r="AB281" s="29"/>
      <c r="AC281" s="30"/>
      <c r="AF281" s="30"/>
    </row>
    <row r="282" spans="1:32" x14ac:dyDescent="0.25">
      <c r="A282" s="1">
        <v>41917</v>
      </c>
      <c r="B282" s="1"/>
      <c r="C282" s="35">
        <v>0.27</v>
      </c>
      <c r="D282" s="20">
        <v>0.6</v>
      </c>
      <c r="E282" s="20">
        <v>0.8</v>
      </c>
      <c r="F282" s="20">
        <v>0.8</v>
      </c>
      <c r="G282" s="33">
        <v>1.93</v>
      </c>
      <c r="H282" s="20">
        <v>0.3</v>
      </c>
      <c r="I282">
        <v>0.06</v>
      </c>
      <c r="J282" s="33">
        <v>0.63</v>
      </c>
      <c r="K282" s="33">
        <v>0.3</v>
      </c>
      <c r="M282" s="35">
        <f t="shared" si="20"/>
        <v>1.93</v>
      </c>
      <c r="N282" s="35">
        <f t="shared" si="21"/>
        <v>1.93</v>
      </c>
      <c r="O282" s="35">
        <f t="shared" si="22"/>
        <v>1.93</v>
      </c>
      <c r="P282" s="35">
        <f t="shared" si="23"/>
        <v>1.93</v>
      </c>
      <c r="Q282" s="35">
        <f t="shared" si="24"/>
        <v>1.93</v>
      </c>
      <c r="R282" s="8"/>
      <c r="V282" s="8"/>
      <c r="X282" s="9"/>
      <c r="AB282" s="29"/>
      <c r="AC282" s="30"/>
      <c r="AF282" s="30"/>
    </row>
    <row r="283" spans="1:32" x14ac:dyDescent="0.25">
      <c r="A283" s="1">
        <v>41918</v>
      </c>
      <c r="B283" s="1"/>
      <c r="C283" s="35">
        <v>2.2000000000000002</v>
      </c>
      <c r="D283" s="20">
        <v>2.6</v>
      </c>
      <c r="E283" s="20">
        <v>2.1</v>
      </c>
      <c r="F283" s="20">
        <v>2.5</v>
      </c>
      <c r="G283" s="33">
        <v>2.35</v>
      </c>
      <c r="H283" s="20">
        <v>1.8</v>
      </c>
      <c r="I283">
        <v>1.76</v>
      </c>
      <c r="J283" s="33">
        <v>3.28</v>
      </c>
      <c r="K283" s="33">
        <v>3.41</v>
      </c>
      <c r="M283" s="35">
        <f t="shared" si="20"/>
        <v>2.6</v>
      </c>
      <c r="N283" s="35">
        <f t="shared" si="21"/>
        <v>2.6</v>
      </c>
      <c r="O283" s="35">
        <f t="shared" si="22"/>
        <v>2.6</v>
      </c>
      <c r="P283" s="35">
        <f t="shared" si="23"/>
        <v>3.28</v>
      </c>
      <c r="Q283" s="35">
        <f t="shared" si="24"/>
        <v>3.41</v>
      </c>
      <c r="R283" s="8"/>
      <c r="V283" s="8"/>
      <c r="X283" s="9"/>
      <c r="AB283" s="29"/>
      <c r="AC283" s="30"/>
      <c r="AF283" s="30"/>
    </row>
    <row r="284" spans="1:32" x14ac:dyDescent="0.25">
      <c r="A284" s="1">
        <v>41919</v>
      </c>
      <c r="B284" s="1"/>
      <c r="C284" s="35">
        <v>9.31</v>
      </c>
      <c r="D284" s="20">
        <v>11.8</v>
      </c>
      <c r="E284" s="20">
        <v>13.8</v>
      </c>
      <c r="F284" s="20">
        <v>12.7</v>
      </c>
      <c r="G284" s="33">
        <v>14.5</v>
      </c>
      <c r="H284" s="20">
        <v>5.2</v>
      </c>
      <c r="I284">
        <v>10.28</v>
      </c>
      <c r="J284" s="33">
        <v>8.42</v>
      </c>
      <c r="K284" s="33">
        <v>13.73</v>
      </c>
      <c r="M284" s="35">
        <f t="shared" si="20"/>
        <v>14.5</v>
      </c>
      <c r="N284" s="35">
        <f t="shared" si="21"/>
        <v>14.5</v>
      </c>
      <c r="O284" s="35">
        <f t="shared" si="22"/>
        <v>14.5</v>
      </c>
      <c r="P284" s="35">
        <f t="shared" si="23"/>
        <v>14.5</v>
      </c>
      <c r="Q284" s="35">
        <f t="shared" si="24"/>
        <v>14.5</v>
      </c>
      <c r="R284" s="8"/>
      <c r="V284" s="8"/>
      <c r="X284" s="9"/>
      <c r="AB284" s="29"/>
      <c r="AC284" s="30"/>
      <c r="AF284" s="30"/>
    </row>
    <row r="285" spans="1:32" x14ac:dyDescent="0.25">
      <c r="A285" s="1">
        <v>41920</v>
      </c>
      <c r="B285" s="1"/>
      <c r="C285" s="35">
        <v>14.66</v>
      </c>
      <c r="D285" s="20">
        <v>13.7</v>
      </c>
      <c r="E285" s="20">
        <v>13.2</v>
      </c>
      <c r="F285" s="20">
        <v>15</v>
      </c>
      <c r="G285" s="33">
        <v>14.77</v>
      </c>
      <c r="H285" s="20">
        <v>28.8</v>
      </c>
      <c r="I285">
        <v>11.65</v>
      </c>
      <c r="J285" s="33">
        <v>17.78</v>
      </c>
      <c r="K285" s="33">
        <v>17.809999999999999</v>
      </c>
      <c r="M285" s="35">
        <f t="shared" si="20"/>
        <v>15</v>
      </c>
      <c r="N285" s="35">
        <f t="shared" si="21"/>
        <v>28.8</v>
      </c>
      <c r="O285" s="35">
        <f t="shared" si="22"/>
        <v>28.8</v>
      </c>
      <c r="P285" s="35">
        <f t="shared" si="23"/>
        <v>28.8</v>
      </c>
      <c r="Q285" s="35">
        <f t="shared" si="24"/>
        <v>28.8</v>
      </c>
      <c r="R285" s="8"/>
      <c r="V285" s="8"/>
      <c r="X285" s="9"/>
      <c r="AB285" s="29"/>
      <c r="AC285" s="30"/>
      <c r="AF285" s="30"/>
    </row>
    <row r="286" spans="1:32" x14ac:dyDescent="0.25">
      <c r="A286" s="1">
        <v>41921</v>
      </c>
      <c r="B286" s="1"/>
      <c r="C286" s="35">
        <v>2.4</v>
      </c>
      <c r="D286" s="20">
        <v>3.6</v>
      </c>
      <c r="E286" s="20">
        <v>4</v>
      </c>
      <c r="F286" s="20">
        <v>0.7</v>
      </c>
      <c r="G286" s="33">
        <v>0.31</v>
      </c>
      <c r="H286" s="20">
        <v>1.3</v>
      </c>
      <c r="I286">
        <v>0.46</v>
      </c>
      <c r="J286" s="33">
        <v>0.78</v>
      </c>
      <c r="K286" s="33">
        <v>1.03</v>
      </c>
      <c r="M286" s="35">
        <f t="shared" si="20"/>
        <v>4</v>
      </c>
      <c r="N286" s="35">
        <f t="shared" si="21"/>
        <v>4</v>
      </c>
      <c r="O286" s="35">
        <f t="shared" si="22"/>
        <v>4</v>
      </c>
      <c r="P286" s="35">
        <f t="shared" si="23"/>
        <v>4</v>
      </c>
      <c r="Q286" s="35">
        <f t="shared" si="24"/>
        <v>4</v>
      </c>
      <c r="R286" s="8"/>
      <c r="V286" s="8"/>
      <c r="X286" s="9"/>
      <c r="AB286" s="29"/>
      <c r="AC286" s="30"/>
      <c r="AF286" s="30"/>
    </row>
    <row r="287" spans="1:32" x14ac:dyDescent="0.25">
      <c r="A287" s="1">
        <v>41922</v>
      </c>
      <c r="B287" s="1"/>
      <c r="C287" s="35">
        <v>0</v>
      </c>
      <c r="D287" s="20">
        <v>0</v>
      </c>
      <c r="E287" s="20">
        <v>0</v>
      </c>
      <c r="F287" s="20">
        <v>0</v>
      </c>
      <c r="G287" s="33">
        <v>0</v>
      </c>
      <c r="H287" s="20">
        <v>0.1</v>
      </c>
      <c r="I287">
        <v>0</v>
      </c>
      <c r="J287" s="33">
        <v>0</v>
      </c>
      <c r="K287" s="33">
        <v>0</v>
      </c>
      <c r="M287" s="35">
        <f t="shared" si="20"/>
        <v>0</v>
      </c>
      <c r="N287" s="35">
        <f t="shared" si="21"/>
        <v>0.1</v>
      </c>
      <c r="O287" s="35">
        <f t="shared" si="22"/>
        <v>0.1</v>
      </c>
      <c r="P287" s="35">
        <f t="shared" si="23"/>
        <v>0.1</v>
      </c>
      <c r="Q287" s="35">
        <f t="shared" si="24"/>
        <v>0.1</v>
      </c>
      <c r="R287" s="8"/>
      <c r="V287" s="8"/>
      <c r="X287" s="9"/>
      <c r="AB287" s="29"/>
      <c r="AC287" s="30"/>
      <c r="AF287" s="30"/>
    </row>
    <row r="288" spans="1:32" x14ac:dyDescent="0.25">
      <c r="A288" s="1">
        <v>41923</v>
      </c>
      <c r="B288" s="1"/>
      <c r="C288" s="35">
        <v>1.1399999999999999</v>
      </c>
      <c r="D288" s="20">
        <v>2.9</v>
      </c>
      <c r="E288" s="20">
        <v>1.8</v>
      </c>
      <c r="F288" s="20">
        <v>4.4000000000000004</v>
      </c>
      <c r="G288" s="33">
        <v>2.11</v>
      </c>
      <c r="H288" s="20">
        <v>1.1000000000000001</v>
      </c>
      <c r="I288">
        <v>0.75</v>
      </c>
      <c r="J288" s="33">
        <v>1.1299999999999999</v>
      </c>
      <c r="K288" s="33">
        <v>1.4</v>
      </c>
      <c r="M288" s="35">
        <f t="shared" si="20"/>
        <v>4.4000000000000004</v>
      </c>
      <c r="N288" s="35">
        <f t="shared" si="21"/>
        <v>4.4000000000000004</v>
      </c>
      <c r="O288" s="35">
        <f t="shared" si="22"/>
        <v>4.4000000000000004</v>
      </c>
      <c r="P288" s="35">
        <f t="shared" si="23"/>
        <v>4.4000000000000004</v>
      </c>
      <c r="Q288" s="35">
        <f t="shared" si="24"/>
        <v>4.4000000000000004</v>
      </c>
      <c r="R288" s="8"/>
      <c r="V288" s="8"/>
      <c r="X288" s="9"/>
      <c r="AB288" s="29"/>
      <c r="AC288" s="30"/>
      <c r="AF288" s="30"/>
    </row>
    <row r="289" spans="1:32" x14ac:dyDescent="0.25">
      <c r="A289" s="1">
        <v>41924</v>
      </c>
      <c r="B289" s="1"/>
      <c r="C289" s="35">
        <v>2.12</v>
      </c>
      <c r="D289" s="20">
        <v>2.1</v>
      </c>
      <c r="E289" s="20">
        <v>1.3</v>
      </c>
      <c r="F289" s="20">
        <v>1.7</v>
      </c>
      <c r="G289" s="33">
        <v>1.44</v>
      </c>
      <c r="H289" s="20">
        <v>1.8</v>
      </c>
      <c r="I289">
        <v>1.53</v>
      </c>
      <c r="J289" s="33">
        <v>1.77</v>
      </c>
      <c r="K289" s="33">
        <v>1.87</v>
      </c>
      <c r="M289" s="35">
        <f t="shared" si="20"/>
        <v>2.12</v>
      </c>
      <c r="N289" s="35">
        <f t="shared" si="21"/>
        <v>2.12</v>
      </c>
      <c r="O289" s="35">
        <f t="shared" si="22"/>
        <v>2.12</v>
      </c>
      <c r="P289" s="35">
        <f t="shared" si="23"/>
        <v>2.12</v>
      </c>
      <c r="Q289" s="35">
        <f t="shared" si="24"/>
        <v>2.12</v>
      </c>
      <c r="R289" s="8"/>
      <c r="V289" s="8"/>
      <c r="X289" s="9"/>
      <c r="AB289" s="29"/>
      <c r="AC289" s="30"/>
      <c r="AF289" s="30"/>
    </row>
    <row r="290" spans="1:32" x14ac:dyDescent="0.25">
      <c r="A290" s="1">
        <v>41925</v>
      </c>
      <c r="B290" s="1"/>
      <c r="C290" s="35">
        <v>0</v>
      </c>
      <c r="D290" s="20">
        <v>0.1</v>
      </c>
      <c r="E290" s="20">
        <v>0.1</v>
      </c>
      <c r="F290" s="20">
        <v>0</v>
      </c>
      <c r="G290" s="33">
        <v>0</v>
      </c>
      <c r="H290" s="20">
        <v>0</v>
      </c>
      <c r="I290">
        <v>0</v>
      </c>
      <c r="J290" s="33">
        <v>0</v>
      </c>
      <c r="K290" s="33">
        <v>0</v>
      </c>
      <c r="M290" s="35">
        <f t="shared" si="20"/>
        <v>0.1</v>
      </c>
      <c r="N290" s="35">
        <f t="shared" si="21"/>
        <v>0.1</v>
      </c>
      <c r="O290" s="35">
        <f t="shared" si="22"/>
        <v>0.1</v>
      </c>
      <c r="P290" s="35">
        <f t="shared" si="23"/>
        <v>0.1</v>
      </c>
      <c r="Q290" s="35">
        <f t="shared" si="24"/>
        <v>0.1</v>
      </c>
      <c r="R290" s="8"/>
      <c r="V290" s="8"/>
      <c r="X290" s="9"/>
      <c r="AB290" s="29"/>
      <c r="AC290" s="30"/>
      <c r="AF290" s="30"/>
    </row>
    <row r="291" spans="1:32" x14ac:dyDescent="0.25">
      <c r="A291" s="1">
        <v>41926</v>
      </c>
      <c r="B291" s="1"/>
      <c r="C291" s="35">
        <v>0</v>
      </c>
      <c r="D291" s="20">
        <v>0</v>
      </c>
      <c r="E291" s="20">
        <v>0</v>
      </c>
      <c r="F291" s="20">
        <v>0</v>
      </c>
      <c r="G291" s="33">
        <v>0.03</v>
      </c>
      <c r="H291" s="20">
        <v>0</v>
      </c>
      <c r="I291">
        <v>0</v>
      </c>
      <c r="J291" s="33">
        <v>0</v>
      </c>
      <c r="K291" s="33">
        <v>0</v>
      </c>
      <c r="M291" s="35">
        <f t="shared" si="20"/>
        <v>0.03</v>
      </c>
      <c r="N291" s="35">
        <f t="shared" si="21"/>
        <v>0.03</v>
      </c>
      <c r="O291" s="35">
        <f t="shared" si="22"/>
        <v>0.03</v>
      </c>
      <c r="P291" s="35">
        <f t="shared" si="23"/>
        <v>0.03</v>
      </c>
      <c r="Q291" s="35">
        <f t="shared" si="24"/>
        <v>0.03</v>
      </c>
      <c r="R291" s="8"/>
      <c r="V291" s="8"/>
      <c r="X291" s="9"/>
      <c r="AB291" s="29"/>
      <c r="AC291" s="30"/>
      <c r="AF291" s="30"/>
    </row>
    <row r="292" spans="1:32" x14ac:dyDescent="0.25">
      <c r="A292" s="1">
        <v>41927</v>
      </c>
      <c r="B292" s="1"/>
      <c r="C292" s="35">
        <v>2.4300000000000002</v>
      </c>
      <c r="D292" s="20">
        <v>2.6</v>
      </c>
      <c r="E292" s="20">
        <v>2.5</v>
      </c>
      <c r="F292" s="20">
        <v>2</v>
      </c>
      <c r="G292" s="33">
        <v>2.3620000000000001</v>
      </c>
      <c r="H292" s="20">
        <v>2.9</v>
      </c>
      <c r="I292">
        <v>2.3250000000000002</v>
      </c>
      <c r="J292" s="33">
        <v>1.7</v>
      </c>
      <c r="K292" s="33">
        <v>2.8359999999999999</v>
      </c>
      <c r="M292" s="35">
        <f t="shared" si="20"/>
        <v>2.6</v>
      </c>
      <c r="N292" s="35">
        <f t="shared" si="21"/>
        <v>2.9</v>
      </c>
      <c r="O292" s="35">
        <f t="shared" si="22"/>
        <v>2.9</v>
      </c>
      <c r="P292" s="35">
        <f t="shared" si="23"/>
        <v>2.9</v>
      </c>
      <c r="Q292" s="35">
        <f t="shared" si="24"/>
        <v>2.9</v>
      </c>
      <c r="R292" s="8"/>
      <c r="V292" s="8"/>
      <c r="X292" s="9"/>
      <c r="AB292" s="29"/>
      <c r="AC292" s="30"/>
      <c r="AF292" s="30"/>
    </row>
    <row r="293" spans="1:32" x14ac:dyDescent="0.25">
      <c r="A293" s="1">
        <v>41928</v>
      </c>
      <c r="B293" s="1"/>
      <c r="C293" s="35">
        <v>8.23</v>
      </c>
      <c r="D293" s="20">
        <v>7.5</v>
      </c>
      <c r="E293" s="20">
        <v>7.7</v>
      </c>
      <c r="F293" s="20">
        <v>8.8000000000000007</v>
      </c>
      <c r="G293" s="33">
        <v>8.1080000000000005</v>
      </c>
      <c r="H293" s="20">
        <v>7.2</v>
      </c>
      <c r="I293">
        <v>8.3249999999999993</v>
      </c>
      <c r="J293" s="33">
        <v>5.42</v>
      </c>
      <c r="K293" s="33">
        <v>3.8039999999999998</v>
      </c>
      <c r="M293" s="35">
        <f t="shared" si="20"/>
        <v>8.8000000000000007</v>
      </c>
      <c r="N293" s="35">
        <f t="shared" si="21"/>
        <v>8.8000000000000007</v>
      </c>
      <c r="O293" s="35">
        <f t="shared" si="22"/>
        <v>8.8000000000000007</v>
      </c>
      <c r="P293" s="35">
        <f t="shared" si="23"/>
        <v>8.8000000000000007</v>
      </c>
      <c r="Q293" s="35">
        <f t="shared" si="24"/>
        <v>8.8000000000000007</v>
      </c>
      <c r="R293" s="8"/>
      <c r="V293" s="8"/>
      <c r="X293" s="9"/>
      <c r="AB293" s="29"/>
      <c r="AC293" s="30"/>
      <c r="AF293" s="30"/>
    </row>
    <row r="294" spans="1:32" x14ac:dyDescent="0.25">
      <c r="A294" s="1">
        <v>41929</v>
      </c>
      <c r="B294" s="1"/>
      <c r="C294" s="35">
        <v>0.43</v>
      </c>
      <c r="D294" s="20">
        <v>0.1</v>
      </c>
      <c r="E294" s="20">
        <v>0.1</v>
      </c>
      <c r="F294" s="20">
        <v>0.6</v>
      </c>
      <c r="G294" s="33">
        <v>2.3199999999999998</v>
      </c>
      <c r="H294" s="20">
        <v>0.5</v>
      </c>
      <c r="I294">
        <v>7.0000000000000007E-2</v>
      </c>
      <c r="J294" s="33">
        <v>1.85</v>
      </c>
      <c r="K294" s="33">
        <v>0.97</v>
      </c>
      <c r="M294" s="35">
        <f t="shared" si="20"/>
        <v>2.3199999999999998</v>
      </c>
      <c r="N294" s="35">
        <f t="shared" si="21"/>
        <v>2.3199999999999998</v>
      </c>
      <c r="O294" s="35">
        <f t="shared" si="22"/>
        <v>2.3199999999999998</v>
      </c>
      <c r="P294" s="35">
        <f t="shared" si="23"/>
        <v>2.3199999999999998</v>
      </c>
      <c r="Q294" s="35">
        <f t="shared" si="24"/>
        <v>2.3199999999999998</v>
      </c>
      <c r="R294" s="8"/>
      <c r="V294" s="8"/>
      <c r="X294" s="9"/>
      <c r="AB294" s="29"/>
      <c r="AC294" s="30"/>
      <c r="AF294" s="30"/>
    </row>
    <row r="295" spans="1:32" x14ac:dyDescent="0.25">
      <c r="A295" s="1">
        <v>41930</v>
      </c>
      <c r="B295" s="1"/>
      <c r="C295" s="35">
        <v>0</v>
      </c>
      <c r="D295" s="20">
        <v>0</v>
      </c>
      <c r="E295" s="20">
        <v>0</v>
      </c>
      <c r="F295" s="20">
        <v>0</v>
      </c>
      <c r="G295" s="33">
        <v>0</v>
      </c>
      <c r="H295" s="20">
        <v>0</v>
      </c>
      <c r="I295">
        <v>0</v>
      </c>
      <c r="J295" s="33">
        <v>0</v>
      </c>
      <c r="K295" s="33">
        <v>0</v>
      </c>
      <c r="M295" s="35">
        <f t="shared" si="20"/>
        <v>0</v>
      </c>
      <c r="N295" s="35">
        <f t="shared" si="21"/>
        <v>0</v>
      </c>
      <c r="O295" s="35">
        <f t="shared" si="22"/>
        <v>0</v>
      </c>
      <c r="P295" s="35">
        <f t="shared" si="23"/>
        <v>0</v>
      </c>
      <c r="Q295" s="35">
        <f t="shared" si="24"/>
        <v>0</v>
      </c>
      <c r="R295" s="8"/>
      <c r="V295" s="8"/>
      <c r="X295" s="9"/>
      <c r="AB295" s="29"/>
      <c r="AC295" s="30"/>
      <c r="AF295" s="30"/>
    </row>
    <row r="296" spans="1:32" x14ac:dyDescent="0.25">
      <c r="A296" s="1">
        <v>41931</v>
      </c>
      <c r="B296" s="1"/>
      <c r="C296" s="35">
        <v>1.72</v>
      </c>
      <c r="D296" s="20">
        <v>3.9</v>
      </c>
      <c r="E296" s="20">
        <v>1</v>
      </c>
      <c r="F296" s="20">
        <v>0.6</v>
      </c>
      <c r="G296" s="33">
        <v>1.1399999999999999</v>
      </c>
      <c r="H296" s="20">
        <v>0.9</v>
      </c>
      <c r="I296">
        <v>2.5499999999999998</v>
      </c>
      <c r="J296" s="33">
        <v>0.95</v>
      </c>
      <c r="K296" s="33">
        <v>1.82</v>
      </c>
      <c r="M296" s="35">
        <f t="shared" si="20"/>
        <v>3.9</v>
      </c>
      <c r="N296" s="35">
        <f t="shared" si="21"/>
        <v>3.9</v>
      </c>
      <c r="O296" s="35">
        <f t="shared" si="22"/>
        <v>3.9</v>
      </c>
      <c r="P296" s="35">
        <f t="shared" si="23"/>
        <v>3.9</v>
      </c>
      <c r="Q296" s="35">
        <f t="shared" si="24"/>
        <v>3.9</v>
      </c>
      <c r="R296" s="8"/>
      <c r="V296" s="8"/>
      <c r="X296" s="9"/>
      <c r="AB296" s="29"/>
      <c r="AC296" s="30"/>
      <c r="AF296" s="30"/>
    </row>
    <row r="297" spans="1:32" x14ac:dyDescent="0.25">
      <c r="A297" s="1">
        <v>41932</v>
      </c>
      <c r="B297" s="1"/>
      <c r="C297" s="35">
        <v>2.29</v>
      </c>
      <c r="D297" s="20">
        <v>0.2</v>
      </c>
      <c r="E297" s="20">
        <v>1</v>
      </c>
      <c r="F297" s="20">
        <v>0.4</v>
      </c>
      <c r="G297" s="33">
        <v>1.43</v>
      </c>
      <c r="H297" s="20">
        <v>0.2</v>
      </c>
      <c r="I297">
        <v>0.63</v>
      </c>
      <c r="J297" s="33">
        <v>0.23</v>
      </c>
      <c r="K297" s="33">
        <v>0.22</v>
      </c>
      <c r="M297" s="35">
        <f t="shared" si="20"/>
        <v>2.29</v>
      </c>
      <c r="N297" s="35">
        <f t="shared" si="21"/>
        <v>2.29</v>
      </c>
      <c r="O297" s="35">
        <f t="shared" si="22"/>
        <v>2.29</v>
      </c>
      <c r="P297" s="35">
        <f t="shared" si="23"/>
        <v>2.29</v>
      </c>
      <c r="Q297" s="35">
        <f t="shared" si="24"/>
        <v>2.29</v>
      </c>
      <c r="R297" s="8"/>
      <c r="V297" s="8"/>
      <c r="X297" s="9"/>
      <c r="AB297" s="29"/>
      <c r="AC297" s="30"/>
      <c r="AF297" s="30"/>
    </row>
    <row r="298" spans="1:32" x14ac:dyDescent="0.25">
      <c r="A298" s="1">
        <v>41933</v>
      </c>
      <c r="B298" s="1"/>
      <c r="C298" s="35">
        <v>11.21</v>
      </c>
      <c r="D298" s="20">
        <v>18.100000000000001</v>
      </c>
      <c r="E298" s="20">
        <v>16.5</v>
      </c>
      <c r="F298" s="20">
        <v>20.7</v>
      </c>
      <c r="G298" s="33">
        <v>13.086</v>
      </c>
      <c r="H298" s="20">
        <v>15</v>
      </c>
      <c r="I298">
        <v>17.22</v>
      </c>
      <c r="J298" s="33">
        <v>11.86</v>
      </c>
      <c r="K298" s="33">
        <v>11.25</v>
      </c>
      <c r="M298" s="35">
        <f t="shared" si="20"/>
        <v>20.7</v>
      </c>
      <c r="N298" s="35">
        <f t="shared" si="21"/>
        <v>20.7</v>
      </c>
      <c r="O298" s="35">
        <f t="shared" si="22"/>
        <v>20.7</v>
      </c>
      <c r="P298" s="35">
        <f t="shared" si="23"/>
        <v>20.7</v>
      </c>
      <c r="Q298" s="35">
        <f t="shared" si="24"/>
        <v>20.7</v>
      </c>
      <c r="R298" s="8"/>
      <c r="V298" s="8"/>
      <c r="X298" s="9"/>
      <c r="AB298" s="29"/>
      <c r="AC298" s="30"/>
      <c r="AF298" s="30"/>
    </row>
    <row r="299" spans="1:32" x14ac:dyDescent="0.25">
      <c r="A299" s="1">
        <v>41934</v>
      </c>
      <c r="B299" s="1"/>
      <c r="C299" s="35">
        <v>3.84</v>
      </c>
      <c r="D299" s="20">
        <v>4.2</v>
      </c>
      <c r="E299" s="20">
        <v>4.7</v>
      </c>
      <c r="F299" s="20">
        <v>3.7</v>
      </c>
      <c r="G299" s="33">
        <v>4.4039999999999999</v>
      </c>
      <c r="H299" s="20">
        <v>1.7</v>
      </c>
      <c r="I299">
        <v>5.13</v>
      </c>
      <c r="J299" s="33">
        <v>4.76</v>
      </c>
      <c r="K299" s="33">
        <v>4.28</v>
      </c>
      <c r="M299" s="35">
        <f t="shared" si="20"/>
        <v>4.7</v>
      </c>
      <c r="N299" s="35">
        <f t="shared" si="21"/>
        <v>4.7</v>
      </c>
      <c r="O299" s="35">
        <f t="shared" si="22"/>
        <v>5.13</v>
      </c>
      <c r="P299" s="35">
        <f t="shared" si="23"/>
        <v>5.13</v>
      </c>
      <c r="Q299" s="35">
        <f t="shared" si="24"/>
        <v>5.13</v>
      </c>
      <c r="R299" s="8"/>
      <c r="V299" s="8"/>
      <c r="X299" s="9"/>
      <c r="AB299" s="29"/>
      <c r="AC299" s="30"/>
      <c r="AF299" s="30"/>
    </row>
    <row r="300" spans="1:32" x14ac:dyDescent="0.25">
      <c r="A300" s="1">
        <v>41935</v>
      </c>
      <c r="B300" s="1"/>
      <c r="C300" s="35">
        <v>0</v>
      </c>
      <c r="D300" s="20">
        <v>0.1</v>
      </c>
      <c r="E300" s="20">
        <v>0.2</v>
      </c>
      <c r="F300" s="20">
        <v>0.2</v>
      </c>
      <c r="G300" s="33">
        <v>0</v>
      </c>
      <c r="H300" s="20">
        <v>0</v>
      </c>
      <c r="I300">
        <v>0</v>
      </c>
      <c r="J300" s="33">
        <v>0</v>
      </c>
      <c r="K300" s="33">
        <v>0</v>
      </c>
      <c r="M300" s="35">
        <f t="shared" si="20"/>
        <v>0.2</v>
      </c>
      <c r="N300" s="35">
        <f t="shared" si="21"/>
        <v>0.2</v>
      </c>
      <c r="O300" s="35">
        <f t="shared" si="22"/>
        <v>0.2</v>
      </c>
      <c r="P300" s="35">
        <f t="shared" si="23"/>
        <v>0.2</v>
      </c>
      <c r="Q300" s="35">
        <f t="shared" si="24"/>
        <v>0.2</v>
      </c>
      <c r="R300" s="8"/>
      <c r="V300" s="8"/>
      <c r="X300" s="9"/>
      <c r="AB300" s="29"/>
      <c r="AC300" s="30"/>
      <c r="AF300" s="30"/>
    </row>
    <row r="301" spans="1:32" x14ac:dyDescent="0.25">
      <c r="A301" s="1">
        <v>41936</v>
      </c>
      <c r="B301" s="1"/>
      <c r="C301" s="35">
        <v>0.77</v>
      </c>
      <c r="D301" s="20">
        <v>0.8</v>
      </c>
      <c r="E301" s="20">
        <v>0.5</v>
      </c>
      <c r="F301" s="20">
        <v>0.3</v>
      </c>
      <c r="G301" s="33">
        <v>0.55000000000000004</v>
      </c>
      <c r="H301" s="20">
        <v>0.3</v>
      </c>
      <c r="I301">
        <v>0.37</v>
      </c>
      <c r="J301" s="33">
        <v>0.32</v>
      </c>
      <c r="K301" s="33">
        <v>0.17</v>
      </c>
      <c r="M301" s="35">
        <f t="shared" si="20"/>
        <v>0.8</v>
      </c>
      <c r="N301" s="35">
        <f t="shared" si="21"/>
        <v>0.8</v>
      </c>
      <c r="O301" s="35">
        <f t="shared" si="22"/>
        <v>0.8</v>
      </c>
      <c r="P301" s="35">
        <f t="shared" si="23"/>
        <v>0.8</v>
      </c>
      <c r="Q301" s="35">
        <f t="shared" si="24"/>
        <v>0.8</v>
      </c>
      <c r="R301" s="8"/>
      <c r="V301" s="8"/>
      <c r="X301" s="9"/>
      <c r="AB301" s="29"/>
      <c r="AC301" s="30"/>
      <c r="AF301" s="30"/>
    </row>
    <row r="302" spans="1:32" x14ac:dyDescent="0.25">
      <c r="A302" s="1">
        <v>41937</v>
      </c>
      <c r="B302" s="1"/>
      <c r="C302" s="35">
        <v>0.88</v>
      </c>
      <c r="D302" s="20">
        <v>1</v>
      </c>
      <c r="E302" s="20">
        <v>1</v>
      </c>
      <c r="F302" s="20">
        <v>2</v>
      </c>
      <c r="G302" s="33">
        <v>1.01</v>
      </c>
      <c r="H302" s="20">
        <v>0.7</v>
      </c>
      <c r="I302">
        <v>0.9</v>
      </c>
      <c r="J302" s="33">
        <v>2.4300000000000002</v>
      </c>
      <c r="K302" s="33">
        <v>2.36</v>
      </c>
      <c r="M302" s="35">
        <f t="shared" si="20"/>
        <v>2</v>
      </c>
      <c r="N302" s="35">
        <f t="shared" si="21"/>
        <v>2</v>
      </c>
      <c r="O302" s="35">
        <f t="shared" si="22"/>
        <v>2</v>
      </c>
      <c r="P302" s="35">
        <f t="shared" si="23"/>
        <v>2.4300000000000002</v>
      </c>
      <c r="Q302" s="35">
        <f t="shared" si="24"/>
        <v>2.4300000000000002</v>
      </c>
      <c r="R302" s="8"/>
      <c r="V302" s="8"/>
      <c r="X302" s="9"/>
      <c r="AB302" s="29"/>
      <c r="AC302" s="30"/>
      <c r="AF302" s="30"/>
    </row>
    <row r="303" spans="1:32" x14ac:dyDescent="0.25">
      <c r="A303" s="1">
        <v>41938</v>
      </c>
      <c r="B303" s="1"/>
      <c r="C303" s="35">
        <v>0</v>
      </c>
      <c r="D303" s="20">
        <v>0</v>
      </c>
      <c r="E303" s="20">
        <v>0</v>
      </c>
      <c r="F303" s="20">
        <v>0</v>
      </c>
      <c r="G303" s="33">
        <v>0</v>
      </c>
      <c r="H303" s="20">
        <v>0</v>
      </c>
      <c r="I303">
        <v>0</v>
      </c>
      <c r="J303" s="33">
        <v>0</v>
      </c>
      <c r="K303" s="33">
        <v>0</v>
      </c>
      <c r="M303" s="35">
        <f t="shared" si="20"/>
        <v>0</v>
      </c>
      <c r="N303" s="35">
        <f t="shared" si="21"/>
        <v>0</v>
      </c>
      <c r="O303" s="35">
        <f t="shared" si="22"/>
        <v>0</v>
      </c>
      <c r="P303" s="35">
        <f t="shared" si="23"/>
        <v>0</v>
      </c>
      <c r="Q303" s="35">
        <f t="shared" si="24"/>
        <v>0</v>
      </c>
      <c r="R303" s="8"/>
      <c r="V303" s="8"/>
      <c r="X303" s="9"/>
      <c r="AB303" s="29"/>
      <c r="AC303" s="30"/>
      <c r="AF303" s="30"/>
    </row>
    <row r="304" spans="1:32" x14ac:dyDescent="0.25">
      <c r="A304" s="1">
        <v>41939</v>
      </c>
      <c r="B304" s="1"/>
      <c r="C304" s="35">
        <v>0</v>
      </c>
      <c r="D304" s="20">
        <v>0</v>
      </c>
      <c r="E304" s="20">
        <v>0</v>
      </c>
      <c r="F304" s="20">
        <v>0</v>
      </c>
      <c r="G304" s="33">
        <v>0</v>
      </c>
      <c r="H304" s="20">
        <v>0</v>
      </c>
      <c r="I304">
        <v>0</v>
      </c>
      <c r="J304" s="33">
        <v>0</v>
      </c>
      <c r="K304" s="33">
        <v>0</v>
      </c>
      <c r="M304" s="35">
        <f t="shared" si="20"/>
        <v>0</v>
      </c>
      <c r="N304" s="35">
        <f t="shared" si="21"/>
        <v>0</v>
      </c>
      <c r="O304" s="35">
        <f t="shared" si="22"/>
        <v>0</v>
      </c>
      <c r="P304" s="35">
        <f t="shared" si="23"/>
        <v>0</v>
      </c>
      <c r="Q304" s="35">
        <f t="shared" si="24"/>
        <v>0</v>
      </c>
      <c r="R304" s="8"/>
      <c r="V304" s="8"/>
      <c r="X304" s="9"/>
      <c r="AB304" s="29"/>
      <c r="AC304" s="30"/>
      <c r="AF304" s="30"/>
    </row>
    <row r="305" spans="1:32" x14ac:dyDescent="0.25">
      <c r="A305" s="1">
        <v>41940</v>
      </c>
      <c r="B305" s="1"/>
      <c r="C305" s="35">
        <v>0.03</v>
      </c>
      <c r="D305" s="20">
        <v>0</v>
      </c>
      <c r="E305" s="20">
        <v>0</v>
      </c>
      <c r="F305" s="20">
        <v>0</v>
      </c>
      <c r="G305" s="33">
        <v>0</v>
      </c>
      <c r="H305" s="20">
        <v>0</v>
      </c>
      <c r="I305">
        <v>0</v>
      </c>
      <c r="J305" s="33">
        <v>0</v>
      </c>
      <c r="K305" s="33">
        <v>0</v>
      </c>
      <c r="M305" s="35">
        <f t="shared" si="20"/>
        <v>0.03</v>
      </c>
      <c r="N305" s="35">
        <f t="shared" si="21"/>
        <v>0.03</v>
      </c>
      <c r="O305" s="35">
        <f t="shared" si="22"/>
        <v>0.03</v>
      </c>
      <c r="P305" s="35">
        <f t="shared" si="23"/>
        <v>0.03</v>
      </c>
      <c r="Q305" s="35">
        <f t="shared" si="24"/>
        <v>0.03</v>
      </c>
      <c r="R305" s="8"/>
      <c r="V305" s="8"/>
      <c r="X305" s="9"/>
      <c r="AB305" s="29"/>
      <c r="AC305" s="30"/>
      <c r="AF305" s="30"/>
    </row>
    <row r="306" spans="1:32" x14ac:dyDescent="0.25">
      <c r="A306" s="1">
        <v>41941</v>
      </c>
      <c r="B306" s="1"/>
      <c r="C306" s="35">
        <v>0.38</v>
      </c>
      <c r="D306" s="20">
        <v>0.8</v>
      </c>
      <c r="E306" s="20">
        <v>0.6</v>
      </c>
      <c r="F306" s="20">
        <v>0.6</v>
      </c>
      <c r="G306" s="33">
        <v>0.32</v>
      </c>
      <c r="H306" s="20">
        <v>0.8</v>
      </c>
      <c r="I306">
        <v>0.44</v>
      </c>
      <c r="J306" s="33">
        <v>0.32</v>
      </c>
      <c r="K306" s="33">
        <v>0.32</v>
      </c>
      <c r="M306" s="35">
        <f t="shared" si="20"/>
        <v>0.8</v>
      </c>
      <c r="N306" s="35">
        <f t="shared" si="21"/>
        <v>0.8</v>
      </c>
      <c r="O306" s="35">
        <f t="shared" si="22"/>
        <v>0.8</v>
      </c>
      <c r="P306" s="35">
        <f t="shared" si="23"/>
        <v>0.8</v>
      </c>
      <c r="Q306" s="35">
        <f t="shared" si="24"/>
        <v>0.8</v>
      </c>
      <c r="R306" s="8"/>
      <c r="V306" s="8"/>
      <c r="X306" s="9"/>
      <c r="AB306" s="29"/>
      <c r="AC306" s="30"/>
      <c r="AF306" s="30"/>
    </row>
    <row r="307" spans="1:32" x14ac:dyDescent="0.25">
      <c r="A307" s="1">
        <v>41942</v>
      </c>
      <c r="B307" s="1"/>
      <c r="C307" s="35">
        <v>0</v>
      </c>
      <c r="D307" s="20">
        <v>0</v>
      </c>
      <c r="E307" s="20">
        <v>0</v>
      </c>
      <c r="F307" s="20">
        <v>0</v>
      </c>
      <c r="G307" s="33">
        <v>0</v>
      </c>
      <c r="H307" s="20">
        <v>0</v>
      </c>
      <c r="I307">
        <v>0</v>
      </c>
      <c r="J307" s="33">
        <v>0</v>
      </c>
      <c r="K307" s="33">
        <v>0</v>
      </c>
      <c r="M307" s="35">
        <f t="shared" si="20"/>
        <v>0</v>
      </c>
      <c r="N307" s="35">
        <f t="shared" si="21"/>
        <v>0</v>
      </c>
      <c r="O307" s="35">
        <f t="shared" si="22"/>
        <v>0</v>
      </c>
      <c r="P307" s="35">
        <f t="shared" si="23"/>
        <v>0</v>
      </c>
      <c r="Q307" s="35">
        <f t="shared" si="24"/>
        <v>0</v>
      </c>
      <c r="R307" s="8"/>
      <c r="V307" s="8"/>
      <c r="X307" s="9"/>
      <c r="AB307" s="29"/>
      <c r="AC307" s="30"/>
      <c r="AF307" s="30"/>
    </row>
    <row r="308" spans="1:32" x14ac:dyDescent="0.25">
      <c r="A308" s="1">
        <v>41943</v>
      </c>
      <c r="B308" s="1"/>
      <c r="C308" s="35">
        <v>0</v>
      </c>
      <c r="D308" s="20">
        <v>0</v>
      </c>
      <c r="E308" s="20">
        <v>0</v>
      </c>
      <c r="F308" s="20">
        <v>0</v>
      </c>
      <c r="G308" s="33">
        <v>0</v>
      </c>
      <c r="H308" s="20">
        <v>0.1</v>
      </c>
      <c r="I308">
        <v>0</v>
      </c>
      <c r="J308" s="33">
        <v>0</v>
      </c>
      <c r="K308" s="33">
        <v>0</v>
      </c>
      <c r="M308" s="35">
        <f t="shared" si="20"/>
        <v>0</v>
      </c>
      <c r="N308" s="35">
        <f t="shared" si="21"/>
        <v>0.1</v>
      </c>
      <c r="O308" s="35">
        <f t="shared" si="22"/>
        <v>0.1</v>
      </c>
      <c r="P308" s="35">
        <f t="shared" si="23"/>
        <v>0.1</v>
      </c>
      <c r="Q308" s="35">
        <f t="shared" si="24"/>
        <v>0.1</v>
      </c>
      <c r="R308" s="8"/>
      <c r="V308" s="8"/>
      <c r="X308" s="9"/>
      <c r="AB308" s="29"/>
      <c r="AC308" s="30"/>
      <c r="AF308" s="30"/>
    </row>
    <row r="309" spans="1:32" x14ac:dyDescent="0.25">
      <c r="A309" s="1">
        <v>41944</v>
      </c>
      <c r="B309" s="1"/>
      <c r="C309" s="35">
        <v>0</v>
      </c>
      <c r="D309" s="20">
        <v>0</v>
      </c>
      <c r="E309" s="20">
        <v>0</v>
      </c>
      <c r="F309" s="20">
        <v>0</v>
      </c>
      <c r="G309" s="33">
        <v>0</v>
      </c>
      <c r="H309" s="20">
        <v>0</v>
      </c>
      <c r="I309">
        <v>0</v>
      </c>
      <c r="J309" s="33">
        <v>0</v>
      </c>
      <c r="K309" s="33">
        <v>0</v>
      </c>
      <c r="M309" s="35">
        <f t="shared" si="20"/>
        <v>0</v>
      </c>
      <c r="N309" s="35">
        <f t="shared" si="21"/>
        <v>0</v>
      </c>
      <c r="O309" s="35">
        <f t="shared" si="22"/>
        <v>0</v>
      </c>
      <c r="P309" s="35">
        <f t="shared" si="23"/>
        <v>0</v>
      </c>
      <c r="Q309" s="35">
        <f t="shared" si="24"/>
        <v>0</v>
      </c>
      <c r="R309" s="8"/>
      <c r="V309" s="8"/>
      <c r="X309" s="9"/>
      <c r="AB309" s="29"/>
      <c r="AC309" s="30"/>
      <c r="AF309" s="30"/>
    </row>
    <row r="310" spans="1:32" x14ac:dyDescent="0.25">
      <c r="A310" s="1">
        <v>41945</v>
      </c>
      <c r="B310" s="1"/>
      <c r="C310" s="35">
        <v>2.68</v>
      </c>
      <c r="D310" s="20">
        <v>5.7</v>
      </c>
      <c r="E310" s="20">
        <v>3.1</v>
      </c>
      <c r="F310" s="20">
        <v>6.7</v>
      </c>
      <c r="G310" s="33">
        <v>3.88</v>
      </c>
      <c r="H310" s="20">
        <v>5.4</v>
      </c>
      <c r="I310">
        <v>4.2300000000000004</v>
      </c>
      <c r="J310" s="33">
        <v>4.74</v>
      </c>
      <c r="K310" s="33">
        <v>4.2699999999999996</v>
      </c>
      <c r="M310" s="35">
        <f t="shared" si="20"/>
        <v>6.7</v>
      </c>
      <c r="N310" s="35">
        <f t="shared" si="21"/>
        <v>6.7</v>
      </c>
      <c r="O310" s="35">
        <f t="shared" si="22"/>
        <v>6.7</v>
      </c>
      <c r="P310" s="35">
        <f t="shared" si="23"/>
        <v>6.7</v>
      </c>
      <c r="Q310" s="35">
        <f t="shared" si="24"/>
        <v>6.7</v>
      </c>
      <c r="R310" s="8"/>
      <c r="V310" s="8"/>
      <c r="X310" s="9"/>
      <c r="AB310" s="29"/>
      <c r="AC310" s="30"/>
      <c r="AF310" s="30"/>
    </row>
    <row r="311" spans="1:32" x14ac:dyDescent="0.25">
      <c r="A311" s="1">
        <v>41946</v>
      </c>
      <c r="B311" s="1"/>
      <c r="C311" s="35">
        <v>13.1</v>
      </c>
      <c r="D311" s="20">
        <v>12.5</v>
      </c>
      <c r="E311" s="20">
        <v>13.5</v>
      </c>
      <c r="F311" s="20">
        <v>20.100000000000001</v>
      </c>
      <c r="G311" s="33">
        <v>15.04</v>
      </c>
      <c r="H311" s="20">
        <v>12</v>
      </c>
      <c r="I311">
        <v>17.03</v>
      </c>
      <c r="J311" s="33">
        <v>20.82</v>
      </c>
      <c r="K311" s="33">
        <v>17.87</v>
      </c>
      <c r="M311" s="35">
        <f t="shared" si="20"/>
        <v>20.100000000000001</v>
      </c>
      <c r="N311" s="35">
        <f t="shared" si="21"/>
        <v>20.100000000000001</v>
      </c>
      <c r="O311" s="35">
        <f t="shared" si="22"/>
        <v>20.100000000000001</v>
      </c>
      <c r="P311" s="35">
        <f t="shared" si="23"/>
        <v>20.82</v>
      </c>
      <c r="Q311" s="35">
        <f t="shared" si="24"/>
        <v>20.82</v>
      </c>
      <c r="R311" s="8"/>
      <c r="V311" s="8"/>
      <c r="X311" s="9"/>
      <c r="AB311" s="29"/>
      <c r="AC311" s="30"/>
      <c r="AF311" s="30"/>
    </row>
    <row r="312" spans="1:32" x14ac:dyDescent="0.25">
      <c r="A312" s="1">
        <v>41947</v>
      </c>
      <c r="B312" s="1"/>
      <c r="C312" s="35">
        <v>1.34</v>
      </c>
      <c r="D312" s="20">
        <v>1.2</v>
      </c>
      <c r="E312" s="20">
        <v>1.3</v>
      </c>
      <c r="F312" s="20">
        <v>6.1</v>
      </c>
      <c r="G312" s="33">
        <v>1.75</v>
      </c>
      <c r="H312" s="20">
        <v>10.7</v>
      </c>
      <c r="I312">
        <v>2.56</v>
      </c>
      <c r="J312" s="33">
        <v>4.8099999999999996</v>
      </c>
      <c r="K312" s="33">
        <v>10.93</v>
      </c>
      <c r="M312" s="35">
        <f t="shared" si="20"/>
        <v>6.1</v>
      </c>
      <c r="N312" s="35">
        <f t="shared" si="21"/>
        <v>10.7</v>
      </c>
      <c r="O312" s="35">
        <f t="shared" si="22"/>
        <v>10.7</v>
      </c>
      <c r="P312" s="35">
        <f t="shared" si="23"/>
        <v>10.7</v>
      </c>
      <c r="Q312" s="35">
        <f t="shared" si="24"/>
        <v>10.93</v>
      </c>
      <c r="R312" s="8"/>
      <c r="V312" s="8"/>
      <c r="X312" s="9"/>
      <c r="AB312" s="29"/>
      <c r="AC312" s="30"/>
      <c r="AF312" s="30"/>
    </row>
    <row r="313" spans="1:32" x14ac:dyDescent="0.25">
      <c r="A313" s="1">
        <v>41948</v>
      </c>
      <c r="B313" s="1"/>
      <c r="C313" s="35">
        <v>1.19</v>
      </c>
      <c r="D313" s="20">
        <v>1.1000000000000001</v>
      </c>
      <c r="E313" s="20">
        <v>0.6</v>
      </c>
      <c r="F313" s="20">
        <v>1.1000000000000001</v>
      </c>
      <c r="G313" s="33">
        <v>0.35</v>
      </c>
      <c r="H313" s="20">
        <v>0.2</v>
      </c>
      <c r="I313">
        <v>0.24</v>
      </c>
      <c r="J313" s="33">
        <v>0.28999999999999998</v>
      </c>
      <c r="K313" s="33">
        <v>0.03</v>
      </c>
      <c r="M313" s="35">
        <f t="shared" si="20"/>
        <v>1.19</v>
      </c>
      <c r="N313" s="35">
        <f t="shared" si="21"/>
        <v>1.19</v>
      </c>
      <c r="O313" s="35">
        <f t="shared" si="22"/>
        <v>1.19</v>
      </c>
      <c r="P313" s="35">
        <f t="shared" si="23"/>
        <v>1.19</v>
      </c>
      <c r="Q313" s="35">
        <f t="shared" si="24"/>
        <v>1.19</v>
      </c>
      <c r="R313" s="8"/>
      <c r="V313" s="8"/>
      <c r="X313" s="9"/>
      <c r="AB313" s="29"/>
      <c r="AC313" s="30"/>
      <c r="AF313" s="30"/>
    </row>
    <row r="314" spans="1:32" x14ac:dyDescent="0.25">
      <c r="A314" s="1">
        <v>41949</v>
      </c>
      <c r="B314" s="1"/>
      <c r="C314" s="35">
        <v>0.4</v>
      </c>
      <c r="D314" s="20">
        <v>0.3</v>
      </c>
      <c r="E314" s="20">
        <v>0.2</v>
      </c>
      <c r="F314" s="20">
        <v>1</v>
      </c>
      <c r="G314" s="33">
        <v>0.54</v>
      </c>
      <c r="H314" s="20">
        <v>3.6</v>
      </c>
      <c r="I314">
        <v>0.19</v>
      </c>
      <c r="J314" s="33">
        <v>1.1399999999999999</v>
      </c>
      <c r="K314" s="33">
        <v>2.0299999999999998</v>
      </c>
      <c r="M314" s="35">
        <f t="shared" si="20"/>
        <v>1</v>
      </c>
      <c r="N314" s="35">
        <f t="shared" si="21"/>
        <v>3.6</v>
      </c>
      <c r="O314" s="35">
        <f t="shared" si="22"/>
        <v>3.6</v>
      </c>
      <c r="P314" s="35">
        <f t="shared" si="23"/>
        <v>3.6</v>
      </c>
      <c r="Q314" s="35">
        <f t="shared" si="24"/>
        <v>3.6</v>
      </c>
      <c r="R314" s="8"/>
      <c r="V314" s="8"/>
      <c r="X314" s="9"/>
      <c r="AB314" s="29"/>
      <c r="AC314" s="30"/>
      <c r="AF314" s="30"/>
    </row>
    <row r="315" spans="1:32" x14ac:dyDescent="0.25">
      <c r="A315" s="1">
        <v>41950</v>
      </c>
      <c r="B315" s="1"/>
      <c r="C315" s="35">
        <v>0.13</v>
      </c>
      <c r="D315" s="20">
        <v>0.2</v>
      </c>
      <c r="E315" s="20">
        <v>0.2</v>
      </c>
      <c r="F315" s="20">
        <v>0.2</v>
      </c>
      <c r="G315" s="33">
        <v>0.23</v>
      </c>
      <c r="H315" s="20">
        <v>0.1</v>
      </c>
      <c r="I315">
        <v>7.0000000000000007E-2</v>
      </c>
      <c r="J315" s="33">
        <v>0.42</v>
      </c>
      <c r="K315" s="33">
        <v>0.4</v>
      </c>
      <c r="M315" s="35">
        <f t="shared" si="20"/>
        <v>0.23</v>
      </c>
      <c r="N315" s="35">
        <f t="shared" si="21"/>
        <v>0.23</v>
      </c>
      <c r="O315" s="35">
        <f t="shared" si="22"/>
        <v>0.23</v>
      </c>
      <c r="P315" s="35">
        <f t="shared" si="23"/>
        <v>0.42</v>
      </c>
      <c r="Q315" s="35">
        <f t="shared" si="24"/>
        <v>0.42</v>
      </c>
      <c r="R315" s="8"/>
      <c r="V315" s="8"/>
      <c r="X315" s="9"/>
      <c r="AB315" s="29"/>
      <c r="AC315" s="30"/>
      <c r="AF315" s="30"/>
    </row>
    <row r="316" spans="1:32" x14ac:dyDescent="0.25">
      <c r="A316" s="1">
        <v>41951</v>
      </c>
      <c r="B316" s="1"/>
      <c r="C316" s="35">
        <v>0</v>
      </c>
      <c r="D316" s="20">
        <v>0</v>
      </c>
      <c r="E316" s="20">
        <v>0</v>
      </c>
      <c r="F316" s="20">
        <v>0</v>
      </c>
      <c r="G316" s="33">
        <v>0</v>
      </c>
      <c r="H316" s="20">
        <v>0</v>
      </c>
      <c r="I316">
        <v>0</v>
      </c>
      <c r="J316" s="33">
        <v>0</v>
      </c>
      <c r="K316" s="33">
        <v>0</v>
      </c>
      <c r="M316" s="35">
        <f t="shared" si="20"/>
        <v>0</v>
      </c>
      <c r="N316" s="35">
        <f t="shared" si="21"/>
        <v>0</v>
      </c>
      <c r="O316" s="35">
        <f t="shared" si="22"/>
        <v>0</v>
      </c>
      <c r="P316" s="35">
        <f t="shared" si="23"/>
        <v>0</v>
      </c>
      <c r="Q316" s="35">
        <f t="shared" si="24"/>
        <v>0</v>
      </c>
      <c r="R316" s="8"/>
      <c r="V316" s="8"/>
      <c r="X316" s="9"/>
      <c r="AB316" s="29"/>
      <c r="AC316" s="30"/>
      <c r="AF316" s="30"/>
    </row>
    <row r="317" spans="1:32" x14ac:dyDescent="0.25">
      <c r="A317" s="1">
        <v>41952</v>
      </c>
      <c r="B317" s="1"/>
      <c r="C317" s="35">
        <v>0.76</v>
      </c>
      <c r="D317" s="20">
        <v>0.6</v>
      </c>
      <c r="E317" s="20">
        <v>0.5</v>
      </c>
      <c r="F317" s="20">
        <v>0.7</v>
      </c>
      <c r="G317" s="33">
        <v>0.48</v>
      </c>
      <c r="H317" s="20">
        <v>1</v>
      </c>
      <c r="I317">
        <v>0.21</v>
      </c>
      <c r="J317" s="33">
        <v>0.81</v>
      </c>
      <c r="K317" s="33">
        <v>1.1000000000000001</v>
      </c>
      <c r="M317" s="35">
        <f t="shared" si="20"/>
        <v>0.76</v>
      </c>
      <c r="N317" s="35">
        <f t="shared" si="21"/>
        <v>1</v>
      </c>
      <c r="O317" s="35">
        <f t="shared" si="22"/>
        <v>1</v>
      </c>
      <c r="P317" s="35">
        <f t="shared" si="23"/>
        <v>1</v>
      </c>
      <c r="Q317" s="35">
        <f t="shared" si="24"/>
        <v>1.1000000000000001</v>
      </c>
      <c r="R317" s="8"/>
      <c r="V317" s="8"/>
      <c r="X317" s="9"/>
      <c r="AB317" s="29"/>
      <c r="AC317" s="30"/>
      <c r="AF317" s="30"/>
    </row>
    <row r="318" spans="1:32" x14ac:dyDescent="0.25">
      <c r="A318" s="1">
        <v>41953</v>
      </c>
      <c r="B318" s="1"/>
      <c r="C318" s="35">
        <v>0</v>
      </c>
      <c r="D318" s="20">
        <v>0</v>
      </c>
      <c r="E318" s="20">
        <v>0</v>
      </c>
      <c r="F318" s="20">
        <v>0</v>
      </c>
      <c r="G318" s="33">
        <v>0</v>
      </c>
      <c r="H318" s="20">
        <v>0.1</v>
      </c>
      <c r="I318">
        <v>0</v>
      </c>
      <c r="J318" s="33">
        <v>0</v>
      </c>
      <c r="K318" s="33">
        <v>0.03</v>
      </c>
      <c r="M318" s="35">
        <f t="shared" si="20"/>
        <v>0</v>
      </c>
      <c r="N318" s="35">
        <f t="shared" si="21"/>
        <v>0.1</v>
      </c>
      <c r="O318" s="35">
        <f t="shared" si="22"/>
        <v>0.1</v>
      </c>
      <c r="P318" s="35">
        <f t="shared" si="23"/>
        <v>0.1</v>
      </c>
      <c r="Q318" s="35">
        <f t="shared" si="24"/>
        <v>0.1</v>
      </c>
      <c r="R318" s="8"/>
      <c r="V318" s="8"/>
      <c r="X318" s="9"/>
      <c r="AB318" s="29"/>
      <c r="AC318" s="30"/>
      <c r="AF318" s="30"/>
    </row>
    <row r="319" spans="1:32" x14ac:dyDescent="0.25">
      <c r="A319" s="1">
        <v>41954</v>
      </c>
      <c r="B319" s="1"/>
      <c r="C319" s="35">
        <v>2.62</v>
      </c>
      <c r="D319" s="20">
        <v>2.4</v>
      </c>
      <c r="E319" s="20">
        <v>2</v>
      </c>
      <c r="F319" s="20">
        <v>1.6</v>
      </c>
      <c r="G319" s="33">
        <v>1.78</v>
      </c>
      <c r="H319" s="20">
        <v>0.7</v>
      </c>
      <c r="I319">
        <v>1.41</v>
      </c>
      <c r="J319" s="33">
        <v>1.92</v>
      </c>
      <c r="K319" s="33">
        <v>1.4</v>
      </c>
      <c r="M319" s="35">
        <f t="shared" si="20"/>
        <v>2.62</v>
      </c>
      <c r="N319" s="35">
        <f t="shared" si="21"/>
        <v>2.62</v>
      </c>
      <c r="O319" s="35">
        <f t="shared" si="22"/>
        <v>2.62</v>
      </c>
      <c r="P319" s="35">
        <f t="shared" si="23"/>
        <v>2.62</v>
      </c>
      <c r="Q319" s="35">
        <f t="shared" si="24"/>
        <v>2.62</v>
      </c>
      <c r="R319" s="8"/>
      <c r="V319" s="8"/>
      <c r="X319" s="9"/>
      <c r="AB319" s="29"/>
      <c r="AC319" s="30"/>
      <c r="AF319" s="30"/>
    </row>
    <row r="320" spans="1:32" x14ac:dyDescent="0.25">
      <c r="A320" s="1">
        <v>41955</v>
      </c>
      <c r="B320" s="1"/>
      <c r="C320" s="35">
        <v>0.24</v>
      </c>
      <c r="D320" s="20">
        <v>0.2</v>
      </c>
      <c r="E320" s="20">
        <v>0.3</v>
      </c>
      <c r="F320" s="20">
        <v>0.4</v>
      </c>
      <c r="G320" s="33">
        <v>0.21</v>
      </c>
      <c r="H320" s="20">
        <v>0</v>
      </c>
      <c r="I320">
        <v>0.15</v>
      </c>
      <c r="J320" s="33">
        <v>0.24</v>
      </c>
      <c r="K320" s="33">
        <v>0.21</v>
      </c>
      <c r="M320" s="35">
        <f t="shared" si="20"/>
        <v>0.4</v>
      </c>
      <c r="N320" s="35">
        <f t="shared" si="21"/>
        <v>0.4</v>
      </c>
      <c r="O320" s="35">
        <f t="shared" si="22"/>
        <v>0.4</v>
      </c>
      <c r="P320" s="35">
        <f t="shared" si="23"/>
        <v>0.4</v>
      </c>
      <c r="Q320" s="35">
        <f t="shared" si="24"/>
        <v>0.4</v>
      </c>
      <c r="R320" s="8"/>
      <c r="V320" s="8"/>
      <c r="X320" s="9"/>
      <c r="AB320" s="29"/>
      <c r="AC320" s="30"/>
      <c r="AF320" s="30"/>
    </row>
    <row r="321" spans="1:32" x14ac:dyDescent="0.25">
      <c r="A321" s="1">
        <v>41956</v>
      </c>
      <c r="B321" s="1"/>
      <c r="C321" s="35">
        <v>0</v>
      </c>
      <c r="D321" s="20">
        <v>0</v>
      </c>
      <c r="E321" s="20">
        <v>0</v>
      </c>
      <c r="F321" s="20">
        <v>0</v>
      </c>
      <c r="G321" s="33">
        <v>0</v>
      </c>
      <c r="H321" s="20">
        <v>0</v>
      </c>
      <c r="I321">
        <v>0</v>
      </c>
      <c r="J321" s="33">
        <v>0</v>
      </c>
      <c r="K321" s="33">
        <v>0</v>
      </c>
      <c r="M321" s="35">
        <f t="shared" si="20"/>
        <v>0</v>
      </c>
      <c r="N321" s="35">
        <f t="shared" si="21"/>
        <v>0</v>
      </c>
      <c r="O321" s="35">
        <f t="shared" si="22"/>
        <v>0</v>
      </c>
      <c r="P321" s="35">
        <f t="shared" si="23"/>
        <v>0</v>
      </c>
      <c r="Q321" s="35">
        <f t="shared" si="24"/>
        <v>0</v>
      </c>
      <c r="R321" s="8"/>
      <c r="V321" s="8"/>
      <c r="X321" s="9"/>
      <c r="AB321" s="29"/>
      <c r="AC321" s="30"/>
      <c r="AF321" s="30"/>
    </row>
    <row r="322" spans="1:32" x14ac:dyDescent="0.25">
      <c r="A322" s="1">
        <v>41957</v>
      </c>
      <c r="B322" s="1"/>
      <c r="C322" s="35">
        <v>0</v>
      </c>
      <c r="D322" s="20">
        <v>0</v>
      </c>
      <c r="E322" s="20">
        <v>0</v>
      </c>
      <c r="F322" s="20">
        <v>0.1</v>
      </c>
      <c r="G322" s="33">
        <v>0</v>
      </c>
      <c r="H322" s="20">
        <v>0</v>
      </c>
      <c r="I322">
        <v>0</v>
      </c>
      <c r="J322" s="33">
        <v>0</v>
      </c>
      <c r="K322" s="33">
        <v>0</v>
      </c>
      <c r="M322" s="35">
        <f t="shared" si="20"/>
        <v>0.1</v>
      </c>
      <c r="N322" s="35">
        <f t="shared" si="21"/>
        <v>0.1</v>
      </c>
      <c r="O322" s="35">
        <f t="shared" si="22"/>
        <v>0.1</v>
      </c>
      <c r="P322" s="35">
        <f t="shared" si="23"/>
        <v>0.1</v>
      </c>
      <c r="Q322" s="35">
        <f t="shared" si="24"/>
        <v>0.1</v>
      </c>
      <c r="R322" s="8"/>
      <c r="V322" s="8"/>
      <c r="X322" s="9"/>
      <c r="AB322" s="29"/>
      <c r="AC322" s="30"/>
      <c r="AF322" s="30"/>
    </row>
    <row r="323" spans="1:32" x14ac:dyDescent="0.25">
      <c r="A323" s="1">
        <v>41958</v>
      </c>
      <c r="B323" s="1"/>
      <c r="C323" s="35">
        <v>8.7899999999999991</v>
      </c>
      <c r="D323" s="20">
        <v>9.3000000000000007</v>
      </c>
      <c r="E323" s="20">
        <v>8.5</v>
      </c>
      <c r="F323" s="20">
        <v>10.5</v>
      </c>
      <c r="G323" s="33">
        <v>9.18</v>
      </c>
      <c r="H323" s="20">
        <v>11.3</v>
      </c>
      <c r="I323">
        <v>9.0399999999999991</v>
      </c>
      <c r="J323" s="33">
        <v>9.7449999999999992</v>
      </c>
      <c r="K323" s="33">
        <v>10.09</v>
      </c>
      <c r="M323" s="35">
        <f t="shared" si="20"/>
        <v>10.5</v>
      </c>
      <c r="N323" s="35">
        <f t="shared" si="21"/>
        <v>11.3</v>
      </c>
      <c r="O323" s="35">
        <f t="shared" si="22"/>
        <v>11.3</v>
      </c>
      <c r="P323" s="35">
        <f t="shared" si="23"/>
        <v>11.3</v>
      </c>
      <c r="Q323" s="35">
        <f t="shared" si="24"/>
        <v>11.3</v>
      </c>
      <c r="R323" s="8"/>
      <c r="V323" s="8"/>
      <c r="X323" s="9"/>
      <c r="AB323" s="29"/>
      <c r="AC323" s="30"/>
      <c r="AF323" s="30"/>
    </row>
    <row r="324" spans="1:32" x14ac:dyDescent="0.25">
      <c r="A324" s="1">
        <v>41959</v>
      </c>
      <c r="B324" s="1"/>
      <c r="C324" s="35">
        <v>7.14</v>
      </c>
      <c r="D324" s="20">
        <v>7.1</v>
      </c>
      <c r="E324" s="20">
        <v>7.2</v>
      </c>
      <c r="F324" s="20">
        <v>7.8</v>
      </c>
      <c r="G324" s="33">
        <v>6.6</v>
      </c>
      <c r="H324" s="20">
        <v>7</v>
      </c>
      <c r="I324">
        <v>6.6</v>
      </c>
      <c r="J324" s="33">
        <v>6.2249999999999996</v>
      </c>
      <c r="K324" s="33">
        <v>6.36</v>
      </c>
      <c r="M324" s="35">
        <f t="shared" si="20"/>
        <v>7.8</v>
      </c>
      <c r="N324" s="35">
        <f t="shared" si="21"/>
        <v>7.8</v>
      </c>
      <c r="O324" s="35">
        <f t="shared" si="22"/>
        <v>7.8</v>
      </c>
      <c r="P324" s="35">
        <f t="shared" si="23"/>
        <v>7.8</v>
      </c>
      <c r="Q324" s="35">
        <f t="shared" si="24"/>
        <v>7.8</v>
      </c>
      <c r="R324" s="8"/>
      <c r="V324" s="8"/>
      <c r="X324" s="9"/>
      <c r="AB324" s="29"/>
      <c r="AC324" s="30"/>
      <c r="AF324" s="30"/>
    </row>
    <row r="325" spans="1:32" x14ac:dyDescent="0.25">
      <c r="A325" s="1">
        <v>41960</v>
      </c>
      <c r="B325" s="1"/>
      <c r="C325" s="35">
        <v>0.56000000000000005</v>
      </c>
      <c r="D325" s="20">
        <v>0.7</v>
      </c>
      <c r="E325" s="20">
        <v>0.3</v>
      </c>
      <c r="F325" s="20">
        <v>0.4</v>
      </c>
      <c r="G325" s="33">
        <v>0.69</v>
      </c>
      <c r="H325" s="20">
        <v>0.1</v>
      </c>
      <c r="I325">
        <v>0.28999999999999998</v>
      </c>
      <c r="J325" s="33">
        <v>0.44</v>
      </c>
      <c r="K325" s="33">
        <v>0.17</v>
      </c>
      <c r="M325" s="35">
        <f t="shared" si="20"/>
        <v>0.7</v>
      </c>
      <c r="N325" s="35">
        <f t="shared" si="21"/>
        <v>0.7</v>
      </c>
      <c r="O325" s="35">
        <f t="shared" si="22"/>
        <v>0.7</v>
      </c>
      <c r="P325" s="35">
        <f t="shared" si="23"/>
        <v>0.7</v>
      </c>
      <c r="Q325" s="35">
        <f t="shared" si="24"/>
        <v>0.7</v>
      </c>
      <c r="R325" s="8"/>
      <c r="V325" s="8"/>
      <c r="X325" s="9"/>
      <c r="AB325" s="29"/>
      <c r="AC325" s="30"/>
      <c r="AF325" s="30"/>
    </row>
    <row r="326" spans="1:32" x14ac:dyDescent="0.25">
      <c r="A326" s="1">
        <v>41961</v>
      </c>
      <c r="B326" s="1"/>
      <c r="C326" s="35">
        <v>0.06</v>
      </c>
      <c r="D326" s="20">
        <v>0.1</v>
      </c>
      <c r="E326" s="20">
        <v>0</v>
      </c>
      <c r="F326" s="20">
        <v>0.3</v>
      </c>
      <c r="G326" s="33">
        <v>0.06</v>
      </c>
      <c r="H326" s="20">
        <v>0.1</v>
      </c>
      <c r="I326">
        <v>0</v>
      </c>
      <c r="J326" s="33">
        <v>0.09</v>
      </c>
      <c r="K326" s="33">
        <v>0.38</v>
      </c>
      <c r="M326" s="35">
        <f t="shared" ref="M326:M389" si="25">MAX(C326:G326)</f>
        <v>0.3</v>
      </c>
      <c r="N326" s="35">
        <f t="shared" ref="N326:N389" si="26">MAX(C326:H326)</f>
        <v>0.3</v>
      </c>
      <c r="O326" s="35">
        <f t="shared" ref="O326:O389" si="27">MAX(C326:I326)</f>
        <v>0.3</v>
      </c>
      <c r="P326" s="35">
        <f t="shared" ref="P326:P389" si="28">MAX(C326:J326)</f>
        <v>0.3</v>
      </c>
      <c r="Q326" s="35">
        <f t="shared" ref="Q326:Q389" si="29">MAX(C326:K326)</f>
        <v>0.38</v>
      </c>
      <c r="R326" s="8"/>
      <c r="V326" s="8"/>
      <c r="X326" s="9"/>
      <c r="AB326" s="29"/>
      <c r="AC326" s="30"/>
      <c r="AF326" s="30"/>
    </row>
    <row r="327" spans="1:32" x14ac:dyDescent="0.25">
      <c r="A327" s="1">
        <v>41962</v>
      </c>
      <c r="B327" s="1"/>
      <c r="C327" s="35">
        <v>0</v>
      </c>
      <c r="D327" s="20">
        <v>0</v>
      </c>
      <c r="E327" s="20">
        <v>0</v>
      </c>
      <c r="F327" s="20">
        <v>0</v>
      </c>
      <c r="G327" s="33">
        <v>0</v>
      </c>
      <c r="H327" s="20">
        <v>0</v>
      </c>
      <c r="I327">
        <v>0</v>
      </c>
      <c r="J327" s="33">
        <v>0</v>
      </c>
      <c r="K327" s="33">
        <v>0</v>
      </c>
      <c r="M327" s="35">
        <f t="shared" si="25"/>
        <v>0</v>
      </c>
      <c r="N327" s="35">
        <f t="shared" si="26"/>
        <v>0</v>
      </c>
      <c r="O327" s="35">
        <f t="shared" si="27"/>
        <v>0</v>
      </c>
      <c r="P327" s="35">
        <f t="shared" si="28"/>
        <v>0</v>
      </c>
      <c r="Q327" s="35">
        <f t="shared" si="29"/>
        <v>0</v>
      </c>
      <c r="R327" s="8"/>
      <c r="V327" s="8"/>
      <c r="X327" s="9"/>
      <c r="AB327" s="29"/>
      <c r="AC327" s="30"/>
      <c r="AF327" s="30"/>
    </row>
    <row r="328" spans="1:32" x14ac:dyDescent="0.25">
      <c r="A328" s="1">
        <v>41963</v>
      </c>
      <c r="B328" s="1"/>
      <c r="C328" s="35">
        <v>0</v>
      </c>
      <c r="D328" s="20">
        <v>0</v>
      </c>
      <c r="E328" s="20">
        <v>0</v>
      </c>
      <c r="F328" s="20">
        <v>0</v>
      </c>
      <c r="G328" s="33">
        <v>0</v>
      </c>
      <c r="H328" s="20">
        <v>0</v>
      </c>
      <c r="I328">
        <v>0</v>
      </c>
      <c r="J328" s="33">
        <v>0</v>
      </c>
      <c r="K328" s="33">
        <v>0</v>
      </c>
      <c r="M328" s="35">
        <f t="shared" si="25"/>
        <v>0</v>
      </c>
      <c r="N328" s="35">
        <f t="shared" si="26"/>
        <v>0</v>
      </c>
      <c r="O328" s="35">
        <f t="shared" si="27"/>
        <v>0</v>
      </c>
      <c r="P328" s="35">
        <f t="shared" si="28"/>
        <v>0</v>
      </c>
      <c r="Q328" s="35">
        <f t="shared" si="29"/>
        <v>0</v>
      </c>
      <c r="R328" s="8"/>
      <c r="V328" s="8"/>
      <c r="X328" s="9"/>
      <c r="AB328" s="29"/>
      <c r="AC328" s="30"/>
      <c r="AF328" s="30"/>
    </row>
    <row r="329" spans="1:32" x14ac:dyDescent="0.25">
      <c r="A329" s="1">
        <v>41964</v>
      </c>
      <c r="B329" s="1"/>
      <c r="C329" s="35">
        <v>0</v>
      </c>
      <c r="D329" s="20">
        <v>0</v>
      </c>
      <c r="E329" s="20">
        <v>0</v>
      </c>
      <c r="F329" s="20">
        <v>0</v>
      </c>
      <c r="G329" s="33">
        <v>0</v>
      </c>
      <c r="H329" s="20">
        <v>0</v>
      </c>
      <c r="I329">
        <v>0</v>
      </c>
      <c r="J329" s="33">
        <v>0</v>
      </c>
      <c r="K329" s="33">
        <v>0</v>
      </c>
      <c r="M329" s="35">
        <f t="shared" si="25"/>
        <v>0</v>
      </c>
      <c r="N329" s="35">
        <f t="shared" si="26"/>
        <v>0</v>
      </c>
      <c r="O329" s="35">
        <f t="shared" si="27"/>
        <v>0</v>
      </c>
      <c r="P329" s="35">
        <f t="shared" si="28"/>
        <v>0</v>
      </c>
      <c r="Q329" s="35">
        <f t="shared" si="29"/>
        <v>0</v>
      </c>
      <c r="R329" s="8"/>
      <c r="V329" s="8"/>
      <c r="X329" s="9"/>
      <c r="AB329" s="29"/>
      <c r="AC329" s="30"/>
      <c r="AF329" s="30"/>
    </row>
    <row r="330" spans="1:32" x14ac:dyDescent="0.25">
      <c r="A330" s="1">
        <v>41965</v>
      </c>
      <c r="B330" s="1"/>
      <c r="C330" s="35">
        <v>0</v>
      </c>
      <c r="D330" s="20">
        <v>0</v>
      </c>
      <c r="E330" s="20">
        <v>0</v>
      </c>
      <c r="F330" s="20">
        <v>0</v>
      </c>
      <c r="G330" s="33">
        <v>0</v>
      </c>
      <c r="H330" s="20">
        <v>0</v>
      </c>
      <c r="I330">
        <v>0</v>
      </c>
      <c r="J330" s="33">
        <v>0</v>
      </c>
      <c r="K330" s="33">
        <v>0</v>
      </c>
      <c r="M330" s="35">
        <f t="shared" si="25"/>
        <v>0</v>
      </c>
      <c r="N330" s="35">
        <f t="shared" si="26"/>
        <v>0</v>
      </c>
      <c r="O330" s="35">
        <f t="shared" si="27"/>
        <v>0</v>
      </c>
      <c r="P330" s="35">
        <f t="shared" si="28"/>
        <v>0</v>
      </c>
      <c r="Q330" s="35">
        <f t="shared" si="29"/>
        <v>0</v>
      </c>
      <c r="R330" s="8"/>
      <c r="V330" s="8"/>
      <c r="X330" s="9"/>
      <c r="AB330" s="29"/>
      <c r="AC330" s="30"/>
      <c r="AF330" s="30"/>
    </row>
    <row r="331" spans="1:32" x14ac:dyDescent="0.25">
      <c r="A331" s="1">
        <v>41966</v>
      </c>
      <c r="B331" s="1"/>
      <c r="C331" s="35">
        <v>2.4700000000000002</v>
      </c>
      <c r="D331" s="20">
        <v>2.2999999999999998</v>
      </c>
      <c r="E331" s="20">
        <v>2.6</v>
      </c>
      <c r="F331" s="20">
        <v>4.0999999999999996</v>
      </c>
      <c r="G331" s="33">
        <v>2.09</v>
      </c>
      <c r="H331" s="20">
        <v>3.6</v>
      </c>
      <c r="I331">
        <v>2.62</v>
      </c>
      <c r="J331" s="33">
        <v>3.29</v>
      </c>
      <c r="K331" s="33">
        <v>3.57</v>
      </c>
      <c r="M331" s="35">
        <f t="shared" si="25"/>
        <v>4.0999999999999996</v>
      </c>
      <c r="N331" s="35">
        <f t="shared" si="26"/>
        <v>4.0999999999999996</v>
      </c>
      <c r="O331" s="35">
        <f t="shared" si="27"/>
        <v>4.0999999999999996</v>
      </c>
      <c r="P331" s="35">
        <f t="shared" si="28"/>
        <v>4.0999999999999996</v>
      </c>
      <c r="Q331" s="35">
        <f t="shared" si="29"/>
        <v>4.0999999999999996</v>
      </c>
      <c r="R331" s="8"/>
      <c r="V331" s="8"/>
      <c r="X331" s="9"/>
      <c r="AB331" s="29"/>
      <c r="AC331" s="30"/>
      <c r="AF331" s="30"/>
    </row>
    <row r="332" spans="1:32" x14ac:dyDescent="0.25">
      <c r="A332" s="1">
        <v>41967</v>
      </c>
      <c r="B332" s="1"/>
      <c r="C332" s="35">
        <v>0</v>
      </c>
      <c r="D332" s="20">
        <v>0</v>
      </c>
      <c r="E332" s="20">
        <v>0</v>
      </c>
      <c r="F332" s="20">
        <v>0</v>
      </c>
      <c r="G332" s="33">
        <v>0</v>
      </c>
      <c r="H332" s="20">
        <v>0</v>
      </c>
      <c r="I332">
        <v>0</v>
      </c>
      <c r="J332" s="33">
        <v>0</v>
      </c>
      <c r="K332" s="33">
        <v>0</v>
      </c>
      <c r="M332" s="35">
        <f t="shared" si="25"/>
        <v>0</v>
      </c>
      <c r="N332" s="35">
        <f t="shared" si="26"/>
        <v>0</v>
      </c>
      <c r="O332" s="35">
        <f t="shared" si="27"/>
        <v>0</v>
      </c>
      <c r="P332" s="35">
        <f t="shared" si="28"/>
        <v>0</v>
      </c>
      <c r="Q332" s="35">
        <f t="shared" si="29"/>
        <v>0</v>
      </c>
      <c r="R332" s="8"/>
      <c r="V332" s="8"/>
      <c r="X332" s="9"/>
      <c r="AB332" s="29"/>
      <c r="AC332" s="30"/>
      <c r="AF332" s="30"/>
    </row>
    <row r="333" spans="1:32" x14ac:dyDescent="0.25">
      <c r="A333" s="1">
        <v>41968</v>
      </c>
      <c r="B333" s="1"/>
      <c r="C333" s="35">
        <v>0</v>
      </c>
      <c r="D333" s="20">
        <v>0</v>
      </c>
      <c r="E333" s="20">
        <v>0</v>
      </c>
      <c r="F333" s="20">
        <v>0</v>
      </c>
      <c r="G333" s="33">
        <v>0</v>
      </c>
      <c r="H333" s="20">
        <v>0</v>
      </c>
      <c r="I333">
        <v>0</v>
      </c>
      <c r="J333" s="33">
        <v>0</v>
      </c>
      <c r="K333" s="33">
        <v>0</v>
      </c>
      <c r="M333" s="35">
        <f t="shared" si="25"/>
        <v>0</v>
      </c>
      <c r="N333" s="35">
        <f t="shared" si="26"/>
        <v>0</v>
      </c>
      <c r="O333" s="35">
        <f t="shared" si="27"/>
        <v>0</v>
      </c>
      <c r="P333" s="35">
        <f t="shared" si="28"/>
        <v>0</v>
      </c>
      <c r="Q333" s="35">
        <f t="shared" si="29"/>
        <v>0</v>
      </c>
      <c r="R333" s="8"/>
      <c r="V333" s="8"/>
      <c r="X333" s="9"/>
      <c r="AB333" s="29"/>
      <c r="AC333" s="30"/>
      <c r="AF333" s="30"/>
    </row>
    <row r="334" spans="1:32" x14ac:dyDescent="0.25">
      <c r="A334" s="1">
        <v>41969</v>
      </c>
      <c r="B334" s="1"/>
      <c r="C334" s="35">
        <v>0.03</v>
      </c>
      <c r="D334" s="20">
        <v>0.4</v>
      </c>
      <c r="E334" s="20">
        <v>0.7</v>
      </c>
      <c r="F334" s="20">
        <v>0.4</v>
      </c>
      <c r="G334" s="33">
        <v>0.65</v>
      </c>
      <c r="H334" s="20">
        <v>0.5</v>
      </c>
      <c r="I334">
        <v>0.41</v>
      </c>
      <c r="J334" s="33">
        <v>1.06</v>
      </c>
      <c r="K334" s="33">
        <v>1.04</v>
      </c>
      <c r="M334" s="35">
        <f t="shared" si="25"/>
        <v>0.7</v>
      </c>
      <c r="N334" s="35">
        <f t="shared" si="26"/>
        <v>0.7</v>
      </c>
      <c r="O334" s="35">
        <f t="shared" si="27"/>
        <v>0.7</v>
      </c>
      <c r="P334" s="35">
        <f t="shared" si="28"/>
        <v>1.06</v>
      </c>
      <c r="Q334" s="35">
        <f t="shared" si="29"/>
        <v>1.06</v>
      </c>
      <c r="R334" s="8"/>
      <c r="V334" s="8"/>
      <c r="X334" s="9"/>
      <c r="AB334" s="29"/>
      <c r="AC334" s="30"/>
      <c r="AF334" s="30"/>
    </row>
    <row r="335" spans="1:32" x14ac:dyDescent="0.25">
      <c r="A335" s="1">
        <v>41970</v>
      </c>
      <c r="B335" s="1"/>
      <c r="C335" s="35">
        <v>1.27</v>
      </c>
      <c r="D335" s="20">
        <v>0.8</v>
      </c>
      <c r="E335" s="20">
        <v>0.7</v>
      </c>
      <c r="F335" s="20">
        <v>0.8</v>
      </c>
      <c r="G335" s="33">
        <v>0.88</v>
      </c>
      <c r="H335" s="20">
        <v>0.5</v>
      </c>
      <c r="I335">
        <v>0.6</v>
      </c>
      <c r="J335" s="33">
        <v>0.94</v>
      </c>
      <c r="K335" s="33">
        <v>0.91</v>
      </c>
      <c r="M335" s="35">
        <f t="shared" si="25"/>
        <v>1.27</v>
      </c>
      <c r="N335" s="35">
        <f t="shared" si="26"/>
        <v>1.27</v>
      </c>
      <c r="O335" s="35">
        <f t="shared" si="27"/>
        <v>1.27</v>
      </c>
      <c r="P335" s="35">
        <f t="shared" si="28"/>
        <v>1.27</v>
      </c>
      <c r="Q335" s="35">
        <f t="shared" si="29"/>
        <v>1.27</v>
      </c>
      <c r="R335" s="8"/>
      <c r="V335" s="8"/>
      <c r="X335" s="9"/>
      <c r="AB335" s="29"/>
      <c r="AC335" s="30"/>
      <c r="AF335" s="30"/>
    </row>
    <row r="336" spans="1:32" x14ac:dyDescent="0.25">
      <c r="A336" s="1">
        <v>41971</v>
      </c>
      <c r="B336" s="1"/>
      <c r="C336" s="35">
        <v>0</v>
      </c>
      <c r="D336" s="20">
        <v>0</v>
      </c>
      <c r="E336" s="20">
        <v>0</v>
      </c>
      <c r="F336" s="20">
        <v>0</v>
      </c>
      <c r="G336" s="33">
        <v>0</v>
      </c>
      <c r="H336" s="20">
        <v>0</v>
      </c>
      <c r="I336">
        <v>0</v>
      </c>
      <c r="J336" s="33">
        <v>0</v>
      </c>
      <c r="K336" s="33">
        <v>0</v>
      </c>
      <c r="M336" s="35">
        <f t="shared" si="25"/>
        <v>0</v>
      </c>
      <c r="N336" s="35">
        <f t="shared" si="26"/>
        <v>0</v>
      </c>
      <c r="O336" s="35">
        <f t="shared" si="27"/>
        <v>0</v>
      </c>
      <c r="P336" s="35">
        <f t="shared" si="28"/>
        <v>0</v>
      </c>
      <c r="Q336" s="35">
        <f t="shared" si="29"/>
        <v>0</v>
      </c>
      <c r="R336" s="8"/>
      <c r="V336" s="8"/>
      <c r="X336" s="9"/>
      <c r="AB336" s="29"/>
      <c r="AC336" s="30"/>
      <c r="AF336" s="30"/>
    </row>
    <row r="337" spans="1:32" x14ac:dyDescent="0.25">
      <c r="A337" s="1">
        <v>41972</v>
      </c>
      <c r="B337" s="1"/>
      <c r="C337" s="35">
        <v>0</v>
      </c>
      <c r="D337" s="20">
        <v>0</v>
      </c>
      <c r="E337" s="20">
        <v>0</v>
      </c>
      <c r="F337" s="20">
        <v>0</v>
      </c>
      <c r="G337" s="33">
        <v>0</v>
      </c>
      <c r="H337" s="20">
        <v>0</v>
      </c>
      <c r="I337">
        <v>0</v>
      </c>
      <c r="J337" s="33">
        <v>0</v>
      </c>
      <c r="K337" s="33">
        <v>0</v>
      </c>
      <c r="M337" s="35">
        <f t="shared" si="25"/>
        <v>0</v>
      </c>
      <c r="N337" s="35">
        <f t="shared" si="26"/>
        <v>0</v>
      </c>
      <c r="O337" s="35">
        <f t="shared" si="27"/>
        <v>0</v>
      </c>
      <c r="P337" s="35">
        <f t="shared" si="28"/>
        <v>0</v>
      </c>
      <c r="Q337" s="35">
        <f t="shared" si="29"/>
        <v>0</v>
      </c>
      <c r="R337" s="8"/>
      <c r="V337" s="8"/>
      <c r="X337" s="9"/>
      <c r="AB337" s="29"/>
      <c r="AC337" s="30"/>
      <c r="AF337" s="30"/>
    </row>
    <row r="338" spans="1:32" x14ac:dyDescent="0.25">
      <c r="A338" s="1">
        <v>41973</v>
      </c>
      <c r="B338" s="1"/>
      <c r="C338" s="35">
        <v>0</v>
      </c>
      <c r="D338" s="20">
        <v>0</v>
      </c>
      <c r="E338" s="20">
        <v>0</v>
      </c>
      <c r="F338" s="20">
        <v>0</v>
      </c>
      <c r="G338" s="33">
        <v>0</v>
      </c>
      <c r="H338" s="20">
        <v>0</v>
      </c>
      <c r="I338">
        <v>0</v>
      </c>
      <c r="J338" s="33">
        <v>0</v>
      </c>
      <c r="K338" s="33">
        <v>0</v>
      </c>
      <c r="M338" s="35">
        <f t="shared" si="25"/>
        <v>0</v>
      </c>
      <c r="N338" s="35">
        <f t="shared" si="26"/>
        <v>0</v>
      </c>
      <c r="O338" s="35">
        <f t="shared" si="27"/>
        <v>0</v>
      </c>
      <c r="P338" s="35">
        <f t="shared" si="28"/>
        <v>0</v>
      </c>
      <c r="Q338" s="35">
        <f t="shared" si="29"/>
        <v>0</v>
      </c>
      <c r="R338" s="8"/>
      <c r="V338" s="8"/>
      <c r="X338" s="9"/>
      <c r="AB338" s="29"/>
      <c r="AC338" s="30"/>
      <c r="AF338" s="30"/>
    </row>
    <row r="339" spans="1:32" x14ac:dyDescent="0.25">
      <c r="A339" s="1">
        <v>41974</v>
      </c>
      <c r="B339" s="1"/>
      <c r="C339" s="35">
        <v>0</v>
      </c>
      <c r="D339" s="20">
        <v>0</v>
      </c>
      <c r="E339" s="20">
        <v>0</v>
      </c>
      <c r="F339" s="20">
        <v>0</v>
      </c>
      <c r="G339" s="33">
        <v>0</v>
      </c>
      <c r="H339" s="20">
        <v>0</v>
      </c>
      <c r="I339">
        <v>0</v>
      </c>
      <c r="J339" s="33">
        <v>0</v>
      </c>
      <c r="K339" s="33">
        <v>0</v>
      </c>
      <c r="M339" s="35">
        <f t="shared" si="25"/>
        <v>0</v>
      </c>
      <c r="N339" s="35">
        <f t="shared" si="26"/>
        <v>0</v>
      </c>
      <c r="O339" s="35">
        <f t="shared" si="27"/>
        <v>0</v>
      </c>
      <c r="P339" s="35">
        <f t="shared" si="28"/>
        <v>0</v>
      </c>
      <c r="Q339" s="35">
        <f t="shared" si="29"/>
        <v>0</v>
      </c>
      <c r="R339" s="8"/>
      <c r="V339" s="8"/>
      <c r="X339" s="9"/>
      <c r="AB339" s="29"/>
      <c r="AC339" s="30"/>
      <c r="AF339" s="30"/>
    </row>
    <row r="340" spans="1:32" x14ac:dyDescent="0.25">
      <c r="A340" s="1">
        <v>41975</v>
      </c>
      <c r="B340" s="1"/>
      <c r="C340" s="35">
        <v>0</v>
      </c>
      <c r="D340" s="20">
        <v>0</v>
      </c>
      <c r="E340" s="20">
        <v>0</v>
      </c>
      <c r="F340" s="20">
        <v>0.1</v>
      </c>
      <c r="G340" s="33">
        <v>0</v>
      </c>
      <c r="H340" s="20">
        <v>0</v>
      </c>
      <c r="I340">
        <v>0.03</v>
      </c>
      <c r="J340" s="33">
        <v>0.09</v>
      </c>
      <c r="K340" s="33">
        <v>0.06</v>
      </c>
      <c r="M340" s="35">
        <f t="shared" si="25"/>
        <v>0.1</v>
      </c>
      <c r="N340" s="35">
        <f t="shared" si="26"/>
        <v>0.1</v>
      </c>
      <c r="O340" s="35">
        <f t="shared" si="27"/>
        <v>0.1</v>
      </c>
      <c r="P340" s="35">
        <f t="shared" si="28"/>
        <v>0.1</v>
      </c>
      <c r="Q340" s="35">
        <f t="shared" si="29"/>
        <v>0.1</v>
      </c>
      <c r="R340" s="8"/>
      <c r="V340" s="8"/>
      <c r="X340" s="9"/>
      <c r="AB340" s="29"/>
      <c r="AC340" s="30"/>
      <c r="AF340" s="30"/>
    </row>
    <row r="341" spans="1:32" x14ac:dyDescent="0.25">
      <c r="A341" s="1">
        <v>41976</v>
      </c>
      <c r="B341" s="1"/>
      <c r="C341" s="35">
        <v>0</v>
      </c>
      <c r="D341" s="20">
        <v>0</v>
      </c>
      <c r="E341" s="20">
        <v>0</v>
      </c>
      <c r="F341" s="20">
        <v>0</v>
      </c>
      <c r="G341" s="33">
        <v>0</v>
      </c>
      <c r="H341" s="20">
        <v>0.2</v>
      </c>
      <c r="I341">
        <v>0.06</v>
      </c>
      <c r="J341" s="33">
        <v>0</v>
      </c>
      <c r="K341" s="33">
        <v>0</v>
      </c>
      <c r="M341" s="35">
        <f t="shared" si="25"/>
        <v>0</v>
      </c>
      <c r="N341" s="35">
        <f t="shared" si="26"/>
        <v>0.2</v>
      </c>
      <c r="O341" s="35">
        <f t="shared" si="27"/>
        <v>0.2</v>
      </c>
      <c r="P341" s="35">
        <f t="shared" si="28"/>
        <v>0.2</v>
      </c>
      <c r="Q341" s="35">
        <f t="shared" si="29"/>
        <v>0.2</v>
      </c>
      <c r="R341" s="8"/>
      <c r="V341" s="8"/>
      <c r="X341" s="9"/>
      <c r="AB341" s="29"/>
      <c r="AC341" s="30"/>
      <c r="AF341" s="30"/>
    </row>
    <row r="342" spans="1:32" x14ac:dyDescent="0.25">
      <c r="A342" s="1">
        <v>41977</v>
      </c>
      <c r="B342" s="1"/>
      <c r="C342" s="35">
        <v>0</v>
      </c>
      <c r="D342" s="20">
        <v>0</v>
      </c>
      <c r="E342" s="20">
        <v>0</v>
      </c>
      <c r="F342" s="20">
        <v>0</v>
      </c>
      <c r="G342" s="33">
        <v>0</v>
      </c>
      <c r="H342" s="20">
        <v>0</v>
      </c>
      <c r="I342">
        <v>0</v>
      </c>
      <c r="J342" s="33">
        <v>0</v>
      </c>
      <c r="K342" s="33">
        <v>0</v>
      </c>
      <c r="M342" s="35">
        <f t="shared" si="25"/>
        <v>0</v>
      </c>
      <c r="N342" s="35">
        <f t="shared" si="26"/>
        <v>0</v>
      </c>
      <c r="O342" s="35">
        <f t="shared" si="27"/>
        <v>0</v>
      </c>
      <c r="P342" s="35">
        <f t="shared" si="28"/>
        <v>0</v>
      </c>
      <c r="Q342" s="35">
        <f t="shared" si="29"/>
        <v>0</v>
      </c>
      <c r="R342" s="8"/>
      <c r="V342" s="8"/>
      <c r="X342" s="9"/>
      <c r="AB342" s="29"/>
      <c r="AC342" s="30"/>
      <c r="AF342" s="30"/>
    </row>
    <row r="343" spans="1:32" x14ac:dyDescent="0.25">
      <c r="A343" s="1">
        <v>41978</v>
      </c>
      <c r="B343" s="1"/>
      <c r="C343" s="35">
        <v>0</v>
      </c>
      <c r="D343" s="20">
        <v>0</v>
      </c>
      <c r="E343" s="20">
        <v>0</v>
      </c>
      <c r="F343" s="20">
        <v>0</v>
      </c>
      <c r="G343" s="33">
        <v>0</v>
      </c>
      <c r="H343" s="20">
        <v>0</v>
      </c>
      <c r="I343">
        <v>0</v>
      </c>
      <c r="J343" s="33">
        <v>0</v>
      </c>
      <c r="K343" s="33">
        <v>0</v>
      </c>
      <c r="M343" s="35">
        <f t="shared" si="25"/>
        <v>0</v>
      </c>
      <c r="N343" s="35">
        <f t="shared" si="26"/>
        <v>0</v>
      </c>
      <c r="O343" s="35">
        <f t="shared" si="27"/>
        <v>0</v>
      </c>
      <c r="P343" s="35">
        <f t="shared" si="28"/>
        <v>0</v>
      </c>
      <c r="Q343" s="35">
        <f t="shared" si="29"/>
        <v>0</v>
      </c>
      <c r="R343" s="8"/>
      <c r="V343" s="8"/>
      <c r="X343" s="9"/>
      <c r="AB343" s="29"/>
      <c r="AC343" s="30"/>
      <c r="AF343" s="30"/>
    </row>
    <row r="344" spans="1:32" x14ac:dyDescent="0.25">
      <c r="A344" s="1">
        <v>41979</v>
      </c>
      <c r="B344" s="1"/>
      <c r="C344" s="35">
        <v>0</v>
      </c>
      <c r="D344" s="20">
        <v>0</v>
      </c>
      <c r="E344" s="20">
        <v>0</v>
      </c>
      <c r="F344" s="20">
        <v>0</v>
      </c>
      <c r="G344" s="33">
        <v>0</v>
      </c>
      <c r="H344" s="20">
        <v>0</v>
      </c>
      <c r="I344">
        <v>0</v>
      </c>
      <c r="J344" s="33">
        <v>0</v>
      </c>
      <c r="K344" s="33">
        <v>0</v>
      </c>
      <c r="M344" s="35">
        <f t="shared" si="25"/>
        <v>0</v>
      </c>
      <c r="N344" s="35">
        <f t="shared" si="26"/>
        <v>0</v>
      </c>
      <c r="O344" s="35">
        <f t="shared" si="27"/>
        <v>0</v>
      </c>
      <c r="P344" s="35">
        <f t="shared" si="28"/>
        <v>0</v>
      </c>
      <c r="Q344" s="35">
        <f t="shared" si="29"/>
        <v>0</v>
      </c>
      <c r="R344" s="8"/>
      <c r="V344" s="8"/>
      <c r="X344" s="9"/>
      <c r="AB344" s="29"/>
      <c r="AC344" s="30"/>
      <c r="AF344" s="30"/>
    </row>
    <row r="345" spans="1:32" x14ac:dyDescent="0.25">
      <c r="A345" s="1">
        <v>41980</v>
      </c>
      <c r="B345" s="1"/>
      <c r="C345" s="35">
        <v>5.26</v>
      </c>
      <c r="D345" s="20">
        <v>7.1</v>
      </c>
      <c r="E345" s="20">
        <v>7</v>
      </c>
      <c r="F345" s="20">
        <v>4.8</v>
      </c>
      <c r="G345" s="33">
        <v>5.7</v>
      </c>
      <c r="H345" s="20">
        <v>3.9</v>
      </c>
      <c r="I345">
        <v>4.68</v>
      </c>
      <c r="J345" s="33">
        <v>6.93</v>
      </c>
      <c r="K345" s="33">
        <v>6.8</v>
      </c>
      <c r="M345" s="35">
        <f t="shared" si="25"/>
        <v>7.1</v>
      </c>
      <c r="N345" s="35">
        <f t="shared" si="26"/>
        <v>7.1</v>
      </c>
      <c r="O345" s="35">
        <f t="shared" si="27"/>
        <v>7.1</v>
      </c>
      <c r="P345" s="35">
        <f t="shared" si="28"/>
        <v>7.1</v>
      </c>
      <c r="Q345" s="35">
        <f t="shared" si="29"/>
        <v>7.1</v>
      </c>
      <c r="R345" s="8"/>
      <c r="V345" s="8"/>
      <c r="X345" s="9"/>
      <c r="AB345" s="29"/>
      <c r="AC345" s="30"/>
      <c r="AF345" s="30"/>
    </row>
    <row r="346" spans="1:32" x14ac:dyDescent="0.25">
      <c r="A346" s="1">
        <v>41981</v>
      </c>
      <c r="B346" s="1"/>
      <c r="C346" s="35">
        <v>5.43</v>
      </c>
      <c r="D346" s="20">
        <v>4.5</v>
      </c>
      <c r="E346" s="20">
        <v>3.9</v>
      </c>
      <c r="F346" s="20">
        <v>3.8</v>
      </c>
      <c r="G346" s="33">
        <v>5.35</v>
      </c>
      <c r="H346" s="20">
        <v>4.2</v>
      </c>
      <c r="I346">
        <v>3.67</v>
      </c>
      <c r="J346" s="33">
        <v>3.76</v>
      </c>
      <c r="K346" s="33">
        <v>4.93</v>
      </c>
      <c r="M346" s="35">
        <f t="shared" si="25"/>
        <v>5.43</v>
      </c>
      <c r="N346" s="35">
        <f t="shared" si="26"/>
        <v>5.43</v>
      </c>
      <c r="O346" s="35">
        <f t="shared" si="27"/>
        <v>5.43</v>
      </c>
      <c r="P346" s="35">
        <f t="shared" si="28"/>
        <v>5.43</v>
      </c>
      <c r="Q346" s="35">
        <f t="shared" si="29"/>
        <v>5.43</v>
      </c>
      <c r="R346" s="8"/>
      <c r="V346" s="8"/>
      <c r="X346" s="9"/>
      <c r="AB346" s="29"/>
      <c r="AC346" s="30"/>
      <c r="AF346" s="30"/>
    </row>
    <row r="347" spans="1:32" x14ac:dyDescent="0.25">
      <c r="A347" s="1">
        <v>41982</v>
      </c>
      <c r="B347" s="1"/>
      <c r="C347" s="35">
        <v>1.35</v>
      </c>
      <c r="D347" s="20">
        <v>2.6</v>
      </c>
      <c r="E347" s="20">
        <v>1.8</v>
      </c>
      <c r="F347" s="20">
        <v>1.2</v>
      </c>
      <c r="G347" s="33">
        <v>1.67</v>
      </c>
      <c r="H347" s="20">
        <v>0.7</v>
      </c>
      <c r="I347">
        <v>0.8</v>
      </c>
      <c r="J347" s="33">
        <v>1.79</v>
      </c>
      <c r="K347" s="33">
        <v>1.155</v>
      </c>
      <c r="M347" s="35">
        <f t="shared" si="25"/>
        <v>2.6</v>
      </c>
      <c r="N347" s="35">
        <f t="shared" si="26"/>
        <v>2.6</v>
      </c>
      <c r="O347" s="35">
        <f t="shared" si="27"/>
        <v>2.6</v>
      </c>
      <c r="P347" s="35">
        <f t="shared" si="28"/>
        <v>2.6</v>
      </c>
      <c r="Q347" s="35">
        <f t="shared" si="29"/>
        <v>2.6</v>
      </c>
      <c r="R347" s="8"/>
      <c r="V347" s="8"/>
      <c r="X347" s="9"/>
      <c r="AB347" s="29"/>
      <c r="AC347" s="30"/>
      <c r="AF347" s="30"/>
    </row>
    <row r="348" spans="1:32" x14ac:dyDescent="0.25">
      <c r="A348" s="1">
        <v>41983</v>
      </c>
      <c r="B348" s="1"/>
      <c r="C348" s="35">
        <v>3.44</v>
      </c>
      <c r="D348" s="20">
        <v>3.1</v>
      </c>
      <c r="E348" s="20">
        <v>2.8</v>
      </c>
      <c r="F348" s="20">
        <v>2.7</v>
      </c>
      <c r="G348" s="33">
        <v>3.53</v>
      </c>
      <c r="H348" s="20">
        <v>1.5</v>
      </c>
      <c r="I348">
        <v>2.36</v>
      </c>
      <c r="J348" s="33">
        <v>3.5</v>
      </c>
      <c r="K348" s="33">
        <v>1.9550000000000001</v>
      </c>
      <c r="M348" s="35">
        <f t="shared" si="25"/>
        <v>3.53</v>
      </c>
      <c r="N348" s="35">
        <f t="shared" si="26"/>
        <v>3.53</v>
      </c>
      <c r="O348" s="35">
        <f t="shared" si="27"/>
        <v>3.53</v>
      </c>
      <c r="P348" s="35">
        <f t="shared" si="28"/>
        <v>3.53</v>
      </c>
      <c r="Q348" s="35">
        <f t="shared" si="29"/>
        <v>3.53</v>
      </c>
      <c r="R348" s="8"/>
      <c r="V348" s="8"/>
      <c r="X348" s="9"/>
      <c r="AB348" s="29"/>
      <c r="AC348" s="30"/>
      <c r="AF348" s="30"/>
    </row>
    <row r="349" spans="1:32" x14ac:dyDescent="0.25">
      <c r="A349" s="1">
        <v>41984</v>
      </c>
      <c r="B349" s="1"/>
      <c r="C349" s="35">
        <v>5.77</v>
      </c>
      <c r="D349" s="20">
        <v>6.4</v>
      </c>
      <c r="E349" s="20">
        <v>7.2</v>
      </c>
      <c r="F349" s="20">
        <v>9.1999999999999993</v>
      </c>
      <c r="G349" s="33">
        <v>6.4</v>
      </c>
      <c r="H349" s="20">
        <v>8.6999999999999993</v>
      </c>
      <c r="I349">
        <v>5.64</v>
      </c>
      <c r="J349" s="33">
        <v>6.38</v>
      </c>
      <c r="K349" s="33">
        <v>7.69</v>
      </c>
      <c r="M349" s="35">
        <f t="shared" si="25"/>
        <v>9.1999999999999993</v>
      </c>
      <c r="N349" s="35">
        <f t="shared" si="26"/>
        <v>9.1999999999999993</v>
      </c>
      <c r="O349" s="35">
        <f t="shared" si="27"/>
        <v>9.1999999999999993</v>
      </c>
      <c r="P349" s="35">
        <f t="shared" si="28"/>
        <v>9.1999999999999993</v>
      </c>
      <c r="Q349" s="35">
        <f t="shared" si="29"/>
        <v>9.1999999999999993</v>
      </c>
      <c r="R349" s="8"/>
      <c r="V349" s="8"/>
      <c r="X349" s="9"/>
      <c r="AB349" s="29"/>
      <c r="AC349" s="30"/>
      <c r="AF349" s="30"/>
    </row>
    <row r="350" spans="1:32" x14ac:dyDescent="0.25">
      <c r="A350" s="1">
        <v>41985</v>
      </c>
      <c r="B350" s="1"/>
      <c r="C350" s="35">
        <v>17.2</v>
      </c>
      <c r="D350" s="20">
        <v>19.399999999999999</v>
      </c>
      <c r="E350" s="20">
        <v>21.3</v>
      </c>
      <c r="F350" s="20">
        <v>24.1</v>
      </c>
      <c r="G350" s="33">
        <v>17.309999999999999</v>
      </c>
      <c r="H350" s="20">
        <v>23.6</v>
      </c>
      <c r="I350">
        <v>20.170000000000002</v>
      </c>
      <c r="J350" s="33">
        <v>19.350000000000001</v>
      </c>
      <c r="K350" s="33">
        <v>16.8</v>
      </c>
      <c r="M350" s="35">
        <f t="shared" si="25"/>
        <v>24.1</v>
      </c>
      <c r="N350" s="35">
        <f t="shared" si="26"/>
        <v>24.1</v>
      </c>
      <c r="O350" s="35">
        <f t="shared" si="27"/>
        <v>24.1</v>
      </c>
      <c r="P350" s="35">
        <f t="shared" si="28"/>
        <v>24.1</v>
      </c>
      <c r="Q350" s="35">
        <f t="shared" si="29"/>
        <v>24.1</v>
      </c>
      <c r="R350" s="8"/>
      <c r="V350" s="8"/>
      <c r="X350" s="9"/>
      <c r="AB350" s="29"/>
      <c r="AC350" s="30"/>
      <c r="AF350" s="30"/>
    </row>
    <row r="351" spans="1:32" x14ac:dyDescent="0.25">
      <c r="A351" s="1">
        <v>41986</v>
      </c>
      <c r="B351" s="1"/>
      <c r="C351" s="35">
        <v>0</v>
      </c>
      <c r="D351" s="20">
        <v>0</v>
      </c>
      <c r="E351" s="20">
        <v>0</v>
      </c>
      <c r="F351" s="20">
        <v>0</v>
      </c>
      <c r="G351" s="33">
        <v>0</v>
      </c>
      <c r="H351" s="20">
        <v>0</v>
      </c>
      <c r="I351">
        <v>0</v>
      </c>
      <c r="J351" s="33">
        <v>0</v>
      </c>
      <c r="K351" s="33">
        <v>0</v>
      </c>
      <c r="M351" s="35">
        <f t="shared" si="25"/>
        <v>0</v>
      </c>
      <c r="N351" s="35">
        <f t="shared" si="26"/>
        <v>0</v>
      </c>
      <c r="O351" s="35">
        <f t="shared" si="27"/>
        <v>0</v>
      </c>
      <c r="P351" s="35">
        <f t="shared" si="28"/>
        <v>0</v>
      </c>
      <c r="Q351" s="35">
        <f t="shared" si="29"/>
        <v>0</v>
      </c>
      <c r="R351" s="8"/>
      <c r="V351" s="8"/>
      <c r="X351" s="9"/>
      <c r="AB351" s="29"/>
      <c r="AC351" s="30"/>
      <c r="AF351" s="30"/>
    </row>
    <row r="352" spans="1:32" x14ac:dyDescent="0.25">
      <c r="A352" s="1">
        <v>41987</v>
      </c>
      <c r="B352" s="1"/>
      <c r="C352" s="35">
        <v>0</v>
      </c>
      <c r="D352" s="20">
        <v>0</v>
      </c>
      <c r="E352" s="20">
        <v>0</v>
      </c>
      <c r="F352" s="20">
        <v>0</v>
      </c>
      <c r="G352" s="33">
        <v>0</v>
      </c>
      <c r="H352" s="20">
        <v>0</v>
      </c>
      <c r="I352">
        <v>0</v>
      </c>
      <c r="J352" s="33">
        <v>0</v>
      </c>
      <c r="K352" s="33">
        <v>0</v>
      </c>
      <c r="M352" s="35">
        <f t="shared" si="25"/>
        <v>0</v>
      </c>
      <c r="N352" s="35">
        <f t="shared" si="26"/>
        <v>0</v>
      </c>
      <c r="O352" s="35">
        <f t="shared" si="27"/>
        <v>0</v>
      </c>
      <c r="P352" s="35">
        <f t="shared" si="28"/>
        <v>0</v>
      </c>
      <c r="Q352" s="35">
        <f t="shared" si="29"/>
        <v>0</v>
      </c>
      <c r="R352" s="8"/>
      <c r="V352" s="8"/>
      <c r="X352" s="9"/>
      <c r="AB352" s="29"/>
      <c r="AC352" s="30"/>
      <c r="AF352" s="30"/>
    </row>
    <row r="353" spans="1:32" x14ac:dyDescent="0.25">
      <c r="A353" s="1">
        <v>41988</v>
      </c>
      <c r="B353" s="1"/>
      <c r="C353" s="35">
        <v>1.89</v>
      </c>
      <c r="D353" s="20">
        <v>1.7</v>
      </c>
      <c r="E353" s="20">
        <v>2</v>
      </c>
      <c r="F353" s="20">
        <v>4.5</v>
      </c>
      <c r="G353" s="33">
        <v>3.43</v>
      </c>
      <c r="H353" s="20">
        <v>3.9</v>
      </c>
      <c r="I353">
        <v>2.69</v>
      </c>
      <c r="J353" s="33">
        <v>5.59</v>
      </c>
      <c r="K353" s="33">
        <v>5.19</v>
      </c>
      <c r="M353" s="35">
        <f t="shared" si="25"/>
        <v>4.5</v>
      </c>
      <c r="N353" s="35">
        <f t="shared" si="26"/>
        <v>4.5</v>
      </c>
      <c r="O353" s="35">
        <f t="shared" si="27"/>
        <v>4.5</v>
      </c>
      <c r="P353" s="35">
        <f t="shared" si="28"/>
        <v>5.59</v>
      </c>
      <c r="Q353" s="35">
        <f t="shared" si="29"/>
        <v>5.59</v>
      </c>
      <c r="R353" s="8"/>
      <c r="V353" s="8"/>
      <c r="X353" s="9"/>
      <c r="AB353" s="29"/>
      <c r="AC353" s="30"/>
      <c r="AF353" s="30"/>
    </row>
    <row r="354" spans="1:32" x14ac:dyDescent="0.25">
      <c r="A354" s="1">
        <v>41989</v>
      </c>
      <c r="B354" s="1"/>
      <c r="C354" s="35">
        <v>0.82</v>
      </c>
      <c r="D354" s="20">
        <v>0.5</v>
      </c>
      <c r="E354" s="20">
        <v>0.4</v>
      </c>
      <c r="F354" s="20">
        <v>0.2</v>
      </c>
      <c r="G354" s="33">
        <v>0.505</v>
      </c>
      <c r="H354" s="20">
        <v>0.7</v>
      </c>
      <c r="I354">
        <v>0.17</v>
      </c>
      <c r="J354" s="33">
        <v>1.42</v>
      </c>
      <c r="K354" s="33">
        <v>3.08</v>
      </c>
      <c r="M354" s="35">
        <f t="shared" si="25"/>
        <v>0.82</v>
      </c>
      <c r="N354" s="35">
        <f t="shared" si="26"/>
        <v>0.82</v>
      </c>
      <c r="O354" s="35">
        <f t="shared" si="27"/>
        <v>0.82</v>
      </c>
      <c r="P354" s="35">
        <f t="shared" si="28"/>
        <v>1.42</v>
      </c>
      <c r="Q354" s="35">
        <f t="shared" si="29"/>
        <v>3.08</v>
      </c>
      <c r="R354" s="8"/>
      <c r="V354" s="8"/>
      <c r="X354" s="9"/>
      <c r="AB354" s="29"/>
      <c r="AC354" s="30"/>
      <c r="AF354" s="30"/>
    </row>
    <row r="355" spans="1:32" x14ac:dyDescent="0.25">
      <c r="A355" s="1">
        <v>41990</v>
      </c>
      <c r="B355" s="1"/>
      <c r="C355" s="35">
        <v>6.46</v>
      </c>
      <c r="D355" s="20">
        <v>6.6</v>
      </c>
      <c r="E355" s="20">
        <v>6.2</v>
      </c>
      <c r="F355" s="20">
        <v>6.7</v>
      </c>
      <c r="G355" s="33">
        <v>7.3150000000000004</v>
      </c>
      <c r="H355" s="20">
        <v>3</v>
      </c>
      <c r="I355">
        <v>3.65</v>
      </c>
      <c r="J355" s="33">
        <v>7.86</v>
      </c>
      <c r="K355" s="33">
        <v>7.81</v>
      </c>
      <c r="M355" s="35">
        <f t="shared" si="25"/>
        <v>7.3150000000000004</v>
      </c>
      <c r="N355" s="35">
        <f t="shared" si="26"/>
        <v>7.3150000000000004</v>
      </c>
      <c r="O355" s="35">
        <f t="shared" si="27"/>
        <v>7.3150000000000004</v>
      </c>
      <c r="P355" s="35">
        <f t="shared" si="28"/>
        <v>7.86</v>
      </c>
      <c r="Q355" s="35">
        <f t="shared" si="29"/>
        <v>7.86</v>
      </c>
      <c r="R355" s="8"/>
      <c r="V355" s="8"/>
      <c r="X355" s="9"/>
      <c r="AB355" s="29"/>
      <c r="AC355" s="30"/>
      <c r="AF355" s="30"/>
    </row>
    <row r="356" spans="1:32" x14ac:dyDescent="0.25">
      <c r="A356" s="1">
        <v>41991</v>
      </c>
      <c r="B356" s="1"/>
      <c r="C356" s="35">
        <v>1.4</v>
      </c>
      <c r="D356" s="20">
        <v>1.7</v>
      </c>
      <c r="E356" s="20">
        <v>2.2000000000000002</v>
      </c>
      <c r="F356" s="20">
        <v>3.1</v>
      </c>
      <c r="G356" s="33">
        <v>0.92</v>
      </c>
      <c r="H356" s="20">
        <v>3.7</v>
      </c>
      <c r="I356">
        <v>1.17</v>
      </c>
      <c r="J356" s="33">
        <v>3.22</v>
      </c>
      <c r="K356" s="33">
        <v>1.75</v>
      </c>
      <c r="M356" s="35">
        <f t="shared" si="25"/>
        <v>3.1</v>
      </c>
      <c r="N356" s="35">
        <f t="shared" si="26"/>
        <v>3.7</v>
      </c>
      <c r="O356" s="35">
        <f t="shared" si="27"/>
        <v>3.7</v>
      </c>
      <c r="P356" s="35">
        <f t="shared" si="28"/>
        <v>3.7</v>
      </c>
      <c r="Q356" s="35">
        <f t="shared" si="29"/>
        <v>3.7</v>
      </c>
      <c r="R356" s="8"/>
      <c r="V356" s="8"/>
      <c r="X356" s="9"/>
      <c r="AB356" s="29"/>
      <c r="AC356" s="30"/>
      <c r="AF356" s="30"/>
    </row>
    <row r="357" spans="1:32" x14ac:dyDescent="0.25">
      <c r="A357" s="1">
        <v>41992</v>
      </c>
      <c r="B357" s="1"/>
      <c r="C357" s="35">
        <v>10.11</v>
      </c>
      <c r="D357" s="20">
        <v>9.9</v>
      </c>
      <c r="E357" s="20">
        <v>10.7</v>
      </c>
      <c r="F357" s="20">
        <v>13.5</v>
      </c>
      <c r="G357" s="33">
        <v>11.57</v>
      </c>
      <c r="H357" s="20">
        <v>13.1</v>
      </c>
      <c r="I357">
        <v>10.1</v>
      </c>
      <c r="J357" s="33">
        <v>13.5</v>
      </c>
      <c r="K357" s="33">
        <v>10.86</v>
      </c>
      <c r="M357" s="35">
        <f t="shared" si="25"/>
        <v>13.5</v>
      </c>
      <c r="N357" s="35">
        <f t="shared" si="26"/>
        <v>13.5</v>
      </c>
      <c r="O357" s="35">
        <f t="shared" si="27"/>
        <v>13.5</v>
      </c>
      <c r="P357" s="35">
        <f t="shared" si="28"/>
        <v>13.5</v>
      </c>
      <c r="Q357" s="35">
        <f t="shared" si="29"/>
        <v>13.5</v>
      </c>
      <c r="R357" s="8"/>
      <c r="V357" s="8"/>
      <c r="X357" s="9"/>
      <c r="AB357" s="29"/>
      <c r="AC357" s="30"/>
      <c r="AF357" s="30"/>
    </row>
    <row r="358" spans="1:32" x14ac:dyDescent="0.25">
      <c r="A358" s="1">
        <v>41993</v>
      </c>
      <c r="B358" s="1"/>
      <c r="C358" s="35">
        <v>4.9000000000000004</v>
      </c>
      <c r="D358" s="20">
        <v>3.5</v>
      </c>
      <c r="E358" s="20">
        <v>4</v>
      </c>
      <c r="F358" s="20">
        <v>4.0999999999999996</v>
      </c>
      <c r="G358" s="33">
        <v>6.28</v>
      </c>
      <c r="H358" s="20">
        <v>4.5</v>
      </c>
      <c r="I358">
        <v>3.76</v>
      </c>
      <c r="J358" s="33">
        <v>4</v>
      </c>
      <c r="K358" s="33">
        <v>3.7</v>
      </c>
      <c r="M358" s="35">
        <f t="shared" si="25"/>
        <v>6.28</v>
      </c>
      <c r="N358" s="35">
        <f t="shared" si="26"/>
        <v>6.28</v>
      </c>
      <c r="O358" s="35">
        <f t="shared" si="27"/>
        <v>6.28</v>
      </c>
      <c r="P358" s="35">
        <f t="shared" si="28"/>
        <v>6.28</v>
      </c>
      <c r="Q358" s="35">
        <f t="shared" si="29"/>
        <v>6.28</v>
      </c>
      <c r="R358" s="8"/>
      <c r="V358" s="8"/>
      <c r="X358" s="9"/>
      <c r="AB358" s="29"/>
      <c r="AC358" s="30"/>
      <c r="AF358" s="30"/>
    </row>
    <row r="359" spans="1:32" x14ac:dyDescent="0.25">
      <c r="A359" s="1">
        <v>41994</v>
      </c>
      <c r="B359" s="1"/>
      <c r="C359" s="35">
        <v>2.0099999999999998</v>
      </c>
      <c r="D359" s="20">
        <v>2.4</v>
      </c>
      <c r="E359" s="20">
        <v>2.6</v>
      </c>
      <c r="F359" s="20">
        <v>1.5</v>
      </c>
      <c r="G359" s="33">
        <v>1.43</v>
      </c>
      <c r="H359" s="20">
        <v>0.9</v>
      </c>
      <c r="I359">
        <v>1.4</v>
      </c>
      <c r="J359" s="33">
        <v>1.71</v>
      </c>
      <c r="K359" s="33">
        <v>0.51</v>
      </c>
      <c r="M359" s="35">
        <f t="shared" si="25"/>
        <v>2.6</v>
      </c>
      <c r="N359" s="35">
        <f t="shared" si="26"/>
        <v>2.6</v>
      </c>
      <c r="O359" s="35">
        <f t="shared" si="27"/>
        <v>2.6</v>
      </c>
      <c r="P359" s="35">
        <f t="shared" si="28"/>
        <v>2.6</v>
      </c>
      <c r="Q359" s="35">
        <f t="shared" si="29"/>
        <v>2.6</v>
      </c>
      <c r="R359" s="8"/>
      <c r="V359" s="8"/>
      <c r="X359" s="9"/>
      <c r="AB359" s="29"/>
      <c r="AC359" s="30"/>
      <c r="AF359" s="30"/>
    </row>
    <row r="360" spans="1:32" x14ac:dyDescent="0.25">
      <c r="A360" s="1">
        <v>41995</v>
      </c>
      <c r="B360" s="1"/>
      <c r="C360" s="35">
        <v>0.9</v>
      </c>
      <c r="D360" s="20">
        <v>1.4</v>
      </c>
      <c r="E360" s="20">
        <v>1.6</v>
      </c>
      <c r="F360" s="20">
        <v>2</v>
      </c>
      <c r="G360" s="33">
        <v>0.83</v>
      </c>
      <c r="H360" s="20">
        <v>1.3</v>
      </c>
      <c r="I360">
        <v>1.05</v>
      </c>
      <c r="J360" s="33">
        <v>1.37</v>
      </c>
      <c r="K360" s="33">
        <v>0.33</v>
      </c>
      <c r="M360" s="35">
        <f t="shared" si="25"/>
        <v>2</v>
      </c>
      <c r="N360" s="35">
        <f t="shared" si="26"/>
        <v>2</v>
      </c>
      <c r="O360" s="35">
        <f t="shared" si="27"/>
        <v>2</v>
      </c>
      <c r="P360" s="35">
        <f t="shared" si="28"/>
        <v>2</v>
      </c>
      <c r="Q360" s="35">
        <f t="shared" si="29"/>
        <v>2</v>
      </c>
      <c r="R360" s="8"/>
      <c r="V360" s="8"/>
      <c r="X360" s="9"/>
      <c r="AB360" s="29"/>
      <c r="AC360" s="30"/>
      <c r="AF360" s="30"/>
    </row>
    <row r="361" spans="1:32" x14ac:dyDescent="0.25">
      <c r="A361" s="1">
        <v>41996</v>
      </c>
      <c r="B361" s="1"/>
      <c r="C361" s="35">
        <v>0.36</v>
      </c>
      <c r="D361" s="20">
        <v>0.2</v>
      </c>
      <c r="E361" s="20">
        <v>0.3</v>
      </c>
      <c r="F361" s="20">
        <v>0.2</v>
      </c>
      <c r="G361" s="33">
        <v>0.39</v>
      </c>
      <c r="H361" s="20">
        <v>0.4</v>
      </c>
      <c r="I361">
        <v>0.32</v>
      </c>
      <c r="J361" s="33">
        <v>0.35</v>
      </c>
      <c r="K361" s="33">
        <v>0.06</v>
      </c>
      <c r="M361" s="35">
        <f t="shared" si="25"/>
        <v>0.39</v>
      </c>
      <c r="N361" s="35">
        <f t="shared" si="26"/>
        <v>0.4</v>
      </c>
      <c r="O361" s="35">
        <f t="shared" si="27"/>
        <v>0.4</v>
      </c>
      <c r="P361" s="35">
        <f t="shared" si="28"/>
        <v>0.4</v>
      </c>
      <c r="Q361" s="35">
        <f t="shared" si="29"/>
        <v>0.4</v>
      </c>
      <c r="R361" s="8"/>
      <c r="V361" s="8"/>
      <c r="X361" s="9"/>
      <c r="AB361" s="29"/>
      <c r="AC361" s="30"/>
      <c r="AF361" s="30"/>
    </row>
    <row r="362" spans="1:32" x14ac:dyDescent="0.25">
      <c r="A362" s="1">
        <v>41997</v>
      </c>
      <c r="B362" s="1"/>
      <c r="C362" s="35">
        <v>8.41</v>
      </c>
      <c r="D362" s="20">
        <v>9</v>
      </c>
      <c r="E362" s="20">
        <v>10</v>
      </c>
      <c r="F362" s="20">
        <v>9.8000000000000007</v>
      </c>
      <c r="G362" s="33">
        <v>8.8000000000000007</v>
      </c>
      <c r="H362" s="20">
        <v>6.9</v>
      </c>
      <c r="I362">
        <v>8.51</v>
      </c>
      <c r="J362" s="33">
        <v>8.4</v>
      </c>
      <c r="K362" s="33">
        <v>7.73</v>
      </c>
      <c r="M362" s="35">
        <f t="shared" si="25"/>
        <v>10</v>
      </c>
      <c r="N362" s="35">
        <f t="shared" si="26"/>
        <v>10</v>
      </c>
      <c r="O362" s="35">
        <f t="shared" si="27"/>
        <v>10</v>
      </c>
      <c r="P362" s="35">
        <f t="shared" si="28"/>
        <v>10</v>
      </c>
      <c r="Q362" s="35">
        <f t="shared" si="29"/>
        <v>10</v>
      </c>
      <c r="R362" s="8"/>
      <c r="V362" s="8"/>
      <c r="X362" s="9"/>
      <c r="AB362" s="29"/>
      <c r="AC362" s="30"/>
      <c r="AF362" s="30"/>
    </row>
    <row r="363" spans="1:32" x14ac:dyDescent="0.25">
      <c r="A363" s="1">
        <v>41998</v>
      </c>
      <c r="B363" s="1"/>
      <c r="C363" s="35">
        <v>2.02</v>
      </c>
      <c r="D363" s="20">
        <v>2.5</v>
      </c>
      <c r="E363" s="20">
        <v>2.7</v>
      </c>
      <c r="F363" s="20">
        <v>2.9</v>
      </c>
      <c r="G363" s="33">
        <v>2.2000000000000002</v>
      </c>
      <c r="H363" s="20">
        <v>2</v>
      </c>
      <c r="I363">
        <v>2.4300000000000002</v>
      </c>
      <c r="J363" s="33">
        <v>2.29</v>
      </c>
      <c r="K363" s="33">
        <v>1.89</v>
      </c>
      <c r="M363" s="35">
        <f t="shared" si="25"/>
        <v>2.9</v>
      </c>
      <c r="N363" s="35">
        <f t="shared" si="26"/>
        <v>2.9</v>
      </c>
      <c r="O363" s="35">
        <f t="shared" si="27"/>
        <v>2.9</v>
      </c>
      <c r="P363" s="35">
        <f t="shared" si="28"/>
        <v>2.9</v>
      </c>
      <c r="Q363" s="35">
        <f t="shared" si="29"/>
        <v>2.9</v>
      </c>
      <c r="R363" s="8"/>
      <c r="V363" s="8"/>
      <c r="X363" s="9"/>
      <c r="AB363" s="29"/>
      <c r="AC363" s="30"/>
      <c r="AF363" s="30"/>
    </row>
    <row r="364" spans="1:32" x14ac:dyDescent="0.25">
      <c r="A364" s="1">
        <v>41999</v>
      </c>
      <c r="B364" s="1"/>
      <c r="C364" s="35">
        <v>2.58</v>
      </c>
      <c r="D364" s="20">
        <v>1.6</v>
      </c>
      <c r="E364" s="20">
        <v>1.4</v>
      </c>
      <c r="F364" s="20">
        <v>1.4</v>
      </c>
      <c r="G364" s="33">
        <v>1.8160000000000001</v>
      </c>
      <c r="H364" s="20">
        <v>0.3</v>
      </c>
      <c r="I364">
        <v>1.115</v>
      </c>
      <c r="J364" s="33">
        <v>2.0760000000000001</v>
      </c>
      <c r="K364" s="33">
        <v>1.486</v>
      </c>
      <c r="M364" s="35">
        <f t="shared" si="25"/>
        <v>2.58</v>
      </c>
      <c r="N364" s="35">
        <f t="shared" si="26"/>
        <v>2.58</v>
      </c>
      <c r="O364" s="35">
        <f t="shared" si="27"/>
        <v>2.58</v>
      </c>
      <c r="P364" s="35">
        <f t="shared" si="28"/>
        <v>2.58</v>
      </c>
      <c r="Q364" s="35">
        <f t="shared" si="29"/>
        <v>2.58</v>
      </c>
      <c r="R364" s="8"/>
      <c r="V364" s="8"/>
      <c r="X364" s="9"/>
      <c r="AB364" s="29"/>
      <c r="AC364" s="30"/>
      <c r="AF364" s="30"/>
    </row>
    <row r="365" spans="1:32" x14ac:dyDescent="0.25">
      <c r="A365" s="1">
        <v>42000</v>
      </c>
      <c r="B365" s="1"/>
      <c r="C365" s="35">
        <v>6.67</v>
      </c>
      <c r="D365" s="20">
        <v>8.6999999999999993</v>
      </c>
      <c r="E365" s="20">
        <v>8</v>
      </c>
      <c r="F365" s="20">
        <v>7.2</v>
      </c>
      <c r="G365" s="33">
        <v>7.8840000000000003</v>
      </c>
      <c r="H365" s="20">
        <v>4.4000000000000004</v>
      </c>
      <c r="I365">
        <v>7.8250000000000002</v>
      </c>
      <c r="J365" s="33">
        <v>4.6139999999999999</v>
      </c>
      <c r="K365" s="33">
        <v>6.1040000000000001</v>
      </c>
      <c r="M365" s="35">
        <f t="shared" si="25"/>
        <v>8.6999999999999993</v>
      </c>
      <c r="N365" s="35">
        <f t="shared" si="26"/>
        <v>8.6999999999999993</v>
      </c>
      <c r="O365" s="35">
        <f t="shared" si="27"/>
        <v>8.6999999999999993</v>
      </c>
      <c r="P365" s="35">
        <f t="shared" si="28"/>
        <v>8.6999999999999993</v>
      </c>
      <c r="Q365" s="35">
        <f t="shared" si="29"/>
        <v>8.6999999999999993</v>
      </c>
      <c r="R365" s="8"/>
      <c r="V365" s="8"/>
      <c r="X365" s="9"/>
      <c r="AB365" s="29"/>
      <c r="AC365" s="30"/>
      <c r="AF365" s="30"/>
    </row>
    <row r="366" spans="1:32" x14ac:dyDescent="0.25">
      <c r="A366" s="1">
        <v>42001</v>
      </c>
      <c r="B366" s="1"/>
      <c r="C366" s="35">
        <v>3.67</v>
      </c>
      <c r="D366" s="20">
        <v>2.2000000000000002</v>
      </c>
      <c r="E366" s="20">
        <v>2.2999999999999998</v>
      </c>
      <c r="F366" s="20">
        <v>1.8</v>
      </c>
      <c r="G366" s="33">
        <v>2.86</v>
      </c>
      <c r="H366" s="20">
        <v>1.7</v>
      </c>
      <c r="I366">
        <v>2.14</v>
      </c>
      <c r="J366" s="33">
        <v>1.2</v>
      </c>
      <c r="K366" s="33">
        <v>5.24</v>
      </c>
      <c r="M366" s="35">
        <f t="shared" si="25"/>
        <v>3.67</v>
      </c>
      <c r="N366" s="35">
        <f t="shared" si="26"/>
        <v>3.67</v>
      </c>
      <c r="O366" s="35">
        <f t="shared" si="27"/>
        <v>3.67</v>
      </c>
      <c r="P366" s="35">
        <f t="shared" si="28"/>
        <v>3.67</v>
      </c>
      <c r="Q366" s="35">
        <f t="shared" si="29"/>
        <v>5.24</v>
      </c>
      <c r="R366" s="8"/>
      <c r="V366" s="8"/>
      <c r="X366" s="9"/>
      <c r="AB366" s="29"/>
      <c r="AC366" s="30"/>
      <c r="AF366" s="30"/>
    </row>
    <row r="367" spans="1:32" x14ac:dyDescent="0.25">
      <c r="A367" s="1">
        <v>42002</v>
      </c>
      <c r="B367" s="1"/>
      <c r="C367" s="35">
        <v>1.31</v>
      </c>
      <c r="D367" s="20">
        <v>0.8</v>
      </c>
      <c r="E367" s="20">
        <v>1.2</v>
      </c>
      <c r="F367" s="20">
        <v>1.1000000000000001</v>
      </c>
      <c r="G367" s="33">
        <v>0.89</v>
      </c>
      <c r="H367" s="20">
        <v>1.1000000000000001</v>
      </c>
      <c r="I367">
        <v>1.03</v>
      </c>
      <c r="J367" s="33">
        <v>10.46</v>
      </c>
      <c r="K367" s="33">
        <v>5.45</v>
      </c>
      <c r="M367" s="35">
        <f t="shared" si="25"/>
        <v>1.31</v>
      </c>
      <c r="N367" s="35">
        <f t="shared" si="26"/>
        <v>1.31</v>
      </c>
      <c r="O367" s="35">
        <f t="shared" si="27"/>
        <v>1.31</v>
      </c>
      <c r="P367" s="35">
        <f t="shared" si="28"/>
        <v>10.46</v>
      </c>
      <c r="Q367" s="35">
        <f t="shared" si="29"/>
        <v>10.46</v>
      </c>
      <c r="R367" s="8"/>
      <c r="V367" s="8"/>
      <c r="X367" s="9"/>
      <c r="AB367" s="29"/>
      <c r="AC367" s="30"/>
      <c r="AF367" s="30"/>
    </row>
    <row r="368" spans="1:32" x14ac:dyDescent="0.25">
      <c r="A368" s="1">
        <v>42003</v>
      </c>
      <c r="B368" s="1"/>
      <c r="C368" s="35">
        <v>0.56000000000000005</v>
      </c>
      <c r="D368" s="20">
        <v>0.6</v>
      </c>
      <c r="E368" s="20">
        <v>0.8</v>
      </c>
      <c r="F368" s="20">
        <v>0.6</v>
      </c>
      <c r="G368" s="33">
        <v>0.67600000000000005</v>
      </c>
      <c r="H368" s="20">
        <v>0.1</v>
      </c>
      <c r="I368">
        <v>0.35</v>
      </c>
      <c r="J368" s="33">
        <v>0.9</v>
      </c>
      <c r="K368" s="33">
        <v>0.47</v>
      </c>
      <c r="M368" s="35">
        <f t="shared" si="25"/>
        <v>0.8</v>
      </c>
      <c r="N368" s="35">
        <f t="shared" si="26"/>
        <v>0.8</v>
      </c>
      <c r="O368" s="35">
        <f t="shared" si="27"/>
        <v>0.8</v>
      </c>
      <c r="P368" s="35">
        <f t="shared" si="28"/>
        <v>0.9</v>
      </c>
      <c r="Q368" s="35">
        <f t="shared" si="29"/>
        <v>0.9</v>
      </c>
      <c r="R368" s="8"/>
      <c r="V368" s="8"/>
      <c r="X368" s="9"/>
      <c r="AB368" s="29"/>
      <c r="AC368" s="30"/>
      <c r="AF368" s="30"/>
    </row>
    <row r="369" spans="1:32" x14ac:dyDescent="0.25">
      <c r="A369" s="1">
        <v>42004</v>
      </c>
      <c r="B369" s="1"/>
      <c r="C369" s="35">
        <v>0.3</v>
      </c>
      <c r="D369" s="20">
        <v>0.4</v>
      </c>
      <c r="E369" s="20">
        <v>0.4</v>
      </c>
      <c r="F369" s="20">
        <v>1.7</v>
      </c>
      <c r="G369" s="33">
        <v>0.48399999999999999</v>
      </c>
      <c r="H369" s="20">
        <v>0.7</v>
      </c>
      <c r="I369">
        <v>1.1499999999999999</v>
      </c>
      <c r="J369" s="33">
        <v>1.24</v>
      </c>
      <c r="K369" s="33">
        <v>0.82</v>
      </c>
      <c r="M369" s="35">
        <f t="shared" si="25"/>
        <v>1.7</v>
      </c>
      <c r="N369" s="35">
        <f t="shared" si="26"/>
        <v>1.7</v>
      </c>
      <c r="O369" s="35">
        <f t="shared" si="27"/>
        <v>1.7</v>
      </c>
      <c r="P369" s="35">
        <f t="shared" si="28"/>
        <v>1.7</v>
      </c>
      <c r="Q369" s="35">
        <f t="shared" si="29"/>
        <v>1.7</v>
      </c>
      <c r="R369" s="8"/>
      <c r="V369" s="8"/>
      <c r="X369" s="9"/>
      <c r="AB369" s="29"/>
      <c r="AC369" s="30"/>
      <c r="AF369" s="30"/>
    </row>
    <row r="370" spans="1:32" x14ac:dyDescent="0.25">
      <c r="A370" s="1">
        <v>42005</v>
      </c>
      <c r="B370" s="1"/>
      <c r="C370" s="35">
        <v>4.58</v>
      </c>
      <c r="D370" s="20">
        <v>5.4</v>
      </c>
      <c r="E370" s="20">
        <v>5.5</v>
      </c>
      <c r="F370" s="20">
        <v>4.7</v>
      </c>
      <c r="G370" s="33">
        <v>6.04</v>
      </c>
      <c r="H370" s="20">
        <v>3.3</v>
      </c>
      <c r="I370">
        <v>4.7</v>
      </c>
      <c r="J370" s="33">
        <v>5.53</v>
      </c>
      <c r="K370" s="33">
        <v>5.9</v>
      </c>
      <c r="M370" s="35">
        <f t="shared" si="25"/>
        <v>6.04</v>
      </c>
      <c r="N370" s="35">
        <f t="shared" si="26"/>
        <v>6.04</v>
      </c>
      <c r="O370" s="35">
        <f t="shared" si="27"/>
        <v>6.04</v>
      </c>
      <c r="P370" s="35">
        <f t="shared" si="28"/>
        <v>6.04</v>
      </c>
      <c r="Q370" s="35">
        <f t="shared" si="29"/>
        <v>6.04</v>
      </c>
      <c r="R370" s="8"/>
      <c r="V370" s="8"/>
      <c r="X370" s="9"/>
      <c r="AB370" s="29"/>
      <c r="AC370" s="30"/>
      <c r="AF370" s="30"/>
    </row>
    <row r="371" spans="1:32" x14ac:dyDescent="0.25">
      <c r="A371" s="1">
        <v>42006</v>
      </c>
      <c r="B371" s="1"/>
      <c r="C371" s="35">
        <v>2.2799999999999998</v>
      </c>
      <c r="D371" s="20">
        <v>2.2000000000000002</v>
      </c>
      <c r="E371" s="20">
        <v>2.4</v>
      </c>
      <c r="F371" s="20">
        <v>3.4</v>
      </c>
      <c r="G371" s="33">
        <v>2.7</v>
      </c>
      <c r="H371" s="20">
        <v>2.4</v>
      </c>
      <c r="I371">
        <v>1.74</v>
      </c>
      <c r="J371" s="33">
        <v>2.17</v>
      </c>
      <c r="K371" s="33">
        <v>1.82</v>
      </c>
      <c r="M371" s="35">
        <f t="shared" si="25"/>
        <v>3.4</v>
      </c>
      <c r="N371" s="35">
        <f t="shared" si="26"/>
        <v>3.4</v>
      </c>
      <c r="O371" s="35">
        <f t="shared" si="27"/>
        <v>3.4</v>
      </c>
      <c r="P371" s="35">
        <f t="shared" si="28"/>
        <v>3.4</v>
      </c>
      <c r="Q371" s="35">
        <f t="shared" si="29"/>
        <v>3.4</v>
      </c>
      <c r="R371" s="8"/>
      <c r="V371" s="8"/>
      <c r="X371" s="9"/>
      <c r="AB371" s="29"/>
      <c r="AC371" s="30"/>
      <c r="AF371" s="30"/>
    </row>
    <row r="372" spans="1:32" x14ac:dyDescent="0.25">
      <c r="A372" s="1">
        <v>42007</v>
      </c>
      <c r="B372" s="1"/>
      <c r="C372" s="35">
        <v>4.2699999999999996</v>
      </c>
      <c r="D372" s="20">
        <v>3.9</v>
      </c>
      <c r="E372" s="20">
        <v>4.2</v>
      </c>
      <c r="F372" s="20">
        <v>4.4000000000000004</v>
      </c>
      <c r="G372" s="33">
        <v>4.96</v>
      </c>
      <c r="H372" s="20">
        <v>2.6</v>
      </c>
      <c r="I372">
        <v>4.09</v>
      </c>
      <c r="J372" s="33">
        <v>4.71</v>
      </c>
      <c r="K372" s="33">
        <v>5.45</v>
      </c>
      <c r="M372" s="35">
        <f t="shared" si="25"/>
        <v>4.96</v>
      </c>
      <c r="N372" s="35">
        <f t="shared" si="26"/>
        <v>4.96</v>
      </c>
      <c r="O372" s="35">
        <f t="shared" si="27"/>
        <v>4.96</v>
      </c>
      <c r="P372" s="35">
        <f t="shared" si="28"/>
        <v>4.96</v>
      </c>
      <c r="Q372" s="35">
        <f t="shared" si="29"/>
        <v>5.45</v>
      </c>
      <c r="R372" s="8"/>
      <c r="V372" s="8"/>
      <c r="X372" s="9"/>
      <c r="AB372" s="29"/>
      <c r="AC372" s="30"/>
      <c r="AF372" s="30"/>
    </row>
    <row r="373" spans="1:32" x14ac:dyDescent="0.25">
      <c r="A373" s="1">
        <v>42008</v>
      </c>
      <c r="B373" s="1"/>
      <c r="C373" s="35">
        <v>0</v>
      </c>
      <c r="D373" s="20">
        <v>0</v>
      </c>
      <c r="E373" s="20">
        <v>0</v>
      </c>
      <c r="F373" s="20">
        <v>0</v>
      </c>
      <c r="G373" s="33">
        <v>0</v>
      </c>
      <c r="H373" s="20">
        <v>0</v>
      </c>
      <c r="I373">
        <v>0</v>
      </c>
      <c r="J373" s="33">
        <v>0</v>
      </c>
      <c r="K373" s="33">
        <v>0</v>
      </c>
      <c r="M373" s="35">
        <f t="shared" si="25"/>
        <v>0</v>
      </c>
      <c r="N373" s="35">
        <f t="shared" si="26"/>
        <v>0</v>
      </c>
      <c r="O373" s="35">
        <f t="shared" si="27"/>
        <v>0</v>
      </c>
      <c r="P373" s="35">
        <f t="shared" si="28"/>
        <v>0</v>
      </c>
      <c r="Q373" s="35">
        <f t="shared" si="29"/>
        <v>0</v>
      </c>
      <c r="R373" s="8"/>
      <c r="V373" s="8"/>
      <c r="X373" s="9"/>
      <c r="AB373" s="29"/>
      <c r="AC373" s="30"/>
      <c r="AF373" s="30"/>
    </row>
    <row r="374" spans="1:32" x14ac:dyDescent="0.25">
      <c r="A374" s="1">
        <v>42009</v>
      </c>
      <c r="B374" s="1"/>
      <c r="C374" s="35">
        <v>0</v>
      </c>
      <c r="D374" s="20">
        <v>0</v>
      </c>
      <c r="E374" s="20">
        <v>0</v>
      </c>
      <c r="F374" s="20">
        <v>0</v>
      </c>
      <c r="G374" s="33">
        <v>0</v>
      </c>
      <c r="H374" s="20">
        <v>0</v>
      </c>
      <c r="I374">
        <v>0</v>
      </c>
      <c r="J374" s="33">
        <v>0</v>
      </c>
      <c r="K374" s="33">
        <v>0</v>
      </c>
      <c r="M374" s="35">
        <f t="shared" si="25"/>
        <v>0</v>
      </c>
      <c r="N374" s="35">
        <f t="shared" si="26"/>
        <v>0</v>
      </c>
      <c r="O374" s="35">
        <f t="shared" si="27"/>
        <v>0</v>
      </c>
      <c r="P374" s="35">
        <f t="shared" si="28"/>
        <v>0</v>
      </c>
      <c r="Q374" s="35">
        <f t="shared" si="29"/>
        <v>0</v>
      </c>
      <c r="R374" s="8"/>
      <c r="V374" s="8"/>
      <c r="X374" s="9"/>
      <c r="AB374" s="29"/>
      <c r="AC374" s="30"/>
      <c r="AF374" s="30"/>
    </row>
    <row r="375" spans="1:32" x14ac:dyDescent="0.25">
      <c r="A375" s="1">
        <v>42010</v>
      </c>
      <c r="B375" s="1"/>
      <c r="C375" s="35">
        <v>2.4900000000000002</v>
      </c>
      <c r="D375" s="20">
        <v>2.2000000000000002</v>
      </c>
      <c r="E375" s="20">
        <v>2.2999999999999998</v>
      </c>
      <c r="F375" s="20">
        <v>1.9</v>
      </c>
      <c r="G375" s="33">
        <v>2.19</v>
      </c>
      <c r="H375" s="20">
        <v>1.6</v>
      </c>
      <c r="I375">
        <v>1.53</v>
      </c>
      <c r="J375" s="33">
        <v>2.2400000000000002</v>
      </c>
      <c r="K375" s="33">
        <v>2.0499999999999998</v>
      </c>
      <c r="M375" s="35">
        <f t="shared" si="25"/>
        <v>2.4900000000000002</v>
      </c>
      <c r="N375" s="35">
        <f t="shared" si="26"/>
        <v>2.4900000000000002</v>
      </c>
      <c r="O375" s="35">
        <f t="shared" si="27"/>
        <v>2.4900000000000002</v>
      </c>
      <c r="P375" s="35">
        <f t="shared" si="28"/>
        <v>2.4900000000000002</v>
      </c>
      <c r="Q375" s="35">
        <f t="shared" si="29"/>
        <v>2.4900000000000002</v>
      </c>
      <c r="R375" s="8"/>
      <c r="V375" s="8"/>
      <c r="X375" s="9"/>
      <c r="AB375" s="29"/>
      <c r="AC375" s="30"/>
      <c r="AF375" s="30"/>
    </row>
    <row r="376" spans="1:32" x14ac:dyDescent="0.25">
      <c r="A376" s="1">
        <v>42011</v>
      </c>
      <c r="B376" s="1"/>
      <c r="C376" s="35">
        <v>3.29</v>
      </c>
      <c r="D376" s="20">
        <v>3.1</v>
      </c>
      <c r="E376" s="20">
        <v>3</v>
      </c>
      <c r="F376" s="20">
        <v>2.5</v>
      </c>
      <c r="G376" s="33">
        <v>3.2959999999999998</v>
      </c>
      <c r="H376" s="20">
        <v>2</v>
      </c>
      <c r="I376">
        <v>1.99</v>
      </c>
      <c r="J376" s="33">
        <v>2.9</v>
      </c>
      <c r="K376" s="33">
        <v>2.5299999999999998</v>
      </c>
      <c r="M376" s="35">
        <f t="shared" si="25"/>
        <v>3.2959999999999998</v>
      </c>
      <c r="N376" s="35">
        <f t="shared" si="26"/>
        <v>3.2959999999999998</v>
      </c>
      <c r="O376" s="35">
        <f t="shared" si="27"/>
        <v>3.2959999999999998</v>
      </c>
      <c r="P376" s="35">
        <f t="shared" si="28"/>
        <v>3.2959999999999998</v>
      </c>
      <c r="Q376" s="35">
        <f t="shared" si="29"/>
        <v>3.2959999999999998</v>
      </c>
      <c r="R376" s="8"/>
      <c r="V376" s="8"/>
      <c r="X376" s="9"/>
      <c r="AB376" s="29"/>
      <c r="AC376" s="30"/>
      <c r="AF376" s="30"/>
    </row>
    <row r="377" spans="1:32" x14ac:dyDescent="0.25">
      <c r="A377" s="1">
        <v>42012</v>
      </c>
      <c r="B377" s="1"/>
      <c r="C377" s="35">
        <v>23.16</v>
      </c>
      <c r="D377" s="20">
        <v>25</v>
      </c>
      <c r="E377" s="20">
        <v>23.8</v>
      </c>
      <c r="F377" s="20">
        <v>21.7</v>
      </c>
      <c r="G377" s="33">
        <v>23.314</v>
      </c>
      <c r="H377" s="20">
        <v>19.899999999999999</v>
      </c>
      <c r="I377">
        <v>19.010000000000002</v>
      </c>
      <c r="J377" s="33">
        <v>25.19</v>
      </c>
      <c r="K377" s="33">
        <v>20.75</v>
      </c>
      <c r="M377" s="35">
        <f t="shared" si="25"/>
        <v>25</v>
      </c>
      <c r="N377" s="35">
        <f t="shared" si="26"/>
        <v>25</v>
      </c>
      <c r="O377" s="35">
        <f t="shared" si="27"/>
        <v>25</v>
      </c>
      <c r="P377" s="35">
        <f t="shared" si="28"/>
        <v>25.19</v>
      </c>
      <c r="Q377" s="35">
        <f t="shared" si="29"/>
        <v>25.19</v>
      </c>
      <c r="R377" s="8"/>
      <c r="V377" s="8"/>
      <c r="X377" s="9"/>
      <c r="AB377" s="29"/>
      <c r="AC377" s="30"/>
      <c r="AF377" s="30"/>
    </row>
    <row r="378" spans="1:32" x14ac:dyDescent="0.25">
      <c r="A378" s="1">
        <v>42013</v>
      </c>
      <c r="B378" s="1"/>
      <c r="C378" s="35">
        <v>7.73</v>
      </c>
      <c r="D378" s="20">
        <v>8.6</v>
      </c>
      <c r="E378" s="20">
        <v>8.9</v>
      </c>
      <c r="F378" s="20">
        <v>10.3</v>
      </c>
      <c r="G378" s="33">
        <v>8.64</v>
      </c>
      <c r="H378" s="20">
        <v>9.3000000000000007</v>
      </c>
      <c r="I378">
        <v>8.19</v>
      </c>
      <c r="J378" s="33">
        <v>7.96</v>
      </c>
      <c r="K378" s="33">
        <v>8.5</v>
      </c>
      <c r="M378" s="35">
        <f t="shared" si="25"/>
        <v>10.3</v>
      </c>
      <c r="N378" s="35">
        <f t="shared" si="26"/>
        <v>10.3</v>
      </c>
      <c r="O378" s="35">
        <f t="shared" si="27"/>
        <v>10.3</v>
      </c>
      <c r="P378" s="35">
        <f t="shared" si="28"/>
        <v>10.3</v>
      </c>
      <c r="Q378" s="35">
        <f t="shared" si="29"/>
        <v>10.3</v>
      </c>
      <c r="R378" s="8"/>
      <c r="V378" s="8"/>
      <c r="X378" s="9"/>
      <c r="AB378" s="29"/>
      <c r="AC378" s="30"/>
      <c r="AF378" s="30"/>
    </row>
    <row r="379" spans="1:32" x14ac:dyDescent="0.25">
      <c r="A379" s="1">
        <v>42014</v>
      </c>
      <c r="B379" s="1"/>
      <c r="C379" s="35">
        <v>4.17</v>
      </c>
      <c r="D379" s="20">
        <v>6</v>
      </c>
      <c r="E379" s="20">
        <v>4.8</v>
      </c>
      <c r="F379" s="20">
        <v>5.5</v>
      </c>
      <c r="G379" s="33">
        <v>5.66</v>
      </c>
      <c r="H379" s="20">
        <v>6</v>
      </c>
      <c r="I379">
        <v>4.3099999999999996</v>
      </c>
      <c r="J379" s="33">
        <v>3.77</v>
      </c>
      <c r="K379" s="33">
        <v>4.1100000000000003</v>
      </c>
      <c r="M379" s="35">
        <f t="shared" si="25"/>
        <v>6</v>
      </c>
      <c r="N379" s="35">
        <f t="shared" si="26"/>
        <v>6</v>
      </c>
      <c r="O379" s="35">
        <f t="shared" si="27"/>
        <v>6</v>
      </c>
      <c r="P379" s="35">
        <f t="shared" si="28"/>
        <v>6</v>
      </c>
      <c r="Q379" s="35">
        <f t="shared" si="29"/>
        <v>6</v>
      </c>
      <c r="R379" s="8"/>
      <c r="V379" s="8"/>
      <c r="X379" s="9"/>
      <c r="AB379" s="29"/>
      <c r="AC379" s="30"/>
      <c r="AF379" s="30"/>
    </row>
    <row r="380" spans="1:32" x14ac:dyDescent="0.25">
      <c r="A380" s="1">
        <v>42015</v>
      </c>
      <c r="B380" s="1"/>
      <c r="C380" s="35">
        <v>1.94</v>
      </c>
      <c r="D380" s="20">
        <v>2.2999999999999998</v>
      </c>
      <c r="E380" s="20">
        <v>2</v>
      </c>
      <c r="F380" s="20">
        <v>2.1</v>
      </c>
      <c r="G380" s="33">
        <v>1.75</v>
      </c>
      <c r="H380" s="20">
        <v>2</v>
      </c>
      <c r="I380">
        <v>1.76</v>
      </c>
      <c r="J380" s="33">
        <v>2.12</v>
      </c>
      <c r="K380" s="33">
        <v>1.21</v>
      </c>
      <c r="M380" s="35">
        <f t="shared" si="25"/>
        <v>2.2999999999999998</v>
      </c>
      <c r="N380" s="35">
        <f t="shared" si="26"/>
        <v>2.2999999999999998</v>
      </c>
      <c r="O380" s="35">
        <f t="shared" si="27"/>
        <v>2.2999999999999998</v>
      </c>
      <c r="P380" s="35">
        <f t="shared" si="28"/>
        <v>2.2999999999999998</v>
      </c>
      <c r="Q380" s="35">
        <f t="shared" si="29"/>
        <v>2.2999999999999998</v>
      </c>
      <c r="R380" s="8"/>
      <c r="V380" s="8"/>
      <c r="X380" s="9"/>
      <c r="AB380" s="29"/>
      <c r="AC380" s="30"/>
      <c r="AF380" s="30"/>
    </row>
    <row r="381" spans="1:32" x14ac:dyDescent="0.25">
      <c r="A381" s="1">
        <v>42016</v>
      </c>
      <c r="B381" s="1"/>
      <c r="C381" s="35">
        <v>1.41</v>
      </c>
      <c r="D381" s="20">
        <v>2.6</v>
      </c>
      <c r="E381" s="20">
        <v>3.4</v>
      </c>
      <c r="F381" s="20">
        <v>4</v>
      </c>
      <c r="G381" s="33">
        <v>3.02</v>
      </c>
      <c r="H381" s="20">
        <v>2</v>
      </c>
      <c r="I381">
        <v>2.85</v>
      </c>
      <c r="J381" s="33">
        <v>4.3099999999999996</v>
      </c>
      <c r="K381" s="33">
        <v>2.5499999999999998</v>
      </c>
      <c r="M381" s="35">
        <f t="shared" si="25"/>
        <v>4</v>
      </c>
      <c r="N381" s="35">
        <f t="shared" si="26"/>
        <v>4</v>
      </c>
      <c r="O381" s="35">
        <f t="shared" si="27"/>
        <v>4</v>
      </c>
      <c r="P381" s="35">
        <f t="shared" si="28"/>
        <v>4.3099999999999996</v>
      </c>
      <c r="Q381" s="35">
        <f t="shared" si="29"/>
        <v>4.3099999999999996</v>
      </c>
      <c r="R381" s="8"/>
      <c r="V381" s="8"/>
      <c r="X381" s="9"/>
      <c r="AB381" s="29"/>
      <c r="AC381" s="30"/>
      <c r="AF381" s="30"/>
    </row>
    <row r="382" spans="1:32" x14ac:dyDescent="0.25">
      <c r="A382" s="1">
        <v>42017</v>
      </c>
      <c r="B382" s="1"/>
      <c r="C382" s="35">
        <v>6.51</v>
      </c>
      <c r="D382" s="20">
        <v>7.5</v>
      </c>
      <c r="E382" s="20">
        <v>8.1999999999999993</v>
      </c>
      <c r="F382" s="20">
        <v>9.3000000000000007</v>
      </c>
      <c r="G382" s="33">
        <v>8.9600000000000009</v>
      </c>
      <c r="H382" s="20">
        <v>8.5</v>
      </c>
      <c r="I382">
        <v>7.45</v>
      </c>
      <c r="J382" s="33">
        <v>9.41</v>
      </c>
      <c r="K382" s="33">
        <v>10.39</v>
      </c>
      <c r="M382" s="35">
        <f t="shared" si="25"/>
        <v>9.3000000000000007</v>
      </c>
      <c r="N382" s="35">
        <f t="shared" si="26"/>
        <v>9.3000000000000007</v>
      </c>
      <c r="O382" s="35">
        <f t="shared" si="27"/>
        <v>9.3000000000000007</v>
      </c>
      <c r="P382" s="35">
        <f t="shared" si="28"/>
        <v>9.41</v>
      </c>
      <c r="Q382" s="35">
        <f t="shared" si="29"/>
        <v>10.39</v>
      </c>
      <c r="R382" s="8"/>
      <c r="V382" s="8"/>
      <c r="X382" s="9"/>
      <c r="AB382" s="29"/>
      <c r="AC382" s="30"/>
      <c r="AF382" s="30"/>
    </row>
    <row r="383" spans="1:32" x14ac:dyDescent="0.25">
      <c r="A383" s="1">
        <v>42018</v>
      </c>
      <c r="B383" s="1"/>
      <c r="C383" s="35">
        <v>1.23</v>
      </c>
      <c r="D383" s="20">
        <v>2.2999999999999998</v>
      </c>
      <c r="E383" s="20">
        <v>2.7</v>
      </c>
      <c r="F383" s="20">
        <v>5</v>
      </c>
      <c r="G383" s="33">
        <v>2.8149999999999999</v>
      </c>
      <c r="H383" s="20">
        <v>5.2</v>
      </c>
      <c r="I383">
        <v>2.4449999999999998</v>
      </c>
      <c r="J383" s="33">
        <v>5.0599999999999996</v>
      </c>
      <c r="K383" s="33">
        <v>3.74</v>
      </c>
      <c r="M383" s="35">
        <f t="shared" si="25"/>
        <v>5</v>
      </c>
      <c r="N383" s="35">
        <f t="shared" si="26"/>
        <v>5.2</v>
      </c>
      <c r="O383" s="35">
        <f t="shared" si="27"/>
        <v>5.2</v>
      </c>
      <c r="P383" s="35">
        <f t="shared" si="28"/>
        <v>5.2</v>
      </c>
      <c r="Q383" s="35">
        <f t="shared" si="29"/>
        <v>5.2</v>
      </c>
      <c r="R383" s="8"/>
      <c r="V383" s="8"/>
      <c r="X383" s="9"/>
      <c r="AB383" s="29"/>
      <c r="AC383" s="30"/>
      <c r="AF383" s="30"/>
    </row>
    <row r="384" spans="1:32" x14ac:dyDescent="0.25">
      <c r="A384" s="1">
        <v>42019</v>
      </c>
      <c r="B384" s="1"/>
      <c r="C384" s="35">
        <v>5.43</v>
      </c>
      <c r="D384" s="20">
        <v>10.8</v>
      </c>
      <c r="E384" s="20">
        <v>8.1999999999999993</v>
      </c>
      <c r="F384" s="20">
        <v>8.6999999999999993</v>
      </c>
      <c r="G384" s="33">
        <v>8.2050000000000001</v>
      </c>
      <c r="H384" s="20">
        <v>10.1</v>
      </c>
      <c r="I384">
        <v>6.1950000000000003</v>
      </c>
      <c r="J384" s="33">
        <v>8.24</v>
      </c>
      <c r="K384" s="33">
        <v>8.73</v>
      </c>
      <c r="M384" s="35">
        <f t="shared" si="25"/>
        <v>10.8</v>
      </c>
      <c r="N384" s="35">
        <f t="shared" si="26"/>
        <v>10.8</v>
      </c>
      <c r="O384" s="35">
        <f t="shared" si="27"/>
        <v>10.8</v>
      </c>
      <c r="P384" s="35">
        <f t="shared" si="28"/>
        <v>10.8</v>
      </c>
      <c r="Q384" s="35">
        <f t="shared" si="29"/>
        <v>10.8</v>
      </c>
      <c r="R384" s="8"/>
      <c r="V384" s="8"/>
      <c r="X384" s="9"/>
      <c r="AB384" s="29"/>
      <c r="AC384" s="30"/>
      <c r="AF384" s="30"/>
    </row>
    <row r="385" spans="1:32" x14ac:dyDescent="0.25">
      <c r="A385" s="1">
        <v>42020</v>
      </c>
      <c r="B385" s="1"/>
      <c r="C385" s="35">
        <v>0.06</v>
      </c>
      <c r="D385" s="20">
        <v>0.1</v>
      </c>
      <c r="E385" s="20">
        <v>0.1</v>
      </c>
      <c r="F385" s="20">
        <v>0</v>
      </c>
      <c r="G385" s="33">
        <v>0.03</v>
      </c>
      <c r="H385" s="20">
        <v>0</v>
      </c>
      <c r="I385">
        <v>0</v>
      </c>
      <c r="J385" s="33">
        <v>0.04</v>
      </c>
      <c r="K385" s="33">
        <v>0</v>
      </c>
      <c r="M385" s="35">
        <f t="shared" si="25"/>
        <v>0.1</v>
      </c>
      <c r="N385" s="35">
        <f t="shared" si="26"/>
        <v>0.1</v>
      </c>
      <c r="O385" s="35">
        <f t="shared" si="27"/>
        <v>0.1</v>
      </c>
      <c r="P385" s="35">
        <f t="shared" si="28"/>
        <v>0.1</v>
      </c>
      <c r="Q385" s="35">
        <f t="shared" si="29"/>
        <v>0.1</v>
      </c>
      <c r="R385" s="8"/>
      <c r="V385" s="8"/>
      <c r="X385" s="9"/>
      <c r="AB385" s="29"/>
      <c r="AC385" s="30"/>
      <c r="AF385" s="30"/>
    </row>
    <row r="386" spans="1:32" x14ac:dyDescent="0.25">
      <c r="A386" s="1">
        <v>42021</v>
      </c>
      <c r="B386" s="1"/>
      <c r="C386" s="35">
        <v>0.03</v>
      </c>
      <c r="D386" s="20">
        <v>0</v>
      </c>
      <c r="E386" s="20">
        <v>0</v>
      </c>
      <c r="F386" s="20">
        <v>0.1</v>
      </c>
      <c r="G386" s="33">
        <v>0.03</v>
      </c>
      <c r="H386" s="20">
        <v>0</v>
      </c>
      <c r="I386">
        <v>0</v>
      </c>
      <c r="J386" s="33">
        <v>0.13</v>
      </c>
      <c r="K386" s="33">
        <v>0.03</v>
      </c>
      <c r="M386" s="35">
        <f t="shared" si="25"/>
        <v>0.1</v>
      </c>
      <c r="N386" s="35">
        <f t="shared" si="26"/>
        <v>0.1</v>
      </c>
      <c r="O386" s="35">
        <f t="shared" si="27"/>
        <v>0.1</v>
      </c>
      <c r="P386" s="35">
        <f t="shared" si="28"/>
        <v>0.13</v>
      </c>
      <c r="Q386" s="35">
        <f t="shared" si="29"/>
        <v>0.13</v>
      </c>
      <c r="R386" s="8"/>
      <c r="V386" s="8"/>
      <c r="X386" s="9"/>
      <c r="AB386" s="29"/>
      <c r="AC386" s="30"/>
      <c r="AF386" s="30"/>
    </row>
    <row r="387" spans="1:32" x14ac:dyDescent="0.25">
      <c r="A387" s="1">
        <v>42022</v>
      </c>
      <c r="B387" s="1"/>
      <c r="C387" s="35">
        <v>0.03</v>
      </c>
      <c r="D387" s="20">
        <v>0.2</v>
      </c>
      <c r="E387" s="20">
        <v>0.1</v>
      </c>
      <c r="F387" s="20">
        <v>0</v>
      </c>
      <c r="G387" s="33">
        <v>0.06</v>
      </c>
      <c r="H387" s="20">
        <v>0</v>
      </c>
      <c r="I387">
        <v>0</v>
      </c>
      <c r="J387" s="33">
        <v>0.03</v>
      </c>
      <c r="K387" s="33">
        <v>0</v>
      </c>
      <c r="M387" s="35">
        <f t="shared" si="25"/>
        <v>0.2</v>
      </c>
      <c r="N387" s="35">
        <f t="shared" si="26"/>
        <v>0.2</v>
      </c>
      <c r="O387" s="35">
        <f t="shared" si="27"/>
        <v>0.2</v>
      </c>
      <c r="P387" s="35">
        <f t="shared" si="28"/>
        <v>0.2</v>
      </c>
      <c r="Q387" s="35">
        <f t="shared" si="29"/>
        <v>0.2</v>
      </c>
      <c r="R387" s="8"/>
      <c r="V387" s="8"/>
      <c r="X387" s="9"/>
      <c r="AB387" s="29"/>
      <c r="AC387" s="30"/>
      <c r="AF387" s="30"/>
    </row>
    <row r="388" spans="1:32" x14ac:dyDescent="0.25">
      <c r="A388" s="1">
        <v>42023</v>
      </c>
      <c r="B388" s="1"/>
      <c r="C388" s="35">
        <v>0</v>
      </c>
      <c r="D388" s="20">
        <v>0</v>
      </c>
      <c r="E388" s="20">
        <v>0</v>
      </c>
      <c r="F388" s="20">
        <v>0</v>
      </c>
      <c r="G388" s="33">
        <v>0</v>
      </c>
      <c r="H388" s="20">
        <v>0</v>
      </c>
      <c r="I388">
        <v>0</v>
      </c>
      <c r="J388" s="33">
        <v>0</v>
      </c>
      <c r="K388" s="33">
        <v>0</v>
      </c>
      <c r="M388" s="35">
        <f t="shared" si="25"/>
        <v>0</v>
      </c>
      <c r="N388" s="35">
        <f t="shared" si="26"/>
        <v>0</v>
      </c>
      <c r="O388" s="35">
        <f t="shared" si="27"/>
        <v>0</v>
      </c>
      <c r="P388" s="35">
        <f t="shared" si="28"/>
        <v>0</v>
      </c>
      <c r="Q388" s="35">
        <f t="shared" si="29"/>
        <v>0</v>
      </c>
      <c r="R388" s="8"/>
      <c r="V388" s="8"/>
      <c r="X388" s="9"/>
      <c r="AB388" s="29"/>
      <c r="AC388" s="30"/>
      <c r="AF388" s="30"/>
    </row>
    <row r="389" spans="1:32" x14ac:dyDescent="0.25">
      <c r="A389" s="1">
        <v>42024</v>
      </c>
      <c r="B389" s="1"/>
      <c r="C389" s="35">
        <v>0</v>
      </c>
      <c r="D389" s="20">
        <v>0</v>
      </c>
      <c r="E389" s="20">
        <v>0</v>
      </c>
      <c r="F389" s="20">
        <v>0.1</v>
      </c>
      <c r="G389" s="33">
        <v>0</v>
      </c>
      <c r="H389" s="20">
        <v>0</v>
      </c>
      <c r="I389">
        <v>0</v>
      </c>
      <c r="J389" s="33">
        <v>0</v>
      </c>
      <c r="K389" s="33">
        <v>0.03</v>
      </c>
      <c r="M389" s="35">
        <f t="shared" si="25"/>
        <v>0.1</v>
      </c>
      <c r="N389" s="35">
        <f t="shared" si="26"/>
        <v>0.1</v>
      </c>
      <c r="O389" s="35">
        <f t="shared" si="27"/>
        <v>0.1</v>
      </c>
      <c r="P389" s="35">
        <f t="shared" si="28"/>
        <v>0.1</v>
      </c>
      <c r="Q389" s="35">
        <f t="shared" si="29"/>
        <v>0.1</v>
      </c>
      <c r="R389" s="8"/>
      <c r="V389" s="8"/>
      <c r="X389" s="9"/>
      <c r="AB389" s="29"/>
      <c r="AC389" s="30"/>
      <c r="AF389" s="30"/>
    </row>
    <row r="390" spans="1:32" x14ac:dyDescent="0.25">
      <c r="A390" s="1">
        <v>42025</v>
      </c>
      <c r="B390" s="1"/>
      <c r="C390" s="35">
        <v>0</v>
      </c>
      <c r="D390" s="20">
        <v>0</v>
      </c>
      <c r="E390" s="20">
        <v>0</v>
      </c>
      <c r="F390" s="20">
        <v>0</v>
      </c>
      <c r="G390" s="33">
        <v>0</v>
      </c>
      <c r="H390" s="20">
        <v>0</v>
      </c>
      <c r="I390">
        <v>0</v>
      </c>
      <c r="J390" s="33">
        <v>0</v>
      </c>
      <c r="K390" s="33">
        <v>0</v>
      </c>
      <c r="M390" s="35">
        <f t="shared" ref="M390:M453" si="30">MAX(C390:G390)</f>
        <v>0</v>
      </c>
      <c r="N390" s="35">
        <f t="shared" ref="N390:N453" si="31">MAX(C390:H390)</f>
        <v>0</v>
      </c>
      <c r="O390" s="35">
        <f t="shared" ref="O390:O453" si="32">MAX(C390:I390)</f>
        <v>0</v>
      </c>
      <c r="P390" s="35">
        <f t="shared" ref="P390:P453" si="33">MAX(C390:J390)</f>
        <v>0</v>
      </c>
      <c r="Q390" s="35">
        <f t="shared" ref="Q390:Q453" si="34">MAX(C390:K390)</f>
        <v>0</v>
      </c>
      <c r="R390" s="8"/>
      <c r="V390" s="8"/>
      <c r="X390" s="9"/>
      <c r="AB390" s="29"/>
      <c r="AC390" s="30"/>
      <c r="AF390" s="30"/>
    </row>
    <row r="391" spans="1:32" x14ac:dyDescent="0.25">
      <c r="A391" s="1">
        <v>42026</v>
      </c>
      <c r="B391" s="1"/>
      <c r="C391" s="35">
        <v>0</v>
      </c>
      <c r="D391" s="20">
        <v>0</v>
      </c>
      <c r="E391" s="20">
        <v>0</v>
      </c>
      <c r="F391" s="20">
        <v>0</v>
      </c>
      <c r="G391" s="33">
        <v>0</v>
      </c>
      <c r="H391" s="20">
        <v>0</v>
      </c>
      <c r="I391">
        <v>0</v>
      </c>
      <c r="J391" s="33">
        <v>0</v>
      </c>
      <c r="K391" s="33">
        <v>0</v>
      </c>
      <c r="M391" s="35">
        <f t="shared" si="30"/>
        <v>0</v>
      </c>
      <c r="N391" s="35">
        <f t="shared" si="31"/>
        <v>0</v>
      </c>
      <c r="O391" s="35">
        <f t="shared" si="32"/>
        <v>0</v>
      </c>
      <c r="P391" s="35">
        <f t="shared" si="33"/>
        <v>0</v>
      </c>
      <c r="Q391" s="35">
        <f t="shared" si="34"/>
        <v>0</v>
      </c>
      <c r="R391" s="8"/>
      <c r="V391" s="8"/>
      <c r="X391" s="9"/>
      <c r="AB391" s="29"/>
      <c r="AC391" s="30"/>
      <c r="AF391" s="30"/>
    </row>
    <row r="392" spans="1:32" x14ac:dyDescent="0.25">
      <c r="A392" s="1">
        <v>42027</v>
      </c>
      <c r="B392" s="1"/>
      <c r="C392" s="35">
        <v>0</v>
      </c>
      <c r="D392" s="20">
        <v>0</v>
      </c>
      <c r="E392" s="20">
        <v>0</v>
      </c>
      <c r="F392" s="20">
        <v>0</v>
      </c>
      <c r="G392" s="33">
        <v>0</v>
      </c>
      <c r="H392" s="20">
        <v>0</v>
      </c>
      <c r="I392">
        <v>0</v>
      </c>
      <c r="J392" s="33">
        <v>0</v>
      </c>
      <c r="K392" s="33">
        <v>0</v>
      </c>
      <c r="M392" s="35">
        <f t="shared" si="30"/>
        <v>0</v>
      </c>
      <c r="N392" s="35">
        <f t="shared" si="31"/>
        <v>0</v>
      </c>
      <c r="O392" s="35">
        <f t="shared" si="32"/>
        <v>0</v>
      </c>
      <c r="P392" s="35">
        <f t="shared" si="33"/>
        <v>0</v>
      </c>
      <c r="Q392" s="35">
        <f t="shared" si="34"/>
        <v>0</v>
      </c>
      <c r="R392" s="8"/>
      <c r="V392" s="8"/>
      <c r="X392" s="9"/>
      <c r="AB392" s="29"/>
      <c r="AC392" s="30"/>
      <c r="AF392" s="30"/>
    </row>
    <row r="393" spans="1:32" x14ac:dyDescent="0.25">
      <c r="A393" s="1">
        <v>42028</v>
      </c>
      <c r="B393" s="1"/>
      <c r="C393" s="35">
        <v>5.0199999999999996</v>
      </c>
      <c r="D393" s="20">
        <v>6.2</v>
      </c>
      <c r="E393" s="20">
        <v>6.6</v>
      </c>
      <c r="F393" s="20">
        <v>5.6</v>
      </c>
      <c r="G393" s="33">
        <v>6.38</v>
      </c>
      <c r="H393" s="20">
        <v>4.9000000000000004</v>
      </c>
      <c r="I393">
        <v>5.93</v>
      </c>
      <c r="J393" s="33">
        <v>7.4</v>
      </c>
      <c r="K393" s="33">
        <v>4.79</v>
      </c>
      <c r="M393" s="35">
        <f t="shared" si="30"/>
        <v>6.6</v>
      </c>
      <c r="N393" s="35">
        <f t="shared" si="31"/>
        <v>6.6</v>
      </c>
      <c r="O393" s="35">
        <f t="shared" si="32"/>
        <v>6.6</v>
      </c>
      <c r="P393" s="35">
        <f t="shared" si="33"/>
        <v>7.4</v>
      </c>
      <c r="Q393" s="35">
        <f t="shared" si="34"/>
        <v>7.4</v>
      </c>
      <c r="R393" s="8"/>
      <c r="V393" s="8"/>
      <c r="X393" s="9"/>
      <c r="AB393" s="29"/>
      <c r="AC393" s="30"/>
      <c r="AF393" s="30"/>
    </row>
    <row r="394" spans="1:32" x14ac:dyDescent="0.25">
      <c r="A394" s="1">
        <v>42029</v>
      </c>
      <c r="B394" s="1"/>
      <c r="C394" s="35">
        <v>5.03</v>
      </c>
      <c r="D394" s="20">
        <v>3.2</v>
      </c>
      <c r="E394" s="20">
        <v>2.8</v>
      </c>
      <c r="F394" s="20">
        <v>3.8</v>
      </c>
      <c r="G394" s="33">
        <v>3.8</v>
      </c>
      <c r="H394" s="20">
        <v>2.1</v>
      </c>
      <c r="I394">
        <v>2.7</v>
      </c>
      <c r="J394" s="33">
        <v>3.81</v>
      </c>
      <c r="K394" s="33">
        <v>4.2</v>
      </c>
      <c r="M394" s="35">
        <f t="shared" si="30"/>
        <v>5.03</v>
      </c>
      <c r="N394" s="35">
        <f t="shared" si="31"/>
        <v>5.03</v>
      </c>
      <c r="O394" s="35">
        <f t="shared" si="32"/>
        <v>5.03</v>
      </c>
      <c r="P394" s="35">
        <f t="shared" si="33"/>
        <v>5.03</v>
      </c>
      <c r="Q394" s="35">
        <f t="shared" si="34"/>
        <v>5.03</v>
      </c>
      <c r="R394" s="8"/>
      <c r="V394" s="8"/>
      <c r="X394" s="9"/>
      <c r="AB394" s="29"/>
      <c r="AC394" s="30"/>
      <c r="AF394" s="30"/>
    </row>
    <row r="395" spans="1:32" x14ac:dyDescent="0.25">
      <c r="A395" s="1">
        <v>42030</v>
      </c>
      <c r="B395" s="1"/>
      <c r="C395" s="35">
        <v>4.71</v>
      </c>
      <c r="D395" s="20">
        <v>5.6</v>
      </c>
      <c r="E395" s="20">
        <v>4.4000000000000004</v>
      </c>
      <c r="F395" s="20">
        <v>6</v>
      </c>
      <c r="G395" s="33">
        <v>5.84</v>
      </c>
      <c r="H395" s="20">
        <v>5.6</v>
      </c>
      <c r="I395">
        <v>4.05</v>
      </c>
      <c r="J395" s="33">
        <v>5.64</v>
      </c>
      <c r="K395" s="33">
        <v>5.5</v>
      </c>
      <c r="M395" s="35">
        <f t="shared" si="30"/>
        <v>6</v>
      </c>
      <c r="N395" s="35">
        <f t="shared" si="31"/>
        <v>6</v>
      </c>
      <c r="O395" s="35">
        <f t="shared" si="32"/>
        <v>6</v>
      </c>
      <c r="P395" s="35">
        <f t="shared" si="33"/>
        <v>6</v>
      </c>
      <c r="Q395" s="35">
        <f t="shared" si="34"/>
        <v>6</v>
      </c>
      <c r="R395" s="8"/>
      <c r="V395" s="8"/>
      <c r="X395" s="9"/>
      <c r="AB395" s="29"/>
      <c r="AC395" s="30"/>
      <c r="AF395" s="30"/>
    </row>
    <row r="396" spans="1:32" x14ac:dyDescent="0.25">
      <c r="A396" s="1">
        <v>42031</v>
      </c>
      <c r="B396" s="1"/>
      <c r="C396" s="35">
        <v>1.4</v>
      </c>
      <c r="D396" s="20">
        <v>0.5</v>
      </c>
      <c r="E396" s="20">
        <v>0.3</v>
      </c>
      <c r="F396" s="20">
        <v>0.8</v>
      </c>
      <c r="G396" s="33">
        <v>0.8</v>
      </c>
      <c r="H396" s="20">
        <v>2.4</v>
      </c>
      <c r="I396">
        <v>0.32</v>
      </c>
      <c r="J396" s="33">
        <v>0.8</v>
      </c>
      <c r="K396" s="33">
        <v>0.87</v>
      </c>
      <c r="M396" s="35">
        <f t="shared" si="30"/>
        <v>1.4</v>
      </c>
      <c r="N396" s="35">
        <f t="shared" si="31"/>
        <v>2.4</v>
      </c>
      <c r="O396" s="35">
        <f t="shared" si="32"/>
        <v>2.4</v>
      </c>
      <c r="P396" s="35">
        <f t="shared" si="33"/>
        <v>2.4</v>
      </c>
      <c r="Q396" s="35">
        <f t="shared" si="34"/>
        <v>2.4</v>
      </c>
      <c r="R396" s="8"/>
      <c r="V396" s="8"/>
      <c r="X396" s="9"/>
      <c r="AB396" s="29"/>
      <c r="AC396" s="30"/>
      <c r="AF396" s="30"/>
    </row>
    <row r="397" spans="1:32" x14ac:dyDescent="0.25">
      <c r="A397" s="1">
        <v>42032</v>
      </c>
      <c r="B397" s="1"/>
      <c r="C397" s="35">
        <v>5.14</v>
      </c>
      <c r="D397" s="20">
        <v>8</v>
      </c>
      <c r="E397" s="20">
        <v>6.9</v>
      </c>
      <c r="F397" s="20">
        <v>7.9</v>
      </c>
      <c r="G397" s="33">
        <v>7.14</v>
      </c>
      <c r="H397" s="20">
        <v>7.3</v>
      </c>
      <c r="I397">
        <v>5.49</v>
      </c>
      <c r="J397" s="33">
        <v>7.77</v>
      </c>
      <c r="K397" s="33">
        <v>5.9</v>
      </c>
      <c r="M397" s="35">
        <f t="shared" si="30"/>
        <v>8</v>
      </c>
      <c r="N397" s="35">
        <f t="shared" si="31"/>
        <v>8</v>
      </c>
      <c r="O397" s="35">
        <f t="shared" si="32"/>
        <v>8</v>
      </c>
      <c r="P397" s="35">
        <f t="shared" si="33"/>
        <v>8</v>
      </c>
      <c r="Q397" s="35">
        <f t="shared" si="34"/>
        <v>8</v>
      </c>
      <c r="R397" s="8"/>
      <c r="V397" s="8"/>
      <c r="X397" s="9"/>
      <c r="AB397" s="29"/>
      <c r="AC397" s="30"/>
      <c r="AF397" s="30"/>
    </row>
    <row r="398" spans="1:32" x14ac:dyDescent="0.25">
      <c r="A398" s="1">
        <v>42033</v>
      </c>
      <c r="B398" s="1"/>
      <c r="C398" s="35">
        <v>4.3600000000000003</v>
      </c>
      <c r="D398" s="20">
        <v>7.1</v>
      </c>
      <c r="E398" s="20">
        <v>5.4</v>
      </c>
      <c r="F398" s="20">
        <v>6.9</v>
      </c>
      <c r="G398" s="33">
        <v>5.2359999999999998</v>
      </c>
      <c r="H398" s="20">
        <v>6.2</v>
      </c>
      <c r="I398">
        <v>4.3</v>
      </c>
      <c r="J398" s="33">
        <v>5.94</v>
      </c>
      <c r="K398" s="33">
        <v>4.3</v>
      </c>
      <c r="M398" s="35">
        <f t="shared" si="30"/>
        <v>7.1</v>
      </c>
      <c r="N398" s="35">
        <f t="shared" si="31"/>
        <v>7.1</v>
      </c>
      <c r="O398" s="35">
        <f t="shared" si="32"/>
        <v>7.1</v>
      </c>
      <c r="P398" s="35">
        <f t="shared" si="33"/>
        <v>7.1</v>
      </c>
      <c r="Q398" s="35">
        <f t="shared" si="34"/>
        <v>7.1</v>
      </c>
      <c r="R398" s="8"/>
      <c r="V398" s="8"/>
      <c r="X398" s="9"/>
      <c r="AB398" s="29"/>
      <c r="AC398" s="30"/>
      <c r="AF398" s="30"/>
    </row>
    <row r="399" spans="1:32" x14ac:dyDescent="0.25">
      <c r="A399" s="1">
        <v>42034</v>
      </c>
      <c r="B399" s="1"/>
      <c r="C399" s="35">
        <v>2.64</v>
      </c>
      <c r="D399" s="20">
        <v>3.3</v>
      </c>
      <c r="E399" s="20">
        <v>3.2</v>
      </c>
      <c r="F399" s="20">
        <v>2.8</v>
      </c>
      <c r="G399" s="33">
        <v>3.524</v>
      </c>
      <c r="H399" s="20">
        <v>2.4</v>
      </c>
      <c r="I399">
        <v>2.96</v>
      </c>
      <c r="J399" s="33">
        <v>3.38</v>
      </c>
      <c r="K399" s="33">
        <v>3.4</v>
      </c>
      <c r="M399" s="35">
        <f t="shared" si="30"/>
        <v>3.524</v>
      </c>
      <c r="N399" s="35">
        <f t="shared" si="31"/>
        <v>3.524</v>
      </c>
      <c r="O399" s="35">
        <f t="shared" si="32"/>
        <v>3.524</v>
      </c>
      <c r="P399" s="35">
        <f t="shared" si="33"/>
        <v>3.524</v>
      </c>
      <c r="Q399" s="35">
        <f t="shared" si="34"/>
        <v>3.524</v>
      </c>
      <c r="R399" s="8"/>
      <c r="V399" s="8"/>
      <c r="X399" s="9"/>
      <c r="AB399" s="29"/>
      <c r="AC399" s="30"/>
      <c r="AF399" s="30"/>
    </row>
    <row r="400" spans="1:32" x14ac:dyDescent="0.25">
      <c r="A400" s="1">
        <v>42035</v>
      </c>
      <c r="B400" s="1"/>
      <c r="C400" s="35">
        <v>0.23</v>
      </c>
      <c r="D400" s="20">
        <v>0</v>
      </c>
      <c r="E400" s="20">
        <v>0</v>
      </c>
      <c r="F400" s="20">
        <v>0.3</v>
      </c>
      <c r="G400" s="33">
        <v>0.08</v>
      </c>
      <c r="H400" s="20">
        <v>0.1</v>
      </c>
      <c r="I400">
        <v>0.67</v>
      </c>
      <c r="J400" s="33">
        <v>0.22</v>
      </c>
      <c r="K400" s="33">
        <v>1.03</v>
      </c>
      <c r="M400" s="35">
        <f t="shared" si="30"/>
        <v>0.3</v>
      </c>
      <c r="N400" s="35">
        <f t="shared" si="31"/>
        <v>0.3</v>
      </c>
      <c r="O400" s="35">
        <f t="shared" si="32"/>
        <v>0.67</v>
      </c>
      <c r="P400" s="35">
        <f t="shared" si="33"/>
        <v>0.67</v>
      </c>
      <c r="Q400" s="35">
        <f t="shared" si="34"/>
        <v>1.03</v>
      </c>
      <c r="R400" s="8"/>
      <c r="V400" s="8"/>
      <c r="X400" s="9"/>
      <c r="AB400" s="29"/>
      <c r="AC400" s="30"/>
      <c r="AF400" s="30"/>
    </row>
    <row r="401" spans="1:32" x14ac:dyDescent="0.25">
      <c r="A401" s="1">
        <v>42036</v>
      </c>
      <c r="B401" s="1"/>
      <c r="C401" s="35">
        <v>3.38</v>
      </c>
      <c r="D401" s="20">
        <v>2.8</v>
      </c>
      <c r="E401" s="20">
        <v>2</v>
      </c>
      <c r="F401" s="20">
        <v>1.4</v>
      </c>
      <c r="G401" s="33">
        <v>2.504</v>
      </c>
      <c r="H401" s="20">
        <v>1.1000000000000001</v>
      </c>
      <c r="I401">
        <v>1.7150000000000001</v>
      </c>
      <c r="J401" s="33">
        <v>3.3660000000000001</v>
      </c>
      <c r="K401" s="33">
        <v>1.716</v>
      </c>
      <c r="M401" s="35">
        <f t="shared" si="30"/>
        <v>3.38</v>
      </c>
      <c r="N401" s="35">
        <f t="shared" si="31"/>
        <v>3.38</v>
      </c>
      <c r="O401" s="35">
        <f t="shared" si="32"/>
        <v>3.38</v>
      </c>
      <c r="P401" s="35">
        <f t="shared" si="33"/>
        <v>3.38</v>
      </c>
      <c r="Q401" s="35">
        <f t="shared" si="34"/>
        <v>3.38</v>
      </c>
      <c r="R401" s="8"/>
      <c r="V401" s="8"/>
      <c r="X401" s="9"/>
      <c r="AB401" s="29"/>
      <c r="AC401" s="30"/>
      <c r="AF401" s="30"/>
    </row>
    <row r="402" spans="1:32" x14ac:dyDescent="0.25">
      <c r="A402" s="1">
        <v>42037</v>
      </c>
      <c r="B402" s="1"/>
      <c r="C402" s="35">
        <v>1.8</v>
      </c>
      <c r="D402" s="20">
        <v>1.4</v>
      </c>
      <c r="E402" s="20">
        <v>1.6</v>
      </c>
      <c r="F402" s="20">
        <v>3.4</v>
      </c>
      <c r="G402" s="33">
        <v>2.2360000000000002</v>
      </c>
      <c r="H402" s="20">
        <v>4.5999999999999996</v>
      </c>
      <c r="I402">
        <v>2.335</v>
      </c>
      <c r="J402" s="33">
        <v>2.004</v>
      </c>
      <c r="K402" s="33">
        <v>2.0939999999999999</v>
      </c>
      <c r="M402" s="35">
        <f t="shared" si="30"/>
        <v>3.4</v>
      </c>
      <c r="N402" s="35">
        <f t="shared" si="31"/>
        <v>4.5999999999999996</v>
      </c>
      <c r="O402" s="35">
        <f t="shared" si="32"/>
        <v>4.5999999999999996</v>
      </c>
      <c r="P402" s="35">
        <f t="shared" si="33"/>
        <v>4.5999999999999996</v>
      </c>
      <c r="Q402" s="35">
        <f t="shared" si="34"/>
        <v>4.5999999999999996</v>
      </c>
      <c r="R402" s="8"/>
      <c r="V402" s="8"/>
      <c r="X402" s="9"/>
      <c r="AB402" s="29"/>
      <c r="AC402" s="30"/>
      <c r="AF402" s="30"/>
    </row>
    <row r="403" spans="1:32" x14ac:dyDescent="0.25">
      <c r="A403" s="1">
        <v>42038</v>
      </c>
      <c r="B403" s="1"/>
      <c r="C403" s="35">
        <v>1.1100000000000001</v>
      </c>
      <c r="D403" s="20">
        <v>0.9</v>
      </c>
      <c r="E403" s="20">
        <v>1.6</v>
      </c>
      <c r="F403" s="20">
        <v>1.5</v>
      </c>
      <c r="G403" s="33">
        <v>0.91</v>
      </c>
      <c r="H403" s="20">
        <v>1.5</v>
      </c>
      <c r="I403">
        <v>1.61</v>
      </c>
      <c r="J403" s="33">
        <v>1.65</v>
      </c>
      <c r="K403" s="33">
        <v>2.2599999999999998</v>
      </c>
      <c r="M403" s="35">
        <f t="shared" si="30"/>
        <v>1.6</v>
      </c>
      <c r="N403" s="35">
        <f t="shared" si="31"/>
        <v>1.6</v>
      </c>
      <c r="O403" s="35">
        <f t="shared" si="32"/>
        <v>1.61</v>
      </c>
      <c r="P403" s="35">
        <f t="shared" si="33"/>
        <v>1.65</v>
      </c>
      <c r="Q403" s="35">
        <f t="shared" si="34"/>
        <v>2.2599999999999998</v>
      </c>
      <c r="R403" s="8"/>
      <c r="V403" s="8"/>
      <c r="X403" s="9"/>
      <c r="AB403" s="29"/>
      <c r="AC403" s="30"/>
      <c r="AF403" s="30"/>
    </row>
    <row r="404" spans="1:32" x14ac:dyDescent="0.25">
      <c r="A404" s="1">
        <v>42039</v>
      </c>
      <c r="B404" s="1"/>
      <c r="C404" s="35">
        <v>0</v>
      </c>
      <c r="D404" s="20">
        <v>0</v>
      </c>
      <c r="E404" s="20">
        <v>0.1</v>
      </c>
      <c r="F404" s="20">
        <v>0</v>
      </c>
      <c r="G404" s="33">
        <v>0</v>
      </c>
      <c r="H404" s="20">
        <v>0</v>
      </c>
      <c r="I404">
        <v>0</v>
      </c>
      <c r="J404" s="33">
        <v>0.12</v>
      </c>
      <c r="K404" s="33">
        <v>0</v>
      </c>
      <c r="M404" s="35">
        <f t="shared" si="30"/>
        <v>0.1</v>
      </c>
      <c r="N404" s="35">
        <f t="shared" si="31"/>
        <v>0.1</v>
      </c>
      <c r="O404" s="35">
        <f t="shared" si="32"/>
        <v>0.1</v>
      </c>
      <c r="P404" s="35">
        <f t="shared" si="33"/>
        <v>0.12</v>
      </c>
      <c r="Q404" s="35">
        <f t="shared" si="34"/>
        <v>0.12</v>
      </c>
      <c r="R404" s="8"/>
      <c r="V404" s="8"/>
      <c r="X404" s="9"/>
      <c r="AB404" s="29"/>
      <c r="AC404" s="30"/>
      <c r="AF404" s="30"/>
    </row>
    <row r="405" spans="1:32" x14ac:dyDescent="0.25">
      <c r="A405" s="1">
        <v>42040</v>
      </c>
      <c r="B405" s="1"/>
      <c r="C405" s="35">
        <v>0</v>
      </c>
      <c r="D405" s="20">
        <v>0</v>
      </c>
      <c r="E405" s="20">
        <v>0</v>
      </c>
      <c r="F405" s="20">
        <v>0</v>
      </c>
      <c r="G405" s="33">
        <v>0</v>
      </c>
      <c r="H405" s="20">
        <v>0</v>
      </c>
      <c r="I405">
        <v>0</v>
      </c>
      <c r="J405" s="33">
        <v>0</v>
      </c>
      <c r="K405" s="33">
        <v>0</v>
      </c>
      <c r="M405" s="35">
        <f t="shared" si="30"/>
        <v>0</v>
      </c>
      <c r="N405" s="35">
        <f t="shared" si="31"/>
        <v>0</v>
      </c>
      <c r="O405" s="35">
        <f t="shared" si="32"/>
        <v>0</v>
      </c>
      <c r="P405" s="35">
        <f t="shared" si="33"/>
        <v>0</v>
      </c>
      <c r="Q405" s="35">
        <f t="shared" si="34"/>
        <v>0</v>
      </c>
      <c r="R405" s="8"/>
      <c r="V405" s="8"/>
      <c r="X405" s="9"/>
      <c r="AB405" s="29"/>
      <c r="AC405" s="30"/>
      <c r="AF405" s="30"/>
    </row>
    <row r="406" spans="1:32" x14ac:dyDescent="0.25">
      <c r="A406" s="1">
        <v>42041</v>
      </c>
      <c r="B406" s="1"/>
      <c r="C406" s="35">
        <v>0</v>
      </c>
      <c r="D406" s="20">
        <v>0</v>
      </c>
      <c r="E406" s="20">
        <v>0</v>
      </c>
      <c r="F406" s="20">
        <v>0</v>
      </c>
      <c r="G406" s="33">
        <v>0</v>
      </c>
      <c r="H406" s="20">
        <v>0</v>
      </c>
      <c r="I406">
        <v>0</v>
      </c>
      <c r="J406" s="33">
        <v>0</v>
      </c>
      <c r="K406" s="33">
        <v>0</v>
      </c>
      <c r="M406" s="35">
        <f t="shared" si="30"/>
        <v>0</v>
      </c>
      <c r="N406" s="35">
        <f t="shared" si="31"/>
        <v>0</v>
      </c>
      <c r="O406" s="35">
        <f t="shared" si="32"/>
        <v>0</v>
      </c>
      <c r="P406" s="35">
        <f t="shared" si="33"/>
        <v>0</v>
      </c>
      <c r="Q406" s="35">
        <f t="shared" si="34"/>
        <v>0</v>
      </c>
      <c r="R406" s="8"/>
      <c r="V406" s="8"/>
      <c r="X406" s="9"/>
      <c r="AB406" s="29"/>
      <c r="AC406" s="30"/>
      <c r="AF406" s="30"/>
    </row>
    <row r="407" spans="1:32" x14ac:dyDescent="0.25">
      <c r="A407" s="1">
        <v>42042</v>
      </c>
      <c r="B407" s="1"/>
      <c r="C407" s="35">
        <v>0.54</v>
      </c>
      <c r="D407" s="20">
        <v>1.1000000000000001</v>
      </c>
      <c r="E407" s="20">
        <v>2.1</v>
      </c>
      <c r="F407" s="20">
        <v>1.3</v>
      </c>
      <c r="G407" s="33">
        <v>1.32</v>
      </c>
      <c r="H407" s="20">
        <v>2.4</v>
      </c>
      <c r="I407">
        <v>0.61</v>
      </c>
      <c r="J407" s="33">
        <v>0.35</v>
      </c>
      <c r="K407" s="33">
        <v>1.0900000000000001</v>
      </c>
      <c r="M407" s="35">
        <f t="shared" si="30"/>
        <v>2.1</v>
      </c>
      <c r="N407" s="35">
        <f t="shared" si="31"/>
        <v>2.4</v>
      </c>
      <c r="O407" s="35">
        <f t="shared" si="32"/>
        <v>2.4</v>
      </c>
      <c r="P407" s="35">
        <f t="shared" si="33"/>
        <v>2.4</v>
      </c>
      <c r="Q407" s="35">
        <f t="shared" si="34"/>
        <v>2.4</v>
      </c>
      <c r="R407" s="8"/>
      <c r="V407" s="8"/>
      <c r="X407" s="9"/>
      <c r="AB407" s="29"/>
      <c r="AC407" s="30"/>
      <c r="AF407" s="30"/>
    </row>
    <row r="408" spans="1:32" x14ac:dyDescent="0.25">
      <c r="A408" s="1">
        <v>42043</v>
      </c>
      <c r="B408" s="1"/>
      <c r="C408" s="35">
        <v>0.43</v>
      </c>
      <c r="D408" s="20">
        <v>0</v>
      </c>
      <c r="E408" s="20">
        <v>0</v>
      </c>
      <c r="F408" s="20">
        <v>0.6</v>
      </c>
      <c r="G408" s="33">
        <v>0.18</v>
      </c>
      <c r="H408" s="20">
        <v>0.6</v>
      </c>
      <c r="I408">
        <v>0.15</v>
      </c>
      <c r="J408" s="33">
        <v>0.12</v>
      </c>
      <c r="K408" s="33">
        <v>0.28000000000000003</v>
      </c>
      <c r="M408" s="35">
        <f t="shared" si="30"/>
        <v>0.6</v>
      </c>
      <c r="N408" s="35">
        <f t="shared" si="31"/>
        <v>0.6</v>
      </c>
      <c r="O408" s="35">
        <f t="shared" si="32"/>
        <v>0.6</v>
      </c>
      <c r="P408" s="35">
        <f t="shared" si="33"/>
        <v>0.6</v>
      </c>
      <c r="Q408" s="35">
        <f t="shared" si="34"/>
        <v>0.6</v>
      </c>
      <c r="R408" s="8"/>
      <c r="V408" s="8"/>
      <c r="X408" s="9"/>
      <c r="AB408" s="29"/>
      <c r="AC408" s="30"/>
      <c r="AF408" s="30"/>
    </row>
    <row r="409" spans="1:32" x14ac:dyDescent="0.25">
      <c r="A409" s="1">
        <v>42044</v>
      </c>
      <c r="B409" s="1"/>
      <c r="C409" s="35">
        <v>2.72</v>
      </c>
      <c r="D409" s="20">
        <v>1.7</v>
      </c>
      <c r="E409" s="20">
        <v>1.9</v>
      </c>
      <c r="F409" s="20">
        <v>4.5999999999999996</v>
      </c>
      <c r="G409" s="33">
        <v>2.29</v>
      </c>
      <c r="H409" s="20">
        <v>2</v>
      </c>
      <c r="I409">
        <v>1.67</v>
      </c>
      <c r="J409" s="33">
        <v>1.37</v>
      </c>
      <c r="K409" s="33">
        <v>3.55</v>
      </c>
      <c r="M409" s="35">
        <f t="shared" si="30"/>
        <v>4.5999999999999996</v>
      </c>
      <c r="N409" s="35">
        <f t="shared" si="31"/>
        <v>4.5999999999999996</v>
      </c>
      <c r="O409" s="35">
        <f t="shared" si="32"/>
        <v>4.5999999999999996</v>
      </c>
      <c r="P409" s="35">
        <f t="shared" si="33"/>
        <v>4.5999999999999996</v>
      </c>
      <c r="Q409" s="35">
        <f t="shared" si="34"/>
        <v>4.5999999999999996</v>
      </c>
      <c r="R409" s="8"/>
      <c r="V409" s="8"/>
      <c r="X409" s="9"/>
      <c r="AB409" s="29"/>
      <c r="AC409" s="30"/>
      <c r="AF409" s="30"/>
    </row>
    <row r="410" spans="1:32" x14ac:dyDescent="0.25">
      <c r="A410" s="1">
        <v>42045</v>
      </c>
      <c r="B410" s="1"/>
      <c r="C410" s="35">
        <v>0.12</v>
      </c>
      <c r="D410" s="20">
        <v>0.1</v>
      </c>
      <c r="E410" s="20">
        <v>0</v>
      </c>
      <c r="F410" s="20">
        <v>0.3</v>
      </c>
      <c r="G410" s="33">
        <v>0.06</v>
      </c>
      <c r="H410" s="20">
        <v>0.1</v>
      </c>
      <c r="I410">
        <v>0.23</v>
      </c>
      <c r="J410" s="33">
        <v>0.09</v>
      </c>
      <c r="K410" s="33">
        <v>0.24</v>
      </c>
      <c r="M410" s="35">
        <f t="shared" si="30"/>
        <v>0.3</v>
      </c>
      <c r="N410" s="35">
        <f t="shared" si="31"/>
        <v>0.3</v>
      </c>
      <c r="O410" s="35">
        <f t="shared" si="32"/>
        <v>0.3</v>
      </c>
      <c r="P410" s="35">
        <f t="shared" si="33"/>
        <v>0.3</v>
      </c>
      <c r="Q410" s="35">
        <f t="shared" si="34"/>
        <v>0.3</v>
      </c>
      <c r="R410" s="8"/>
      <c r="V410" s="8"/>
      <c r="X410" s="9"/>
      <c r="AB410" s="29"/>
      <c r="AC410" s="30"/>
      <c r="AF410" s="30"/>
    </row>
    <row r="411" spans="1:32" x14ac:dyDescent="0.25">
      <c r="A411" s="1">
        <v>42046</v>
      </c>
      <c r="B411" s="1"/>
      <c r="C411" s="35">
        <v>0</v>
      </c>
      <c r="D411" s="20">
        <v>0</v>
      </c>
      <c r="E411" s="20">
        <v>0</v>
      </c>
      <c r="F411" s="20">
        <v>0</v>
      </c>
      <c r="G411" s="33">
        <v>0</v>
      </c>
      <c r="H411" s="20">
        <v>0</v>
      </c>
      <c r="I411">
        <v>0</v>
      </c>
      <c r="J411" s="33">
        <v>0</v>
      </c>
      <c r="K411" s="33">
        <v>0</v>
      </c>
      <c r="M411" s="35">
        <f t="shared" si="30"/>
        <v>0</v>
      </c>
      <c r="N411" s="35">
        <f t="shared" si="31"/>
        <v>0</v>
      </c>
      <c r="O411" s="35">
        <f t="shared" si="32"/>
        <v>0</v>
      </c>
      <c r="P411" s="35">
        <f t="shared" si="33"/>
        <v>0</v>
      </c>
      <c r="Q411" s="35">
        <f t="shared" si="34"/>
        <v>0</v>
      </c>
      <c r="R411" s="8"/>
      <c r="V411" s="8"/>
      <c r="X411" s="9"/>
      <c r="AB411" s="29"/>
      <c r="AC411" s="30"/>
      <c r="AF411" s="30"/>
    </row>
    <row r="412" spans="1:32" x14ac:dyDescent="0.25">
      <c r="A412" s="1">
        <v>42047</v>
      </c>
      <c r="B412" s="1"/>
      <c r="C412" s="35">
        <v>0</v>
      </c>
      <c r="D412" s="20">
        <v>0</v>
      </c>
      <c r="E412" s="20">
        <v>0</v>
      </c>
      <c r="F412" s="20">
        <v>0</v>
      </c>
      <c r="G412" s="33">
        <v>0</v>
      </c>
      <c r="H412" s="20">
        <v>0.5</v>
      </c>
      <c r="I412">
        <v>0</v>
      </c>
      <c r="J412" s="33">
        <v>0</v>
      </c>
      <c r="K412" s="33">
        <v>0</v>
      </c>
      <c r="M412" s="35">
        <f t="shared" si="30"/>
        <v>0</v>
      </c>
      <c r="N412" s="35">
        <f t="shared" si="31"/>
        <v>0.5</v>
      </c>
      <c r="O412" s="35">
        <f t="shared" si="32"/>
        <v>0.5</v>
      </c>
      <c r="P412" s="35">
        <f t="shared" si="33"/>
        <v>0.5</v>
      </c>
      <c r="Q412" s="35">
        <f t="shared" si="34"/>
        <v>0.5</v>
      </c>
      <c r="R412" s="8"/>
      <c r="V412" s="8"/>
      <c r="X412" s="9"/>
      <c r="AB412" s="29"/>
      <c r="AC412" s="30"/>
      <c r="AF412" s="30"/>
    </row>
    <row r="413" spans="1:32" x14ac:dyDescent="0.25">
      <c r="A413" s="1">
        <v>42048</v>
      </c>
      <c r="B413" s="1"/>
      <c r="C413" s="35">
        <v>0</v>
      </c>
      <c r="D413" s="20">
        <v>0</v>
      </c>
      <c r="E413" s="20">
        <v>0.2</v>
      </c>
      <c r="F413" s="20">
        <v>0</v>
      </c>
      <c r="G413" s="33">
        <v>0</v>
      </c>
      <c r="H413" s="20">
        <v>0</v>
      </c>
      <c r="I413">
        <v>0</v>
      </c>
      <c r="J413" s="33">
        <v>0</v>
      </c>
      <c r="K413" s="33">
        <v>0</v>
      </c>
      <c r="M413" s="35">
        <f t="shared" si="30"/>
        <v>0.2</v>
      </c>
      <c r="N413" s="35">
        <f t="shared" si="31"/>
        <v>0.2</v>
      </c>
      <c r="O413" s="35">
        <f t="shared" si="32"/>
        <v>0.2</v>
      </c>
      <c r="P413" s="35">
        <f t="shared" si="33"/>
        <v>0.2</v>
      </c>
      <c r="Q413" s="35">
        <f t="shared" si="34"/>
        <v>0.2</v>
      </c>
      <c r="R413" s="8"/>
      <c r="V413" s="8"/>
      <c r="X413" s="9"/>
      <c r="AB413" s="29"/>
      <c r="AC413" s="30"/>
      <c r="AF413" s="30"/>
    </row>
    <row r="414" spans="1:32" x14ac:dyDescent="0.25">
      <c r="A414" s="1">
        <v>42049</v>
      </c>
      <c r="B414" s="1"/>
      <c r="C414" s="35">
        <v>0</v>
      </c>
      <c r="D414" s="20">
        <v>0</v>
      </c>
      <c r="E414" s="20">
        <v>0.1</v>
      </c>
      <c r="F414" s="20">
        <v>0</v>
      </c>
      <c r="G414" s="33">
        <v>0</v>
      </c>
      <c r="H414" s="20">
        <v>0</v>
      </c>
      <c r="I414">
        <v>0</v>
      </c>
      <c r="J414" s="33">
        <v>0</v>
      </c>
      <c r="K414" s="33">
        <v>0</v>
      </c>
      <c r="M414" s="35">
        <f t="shared" si="30"/>
        <v>0.1</v>
      </c>
      <c r="N414" s="35">
        <f t="shared" si="31"/>
        <v>0.1</v>
      </c>
      <c r="O414" s="35">
        <f t="shared" si="32"/>
        <v>0.1</v>
      </c>
      <c r="P414" s="35">
        <f t="shared" si="33"/>
        <v>0.1</v>
      </c>
      <c r="Q414" s="35">
        <f t="shared" si="34"/>
        <v>0.1</v>
      </c>
      <c r="R414" s="8"/>
      <c r="V414" s="8"/>
      <c r="X414" s="9"/>
      <c r="AB414" s="29"/>
      <c r="AC414" s="30"/>
      <c r="AF414" s="30"/>
    </row>
    <row r="415" spans="1:32" x14ac:dyDescent="0.25">
      <c r="A415" s="1">
        <v>42050</v>
      </c>
      <c r="B415" s="1"/>
      <c r="C415" s="35">
        <v>0</v>
      </c>
      <c r="D415" s="20">
        <v>0</v>
      </c>
      <c r="E415" s="20">
        <v>0</v>
      </c>
      <c r="F415" s="20">
        <v>0</v>
      </c>
      <c r="G415" s="33">
        <v>0</v>
      </c>
      <c r="H415" s="20">
        <v>0</v>
      </c>
      <c r="I415">
        <v>0</v>
      </c>
      <c r="J415" s="33">
        <v>0</v>
      </c>
      <c r="K415" s="33">
        <v>0</v>
      </c>
      <c r="M415" s="35">
        <f t="shared" si="30"/>
        <v>0</v>
      </c>
      <c r="N415" s="35">
        <f t="shared" si="31"/>
        <v>0</v>
      </c>
      <c r="O415" s="35">
        <f t="shared" si="32"/>
        <v>0</v>
      </c>
      <c r="P415" s="35">
        <f t="shared" si="33"/>
        <v>0</v>
      </c>
      <c r="Q415" s="35">
        <f t="shared" si="34"/>
        <v>0</v>
      </c>
      <c r="R415" s="8"/>
      <c r="V415" s="8"/>
      <c r="X415" s="9"/>
      <c r="AB415" s="29"/>
      <c r="AC415" s="30"/>
      <c r="AF415" s="30"/>
    </row>
    <row r="416" spans="1:32" x14ac:dyDescent="0.25">
      <c r="A416" s="1">
        <v>42051</v>
      </c>
      <c r="B416" s="1"/>
      <c r="C416" s="35">
        <v>0.03</v>
      </c>
      <c r="D416" s="20">
        <v>0</v>
      </c>
      <c r="E416" s="20">
        <v>0</v>
      </c>
      <c r="F416" s="20">
        <v>0</v>
      </c>
      <c r="G416" s="33">
        <v>0.03</v>
      </c>
      <c r="H416" s="20">
        <v>0</v>
      </c>
      <c r="I416">
        <v>0</v>
      </c>
      <c r="J416" s="33">
        <v>0</v>
      </c>
      <c r="K416" s="33">
        <v>0</v>
      </c>
      <c r="M416" s="35">
        <f t="shared" si="30"/>
        <v>0.03</v>
      </c>
      <c r="N416" s="35">
        <f t="shared" si="31"/>
        <v>0.03</v>
      </c>
      <c r="O416" s="35">
        <f t="shared" si="32"/>
        <v>0.03</v>
      </c>
      <c r="P416" s="35">
        <f t="shared" si="33"/>
        <v>0.03</v>
      </c>
      <c r="Q416" s="35">
        <f t="shared" si="34"/>
        <v>0.03</v>
      </c>
      <c r="R416" s="8"/>
      <c r="V416" s="8"/>
      <c r="X416" s="9"/>
      <c r="AB416" s="29"/>
      <c r="AC416" s="30"/>
      <c r="AF416" s="30"/>
    </row>
    <row r="417" spans="1:32" x14ac:dyDescent="0.25">
      <c r="A417" s="1">
        <v>42052</v>
      </c>
      <c r="B417" s="1"/>
      <c r="C417" s="35">
        <v>0.39</v>
      </c>
      <c r="D417" s="20">
        <v>0.1</v>
      </c>
      <c r="E417" s="20">
        <v>0.2</v>
      </c>
      <c r="F417" s="20">
        <v>0.3</v>
      </c>
      <c r="G417" s="33">
        <v>0.37</v>
      </c>
      <c r="H417" s="20">
        <v>0.3</v>
      </c>
      <c r="I417">
        <v>0.16</v>
      </c>
      <c r="J417" s="33">
        <v>0.18</v>
      </c>
      <c r="K417" s="33">
        <v>0.33</v>
      </c>
      <c r="M417" s="35">
        <f t="shared" si="30"/>
        <v>0.39</v>
      </c>
      <c r="N417" s="35">
        <f t="shared" si="31"/>
        <v>0.39</v>
      </c>
      <c r="O417" s="35">
        <f t="shared" si="32"/>
        <v>0.39</v>
      </c>
      <c r="P417" s="35">
        <f t="shared" si="33"/>
        <v>0.39</v>
      </c>
      <c r="Q417" s="35">
        <f t="shared" si="34"/>
        <v>0.39</v>
      </c>
      <c r="R417" s="8"/>
      <c r="V417" s="8"/>
      <c r="X417" s="9"/>
      <c r="AB417" s="29"/>
      <c r="AC417" s="30"/>
      <c r="AF417" s="30"/>
    </row>
    <row r="418" spans="1:32" x14ac:dyDescent="0.25">
      <c r="A418" s="1">
        <v>42053</v>
      </c>
      <c r="B418" s="1"/>
      <c r="C418" s="35">
        <v>0</v>
      </c>
      <c r="D418" s="20">
        <v>0</v>
      </c>
      <c r="E418" s="20">
        <v>0</v>
      </c>
      <c r="F418" s="20">
        <v>0</v>
      </c>
      <c r="G418" s="33">
        <v>0</v>
      </c>
      <c r="H418" s="20">
        <v>0</v>
      </c>
      <c r="I418">
        <v>0</v>
      </c>
      <c r="J418" s="33">
        <v>0</v>
      </c>
      <c r="K418" s="33">
        <v>0</v>
      </c>
      <c r="M418" s="35">
        <f t="shared" si="30"/>
        <v>0</v>
      </c>
      <c r="N418" s="35">
        <f t="shared" si="31"/>
        <v>0</v>
      </c>
      <c r="O418" s="35">
        <f t="shared" si="32"/>
        <v>0</v>
      </c>
      <c r="P418" s="35">
        <f t="shared" si="33"/>
        <v>0</v>
      </c>
      <c r="Q418" s="35">
        <f t="shared" si="34"/>
        <v>0</v>
      </c>
      <c r="R418" s="8"/>
      <c r="V418" s="8"/>
      <c r="X418" s="9"/>
      <c r="AB418" s="29"/>
      <c r="AC418" s="30"/>
      <c r="AF418" s="30"/>
    </row>
    <row r="419" spans="1:32" x14ac:dyDescent="0.25">
      <c r="A419" s="1">
        <v>42054</v>
      </c>
      <c r="B419" s="1"/>
      <c r="C419" s="35">
        <v>0</v>
      </c>
      <c r="D419" s="20">
        <v>0</v>
      </c>
      <c r="E419" s="20">
        <v>0</v>
      </c>
      <c r="F419" s="20">
        <v>0</v>
      </c>
      <c r="G419" s="33">
        <v>0</v>
      </c>
      <c r="H419" s="20">
        <v>0</v>
      </c>
      <c r="I419">
        <v>0</v>
      </c>
      <c r="J419" s="33">
        <v>0</v>
      </c>
      <c r="K419" s="33">
        <v>0</v>
      </c>
      <c r="M419" s="35">
        <f t="shared" si="30"/>
        <v>0</v>
      </c>
      <c r="N419" s="35">
        <f t="shared" si="31"/>
        <v>0</v>
      </c>
      <c r="O419" s="35">
        <f t="shared" si="32"/>
        <v>0</v>
      </c>
      <c r="P419" s="35">
        <f t="shared" si="33"/>
        <v>0</v>
      </c>
      <c r="Q419" s="35">
        <f t="shared" si="34"/>
        <v>0</v>
      </c>
      <c r="R419" s="8"/>
      <c r="V419" s="8"/>
      <c r="X419" s="9"/>
      <c r="AB419" s="29"/>
      <c r="AC419" s="30"/>
      <c r="AF419" s="30"/>
    </row>
    <row r="420" spans="1:32" x14ac:dyDescent="0.25">
      <c r="A420" s="1">
        <v>42055</v>
      </c>
      <c r="B420" s="1"/>
      <c r="C420" s="35">
        <v>10.07</v>
      </c>
      <c r="D420" s="20">
        <v>12.8</v>
      </c>
      <c r="E420" s="20">
        <v>9.8000000000000007</v>
      </c>
      <c r="F420" s="20">
        <v>14.7</v>
      </c>
      <c r="G420" s="33">
        <v>13.43</v>
      </c>
      <c r="H420" s="20">
        <v>9.6</v>
      </c>
      <c r="I420">
        <v>9.74</v>
      </c>
      <c r="J420" s="33">
        <v>15.89</v>
      </c>
      <c r="K420" s="33">
        <v>14.26</v>
      </c>
      <c r="M420" s="35">
        <f t="shared" si="30"/>
        <v>14.7</v>
      </c>
      <c r="N420" s="35">
        <f t="shared" si="31"/>
        <v>14.7</v>
      </c>
      <c r="O420" s="35">
        <f t="shared" si="32"/>
        <v>14.7</v>
      </c>
      <c r="P420" s="35">
        <f t="shared" si="33"/>
        <v>15.89</v>
      </c>
      <c r="Q420" s="35">
        <f t="shared" si="34"/>
        <v>15.89</v>
      </c>
      <c r="R420" s="8"/>
      <c r="V420" s="8"/>
      <c r="X420" s="9"/>
      <c r="AB420" s="29"/>
      <c r="AC420" s="30"/>
      <c r="AF420" s="30"/>
    </row>
    <row r="421" spans="1:32" x14ac:dyDescent="0.25">
      <c r="A421" s="1">
        <v>42056</v>
      </c>
      <c r="B421" s="1"/>
      <c r="C421" s="35">
        <v>1.5</v>
      </c>
      <c r="D421" s="20">
        <v>1.5</v>
      </c>
      <c r="E421" s="20">
        <v>2.4</v>
      </c>
      <c r="F421" s="20">
        <v>1.7</v>
      </c>
      <c r="G421" s="33">
        <v>1.04</v>
      </c>
      <c r="H421" s="20">
        <v>0.9</v>
      </c>
      <c r="I421">
        <v>1.1399999999999999</v>
      </c>
      <c r="J421" s="33">
        <v>0.44</v>
      </c>
      <c r="K421" s="33">
        <v>0.38</v>
      </c>
      <c r="M421" s="35">
        <f t="shared" si="30"/>
        <v>2.4</v>
      </c>
      <c r="N421" s="35">
        <f t="shared" si="31"/>
        <v>2.4</v>
      </c>
      <c r="O421" s="35">
        <f t="shared" si="32"/>
        <v>2.4</v>
      </c>
      <c r="P421" s="35">
        <f t="shared" si="33"/>
        <v>2.4</v>
      </c>
      <c r="Q421" s="35">
        <f t="shared" si="34"/>
        <v>2.4</v>
      </c>
      <c r="R421" s="8"/>
      <c r="V421" s="8"/>
      <c r="X421" s="9"/>
      <c r="AB421" s="29"/>
      <c r="AC421" s="30"/>
      <c r="AF421" s="30"/>
    </row>
    <row r="422" spans="1:32" x14ac:dyDescent="0.25">
      <c r="A422" s="1">
        <v>42057</v>
      </c>
      <c r="B422" s="1"/>
      <c r="C422" s="35">
        <v>3.6</v>
      </c>
      <c r="D422" s="20">
        <v>8.4</v>
      </c>
      <c r="E422" s="20">
        <v>5.6</v>
      </c>
      <c r="F422" s="20">
        <v>10</v>
      </c>
      <c r="G422" s="33">
        <v>8.0860000000000003</v>
      </c>
      <c r="H422" s="20">
        <v>6.4</v>
      </c>
      <c r="I422">
        <v>6.67</v>
      </c>
      <c r="J422" s="33">
        <v>8.57</v>
      </c>
      <c r="K422" s="33">
        <v>0.99</v>
      </c>
      <c r="M422" s="35">
        <f t="shared" si="30"/>
        <v>10</v>
      </c>
      <c r="N422" s="35">
        <f t="shared" si="31"/>
        <v>10</v>
      </c>
      <c r="O422" s="35">
        <f t="shared" si="32"/>
        <v>10</v>
      </c>
      <c r="P422" s="35">
        <f t="shared" si="33"/>
        <v>10</v>
      </c>
      <c r="Q422" s="35">
        <f t="shared" si="34"/>
        <v>10</v>
      </c>
      <c r="R422" s="8"/>
      <c r="V422" s="8"/>
      <c r="X422" s="9"/>
      <c r="AB422" s="29"/>
      <c r="AC422" s="30"/>
      <c r="AF422" s="30"/>
    </row>
    <row r="423" spans="1:32" x14ac:dyDescent="0.25">
      <c r="A423" s="1">
        <v>42058</v>
      </c>
      <c r="B423" s="1"/>
      <c r="C423" s="35">
        <v>3.57</v>
      </c>
      <c r="D423" s="20">
        <v>10.4</v>
      </c>
      <c r="E423" s="20">
        <v>9.1999999999999993</v>
      </c>
      <c r="F423" s="20">
        <v>7.6</v>
      </c>
      <c r="G423" s="33">
        <v>6.7080000000000002</v>
      </c>
      <c r="H423" s="20">
        <v>4.2</v>
      </c>
      <c r="I423">
        <v>5.19</v>
      </c>
      <c r="J423" s="33">
        <v>6.25</v>
      </c>
      <c r="K423" s="33">
        <v>4.1500000000000004</v>
      </c>
      <c r="M423" s="35">
        <f t="shared" si="30"/>
        <v>10.4</v>
      </c>
      <c r="N423" s="35">
        <f t="shared" si="31"/>
        <v>10.4</v>
      </c>
      <c r="O423" s="35">
        <f t="shared" si="32"/>
        <v>10.4</v>
      </c>
      <c r="P423" s="35">
        <f t="shared" si="33"/>
        <v>10.4</v>
      </c>
      <c r="Q423" s="35">
        <f t="shared" si="34"/>
        <v>10.4</v>
      </c>
      <c r="R423" s="8"/>
      <c r="V423" s="8"/>
      <c r="X423" s="9"/>
      <c r="AB423" s="29"/>
      <c r="AC423" s="30"/>
      <c r="AF423" s="30"/>
    </row>
    <row r="424" spans="1:32" x14ac:dyDescent="0.25">
      <c r="A424" s="1">
        <v>42059</v>
      </c>
      <c r="B424" s="1"/>
      <c r="C424" s="35">
        <v>5.38</v>
      </c>
      <c r="D424" s="20">
        <v>7.8</v>
      </c>
      <c r="E424" s="20">
        <v>7.7</v>
      </c>
      <c r="F424" s="20">
        <v>5.2</v>
      </c>
      <c r="G424" s="33">
        <v>4.6559999999999997</v>
      </c>
      <c r="H424" s="20">
        <v>3.8</v>
      </c>
      <c r="I424">
        <v>4.59</v>
      </c>
      <c r="J424" s="33">
        <v>1.71</v>
      </c>
      <c r="K424" s="33">
        <v>3.45</v>
      </c>
      <c r="M424" s="35">
        <f t="shared" si="30"/>
        <v>7.8</v>
      </c>
      <c r="N424" s="35">
        <f t="shared" si="31"/>
        <v>7.8</v>
      </c>
      <c r="O424" s="35">
        <f t="shared" si="32"/>
        <v>7.8</v>
      </c>
      <c r="P424" s="35">
        <f t="shared" si="33"/>
        <v>7.8</v>
      </c>
      <c r="Q424" s="35">
        <f t="shared" si="34"/>
        <v>7.8</v>
      </c>
      <c r="R424" s="8"/>
      <c r="V424" s="8"/>
      <c r="X424" s="9"/>
      <c r="AB424" s="29"/>
      <c r="AC424" s="30"/>
      <c r="AF424" s="30"/>
    </row>
    <row r="425" spans="1:32" x14ac:dyDescent="0.25">
      <c r="A425" s="1">
        <v>42060</v>
      </c>
      <c r="B425" s="1"/>
      <c r="C425" s="35">
        <v>0.66</v>
      </c>
      <c r="D425" s="20">
        <v>0.4</v>
      </c>
      <c r="E425" s="20">
        <v>0.2</v>
      </c>
      <c r="F425" s="20">
        <v>0.1</v>
      </c>
      <c r="G425" s="33">
        <v>0.73</v>
      </c>
      <c r="H425" s="20">
        <v>0</v>
      </c>
      <c r="I425">
        <v>0.13</v>
      </c>
      <c r="J425" s="33">
        <v>0.71</v>
      </c>
      <c r="K425" s="33">
        <v>0.18</v>
      </c>
      <c r="M425" s="35">
        <f t="shared" si="30"/>
        <v>0.73</v>
      </c>
      <c r="N425" s="35">
        <f t="shared" si="31"/>
        <v>0.73</v>
      </c>
      <c r="O425" s="35">
        <f t="shared" si="32"/>
        <v>0.73</v>
      </c>
      <c r="P425" s="35">
        <f t="shared" si="33"/>
        <v>0.73</v>
      </c>
      <c r="Q425" s="35">
        <f t="shared" si="34"/>
        <v>0.73</v>
      </c>
      <c r="R425" s="8"/>
      <c r="V425" s="8"/>
      <c r="X425" s="9"/>
      <c r="AB425" s="29"/>
      <c r="AC425" s="30"/>
      <c r="AF425" s="30"/>
    </row>
    <row r="426" spans="1:32" x14ac:dyDescent="0.25">
      <c r="A426" s="1">
        <v>42061</v>
      </c>
      <c r="B426" s="1"/>
      <c r="C426" s="35">
        <v>10.75</v>
      </c>
      <c r="D426" s="20">
        <v>9.8000000000000007</v>
      </c>
      <c r="E426" s="20">
        <v>10.6</v>
      </c>
      <c r="F426" s="20">
        <v>11.3</v>
      </c>
      <c r="G426" s="33">
        <v>9.8949999999999996</v>
      </c>
      <c r="H426" s="20">
        <v>9.4</v>
      </c>
      <c r="I426">
        <v>10.65</v>
      </c>
      <c r="J426" s="33">
        <v>11.27</v>
      </c>
      <c r="K426" s="33">
        <v>9.9139999999999997</v>
      </c>
      <c r="M426" s="35">
        <f t="shared" si="30"/>
        <v>11.3</v>
      </c>
      <c r="N426" s="35">
        <f t="shared" si="31"/>
        <v>11.3</v>
      </c>
      <c r="O426" s="35">
        <f t="shared" si="32"/>
        <v>11.3</v>
      </c>
      <c r="P426" s="35">
        <f t="shared" si="33"/>
        <v>11.3</v>
      </c>
      <c r="Q426" s="35">
        <f t="shared" si="34"/>
        <v>11.3</v>
      </c>
      <c r="R426" s="8"/>
      <c r="V426" s="8"/>
      <c r="X426" s="9"/>
      <c r="AB426" s="29"/>
      <c r="AC426" s="30"/>
      <c r="AF426" s="30"/>
    </row>
    <row r="427" spans="1:32" x14ac:dyDescent="0.25">
      <c r="A427" s="1">
        <v>42062</v>
      </c>
      <c r="B427" s="1"/>
      <c r="C427" s="35">
        <v>0.03</v>
      </c>
      <c r="D427" s="20">
        <v>0.1</v>
      </c>
      <c r="E427" s="20">
        <v>0.2</v>
      </c>
      <c r="F427" s="20">
        <v>1.1000000000000001</v>
      </c>
      <c r="G427" s="33">
        <v>0.47499999999999998</v>
      </c>
      <c r="H427" s="20">
        <v>1.7</v>
      </c>
      <c r="I427">
        <v>0.51</v>
      </c>
      <c r="J427" s="33">
        <v>0.4</v>
      </c>
      <c r="K427" s="33">
        <v>0.84599999999999997</v>
      </c>
      <c r="M427" s="35">
        <f t="shared" si="30"/>
        <v>1.1000000000000001</v>
      </c>
      <c r="N427" s="35">
        <f t="shared" si="31"/>
        <v>1.7</v>
      </c>
      <c r="O427" s="35">
        <f t="shared" si="32"/>
        <v>1.7</v>
      </c>
      <c r="P427" s="35">
        <f t="shared" si="33"/>
        <v>1.7</v>
      </c>
      <c r="Q427" s="35">
        <f t="shared" si="34"/>
        <v>1.7</v>
      </c>
      <c r="R427" s="8"/>
      <c r="V427" s="8"/>
      <c r="X427" s="9"/>
      <c r="AB427" s="29"/>
      <c r="AC427" s="30"/>
      <c r="AF427" s="30"/>
    </row>
    <row r="428" spans="1:32" x14ac:dyDescent="0.25">
      <c r="A428" s="1">
        <v>42063</v>
      </c>
      <c r="B428" s="1"/>
      <c r="C428" s="35">
        <v>1.7</v>
      </c>
      <c r="D428" s="20">
        <v>2.2000000000000002</v>
      </c>
      <c r="E428" s="20">
        <v>1.9</v>
      </c>
      <c r="F428" s="20">
        <v>1.9</v>
      </c>
      <c r="G428" s="33">
        <v>2.5299999999999998</v>
      </c>
      <c r="H428" s="20">
        <v>1</v>
      </c>
      <c r="I428">
        <v>1.28</v>
      </c>
      <c r="J428" s="33">
        <v>3.3159999999999998</v>
      </c>
      <c r="K428" s="33">
        <v>2.48</v>
      </c>
      <c r="M428" s="35">
        <f t="shared" si="30"/>
        <v>2.5299999999999998</v>
      </c>
      <c r="N428" s="35">
        <f t="shared" si="31"/>
        <v>2.5299999999999998</v>
      </c>
      <c r="O428" s="35">
        <f t="shared" si="32"/>
        <v>2.5299999999999998</v>
      </c>
      <c r="P428" s="35">
        <f t="shared" si="33"/>
        <v>3.3159999999999998</v>
      </c>
      <c r="Q428" s="35">
        <f t="shared" si="34"/>
        <v>3.3159999999999998</v>
      </c>
      <c r="R428" s="8"/>
      <c r="V428" s="8"/>
      <c r="X428" s="9"/>
      <c r="AB428" s="29"/>
      <c r="AC428" s="30"/>
      <c r="AF428" s="30"/>
    </row>
    <row r="429" spans="1:32" x14ac:dyDescent="0.25">
      <c r="A429" s="1">
        <v>42064</v>
      </c>
      <c r="B429" s="1"/>
      <c r="C429" s="35">
        <v>1.67</v>
      </c>
      <c r="D429" s="20">
        <v>1</v>
      </c>
      <c r="E429" s="20">
        <v>0.8</v>
      </c>
      <c r="F429" s="20">
        <v>1.6</v>
      </c>
      <c r="G429" s="33">
        <v>1.34</v>
      </c>
      <c r="H429" s="20">
        <v>2</v>
      </c>
      <c r="I429">
        <v>1.03</v>
      </c>
      <c r="J429" s="33">
        <v>2.774</v>
      </c>
      <c r="K429" s="33">
        <v>1.36</v>
      </c>
      <c r="M429" s="35">
        <f t="shared" si="30"/>
        <v>1.67</v>
      </c>
      <c r="N429" s="35">
        <f t="shared" si="31"/>
        <v>2</v>
      </c>
      <c r="O429" s="35">
        <f t="shared" si="32"/>
        <v>2</v>
      </c>
      <c r="P429" s="35">
        <f t="shared" si="33"/>
        <v>2.774</v>
      </c>
      <c r="Q429" s="35">
        <f t="shared" si="34"/>
        <v>2.774</v>
      </c>
      <c r="R429" s="8"/>
      <c r="V429" s="8"/>
      <c r="X429" s="9"/>
      <c r="AB429" s="29"/>
      <c r="AC429" s="30"/>
      <c r="AF429" s="30"/>
    </row>
    <row r="430" spans="1:32" x14ac:dyDescent="0.25">
      <c r="A430" s="1">
        <v>42065</v>
      </c>
      <c r="B430" s="1"/>
      <c r="C430" s="35">
        <v>1.57</v>
      </c>
      <c r="D430" s="20">
        <v>2.4</v>
      </c>
      <c r="E430" s="20">
        <v>2.4</v>
      </c>
      <c r="F430" s="20">
        <v>2.5</v>
      </c>
      <c r="G430" s="33">
        <v>2.39</v>
      </c>
      <c r="H430" s="20">
        <v>3.8</v>
      </c>
      <c r="I430">
        <v>1.65</v>
      </c>
      <c r="J430" s="33">
        <v>2.35</v>
      </c>
      <c r="K430" s="33">
        <v>3.56</v>
      </c>
      <c r="M430" s="35">
        <f t="shared" si="30"/>
        <v>2.5</v>
      </c>
      <c r="N430" s="35">
        <f t="shared" si="31"/>
        <v>3.8</v>
      </c>
      <c r="O430" s="35">
        <f t="shared" si="32"/>
        <v>3.8</v>
      </c>
      <c r="P430" s="35">
        <f t="shared" si="33"/>
        <v>3.8</v>
      </c>
      <c r="Q430" s="35">
        <f t="shared" si="34"/>
        <v>3.8</v>
      </c>
      <c r="R430" s="8"/>
      <c r="V430" s="8"/>
      <c r="X430" s="9"/>
      <c r="AB430" s="29"/>
      <c r="AC430" s="30"/>
      <c r="AF430" s="30"/>
    </row>
    <row r="431" spans="1:32" x14ac:dyDescent="0.25">
      <c r="A431" s="1">
        <v>42066</v>
      </c>
      <c r="B431" s="1"/>
      <c r="C431" s="35">
        <v>2.89</v>
      </c>
      <c r="D431" s="20">
        <v>3</v>
      </c>
      <c r="E431" s="20">
        <v>3.3</v>
      </c>
      <c r="F431" s="20">
        <v>2.9</v>
      </c>
      <c r="G431" s="33">
        <v>4.3499999999999996</v>
      </c>
      <c r="H431" s="20">
        <v>3.2</v>
      </c>
      <c r="I431">
        <v>2.15</v>
      </c>
      <c r="J431" s="33">
        <v>2.83</v>
      </c>
      <c r="K431" s="33">
        <v>3.06</v>
      </c>
      <c r="M431" s="35">
        <f t="shared" si="30"/>
        <v>4.3499999999999996</v>
      </c>
      <c r="N431" s="35">
        <f t="shared" si="31"/>
        <v>4.3499999999999996</v>
      </c>
      <c r="O431" s="35">
        <f t="shared" si="32"/>
        <v>4.3499999999999996</v>
      </c>
      <c r="P431" s="35">
        <f t="shared" si="33"/>
        <v>4.3499999999999996</v>
      </c>
      <c r="Q431" s="35">
        <f t="shared" si="34"/>
        <v>4.3499999999999996</v>
      </c>
      <c r="R431" s="8"/>
      <c r="V431" s="8"/>
      <c r="X431" s="9"/>
      <c r="AB431" s="29"/>
      <c r="AC431" s="30"/>
      <c r="AF431" s="30"/>
    </row>
    <row r="432" spans="1:32" x14ac:dyDescent="0.25">
      <c r="A432" s="1">
        <v>42067</v>
      </c>
      <c r="B432" s="1"/>
      <c r="C432" s="35">
        <v>1.79</v>
      </c>
      <c r="D432" s="20">
        <v>0.6</v>
      </c>
      <c r="E432" s="20">
        <v>0.7</v>
      </c>
      <c r="F432" s="20">
        <v>0.1</v>
      </c>
      <c r="G432" s="33">
        <v>1.9</v>
      </c>
      <c r="H432" s="20">
        <v>0.8</v>
      </c>
      <c r="I432">
        <v>0.15</v>
      </c>
      <c r="J432" s="33">
        <v>0.81</v>
      </c>
      <c r="K432" s="33">
        <v>1.37</v>
      </c>
      <c r="M432" s="35">
        <f t="shared" si="30"/>
        <v>1.9</v>
      </c>
      <c r="N432" s="35">
        <f t="shared" si="31"/>
        <v>1.9</v>
      </c>
      <c r="O432" s="35">
        <f t="shared" si="32"/>
        <v>1.9</v>
      </c>
      <c r="P432" s="35">
        <f t="shared" si="33"/>
        <v>1.9</v>
      </c>
      <c r="Q432" s="35">
        <f t="shared" si="34"/>
        <v>1.9</v>
      </c>
      <c r="R432" s="8"/>
      <c r="V432" s="8"/>
      <c r="X432" s="9"/>
      <c r="AB432" s="29"/>
      <c r="AC432" s="30"/>
      <c r="AF432" s="30"/>
    </row>
    <row r="433" spans="1:32" x14ac:dyDescent="0.25">
      <c r="A433" s="1">
        <v>42068</v>
      </c>
      <c r="B433" s="1"/>
      <c r="C433" s="35">
        <v>0</v>
      </c>
      <c r="D433" s="20">
        <v>0</v>
      </c>
      <c r="E433" s="20">
        <v>0</v>
      </c>
      <c r="F433" s="20">
        <v>0</v>
      </c>
      <c r="G433" s="33">
        <v>0</v>
      </c>
      <c r="H433" s="20">
        <v>0</v>
      </c>
      <c r="I433">
        <v>0</v>
      </c>
      <c r="J433" s="33">
        <v>0</v>
      </c>
      <c r="K433" s="33">
        <v>0</v>
      </c>
      <c r="M433" s="35">
        <f t="shared" si="30"/>
        <v>0</v>
      </c>
      <c r="N433" s="35">
        <f t="shared" si="31"/>
        <v>0</v>
      </c>
      <c r="O433" s="35">
        <f t="shared" si="32"/>
        <v>0</v>
      </c>
      <c r="P433" s="35">
        <f t="shared" si="33"/>
        <v>0</v>
      </c>
      <c r="Q433" s="35">
        <f t="shared" si="34"/>
        <v>0</v>
      </c>
      <c r="R433" s="8"/>
      <c r="V433" s="8"/>
      <c r="X433" s="9"/>
      <c r="AB433" s="29"/>
      <c r="AC433" s="30"/>
      <c r="AF433" s="30"/>
    </row>
    <row r="434" spans="1:32" x14ac:dyDescent="0.25">
      <c r="A434" s="1">
        <v>42069</v>
      </c>
      <c r="B434" s="1"/>
      <c r="C434" s="35">
        <v>0.15</v>
      </c>
      <c r="D434" s="20">
        <v>0</v>
      </c>
      <c r="E434" s="20">
        <v>0</v>
      </c>
      <c r="F434" s="20">
        <v>0</v>
      </c>
      <c r="G434" s="33">
        <v>0</v>
      </c>
      <c r="H434" s="20">
        <v>0</v>
      </c>
      <c r="I434">
        <v>0</v>
      </c>
      <c r="J434" s="33">
        <v>0</v>
      </c>
      <c r="K434" s="33">
        <v>0</v>
      </c>
      <c r="M434" s="35">
        <f t="shared" si="30"/>
        <v>0.15</v>
      </c>
      <c r="N434" s="35">
        <f t="shared" si="31"/>
        <v>0.15</v>
      </c>
      <c r="O434" s="35">
        <f t="shared" si="32"/>
        <v>0.15</v>
      </c>
      <c r="P434" s="35">
        <f t="shared" si="33"/>
        <v>0.15</v>
      </c>
      <c r="Q434" s="35">
        <f t="shared" si="34"/>
        <v>0.15</v>
      </c>
      <c r="R434" s="8"/>
      <c r="V434" s="8"/>
      <c r="X434" s="9"/>
      <c r="AB434" s="29"/>
      <c r="AC434" s="30"/>
      <c r="AF434" s="30"/>
    </row>
    <row r="435" spans="1:32" x14ac:dyDescent="0.25">
      <c r="A435" s="1">
        <v>42070</v>
      </c>
      <c r="B435" s="1"/>
      <c r="C435" s="35">
        <v>0</v>
      </c>
      <c r="D435" s="20">
        <v>0</v>
      </c>
      <c r="E435" s="20">
        <v>0</v>
      </c>
      <c r="F435" s="20">
        <v>0</v>
      </c>
      <c r="G435" s="33">
        <v>0.03</v>
      </c>
      <c r="H435" s="20">
        <v>0</v>
      </c>
      <c r="I435">
        <v>0</v>
      </c>
      <c r="J435" s="33">
        <v>0</v>
      </c>
      <c r="K435" s="33">
        <v>0</v>
      </c>
      <c r="M435" s="35">
        <f t="shared" si="30"/>
        <v>0.03</v>
      </c>
      <c r="N435" s="35">
        <f t="shared" si="31"/>
        <v>0.03</v>
      </c>
      <c r="O435" s="35">
        <f t="shared" si="32"/>
        <v>0.03</v>
      </c>
      <c r="P435" s="35">
        <f t="shared" si="33"/>
        <v>0.03</v>
      </c>
      <c r="Q435" s="35">
        <f t="shared" si="34"/>
        <v>0.03</v>
      </c>
      <c r="R435" s="8"/>
      <c r="V435" s="8"/>
      <c r="X435" s="9"/>
      <c r="AB435" s="29"/>
      <c r="AC435" s="30"/>
      <c r="AF435" s="30"/>
    </row>
    <row r="436" spans="1:32" x14ac:dyDescent="0.25">
      <c r="A436" s="1">
        <v>42071</v>
      </c>
      <c r="B436" s="1"/>
      <c r="C436" s="35">
        <v>0.24</v>
      </c>
      <c r="D436" s="20">
        <v>0</v>
      </c>
      <c r="E436" s="20">
        <v>0.1</v>
      </c>
      <c r="F436" s="20">
        <v>0</v>
      </c>
      <c r="G436" s="33">
        <v>0.09</v>
      </c>
      <c r="H436" s="20">
        <v>0.1</v>
      </c>
      <c r="I436">
        <v>0</v>
      </c>
      <c r="J436" s="33">
        <v>0</v>
      </c>
      <c r="K436" s="33">
        <v>0</v>
      </c>
      <c r="M436" s="35">
        <f t="shared" si="30"/>
        <v>0.24</v>
      </c>
      <c r="N436" s="35">
        <f t="shared" si="31"/>
        <v>0.24</v>
      </c>
      <c r="O436" s="35">
        <f t="shared" si="32"/>
        <v>0.24</v>
      </c>
      <c r="P436" s="35">
        <f t="shared" si="33"/>
        <v>0.24</v>
      </c>
      <c r="Q436" s="35">
        <f t="shared" si="34"/>
        <v>0.24</v>
      </c>
      <c r="R436" s="8"/>
      <c r="V436" s="8"/>
      <c r="X436" s="9"/>
      <c r="AB436" s="29"/>
      <c r="AC436" s="30"/>
      <c r="AF436" s="30"/>
    </row>
    <row r="437" spans="1:32" x14ac:dyDescent="0.25">
      <c r="A437" s="1">
        <v>42072</v>
      </c>
      <c r="B437" s="1"/>
      <c r="C437" s="35">
        <v>0.45</v>
      </c>
      <c r="D437" s="20">
        <v>0.2</v>
      </c>
      <c r="E437" s="20">
        <v>0.3</v>
      </c>
      <c r="F437" s="20">
        <v>0.3</v>
      </c>
      <c r="G437" s="33">
        <v>0.24</v>
      </c>
      <c r="H437" s="20">
        <v>0.3</v>
      </c>
      <c r="I437">
        <v>0.25</v>
      </c>
      <c r="J437" s="33">
        <v>0.22</v>
      </c>
      <c r="K437" s="33">
        <v>0.18</v>
      </c>
      <c r="M437" s="35">
        <f t="shared" si="30"/>
        <v>0.45</v>
      </c>
      <c r="N437" s="35">
        <f t="shared" si="31"/>
        <v>0.45</v>
      </c>
      <c r="O437" s="35">
        <f t="shared" si="32"/>
        <v>0.45</v>
      </c>
      <c r="P437" s="35">
        <f t="shared" si="33"/>
        <v>0.45</v>
      </c>
      <c r="Q437" s="35">
        <f t="shared" si="34"/>
        <v>0.45</v>
      </c>
      <c r="R437" s="8"/>
      <c r="V437" s="8"/>
      <c r="X437" s="9"/>
      <c r="AB437" s="29"/>
      <c r="AC437" s="30"/>
      <c r="AF437" s="30"/>
    </row>
    <row r="438" spans="1:32" x14ac:dyDescent="0.25">
      <c r="A438" s="1">
        <v>42073</v>
      </c>
      <c r="B438" s="1"/>
      <c r="C438" s="35">
        <v>0.55000000000000004</v>
      </c>
      <c r="D438" s="20">
        <v>0.3</v>
      </c>
      <c r="E438" s="20">
        <v>0.3</v>
      </c>
      <c r="F438" s="20">
        <v>0.5</v>
      </c>
      <c r="G438" s="33">
        <v>0.34</v>
      </c>
      <c r="H438" s="20">
        <v>0.6</v>
      </c>
      <c r="I438">
        <v>0.46</v>
      </c>
      <c r="J438" s="33">
        <v>0.18</v>
      </c>
      <c r="K438" s="33">
        <v>0.55000000000000004</v>
      </c>
      <c r="M438" s="35">
        <f t="shared" si="30"/>
        <v>0.55000000000000004</v>
      </c>
      <c r="N438" s="35">
        <f t="shared" si="31"/>
        <v>0.6</v>
      </c>
      <c r="O438" s="35">
        <f t="shared" si="32"/>
        <v>0.6</v>
      </c>
      <c r="P438" s="35">
        <f t="shared" si="33"/>
        <v>0.6</v>
      </c>
      <c r="Q438" s="35">
        <f t="shared" si="34"/>
        <v>0.6</v>
      </c>
      <c r="R438" s="8"/>
      <c r="V438" s="8"/>
      <c r="X438" s="9"/>
      <c r="AB438" s="29"/>
      <c r="AC438" s="30"/>
      <c r="AF438" s="30"/>
    </row>
    <row r="439" spans="1:32" x14ac:dyDescent="0.25">
      <c r="A439" s="1">
        <v>42074</v>
      </c>
      <c r="B439" s="1"/>
      <c r="C439" s="35">
        <v>0</v>
      </c>
      <c r="D439" s="20">
        <v>0</v>
      </c>
      <c r="E439" s="20">
        <v>0</v>
      </c>
      <c r="F439" s="20">
        <v>0</v>
      </c>
      <c r="G439" s="33">
        <v>0</v>
      </c>
      <c r="H439" s="20">
        <v>0.3</v>
      </c>
      <c r="I439">
        <v>0</v>
      </c>
      <c r="J439" s="33">
        <v>0</v>
      </c>
      <c r="K439" s="33">
        <v>0</v>
      </c>
      <c r="M439" s="35">
        <f t="shared" si="30"/>
        <v>0</v>
      </c>
      <c r="N439" s="35">
        <f t="shared" si="31"/>
        <v>0.3</v>
      </c>
      <c r="O439" s="35">
        <f t="shared" si="32"/>
        <v>0.3</v>
      </c>
      <c r="P439" s="35">
        <f t="shared" si="33"/>
        <v>0.3</v>
      </c>
      <c r="Q439" s="35">
        <f t="shared" si="34"/>
        <v>0.3</v>
      </c>
      <c r="R439" s="8"/>
      <c r="V439" s="8"/>
      <c r="X439" s="9"/>
      <c r="AB439" s="29"/>
      <c r="AC439" s="30"/>
      <c r="AF439" s="30"/>
    </row>
    <row r="440" spans="1:32" x14ac:dyDescent="0.25">
      <c r="A440" s="1">
        <v>42075</v>
      </c>
      <c r="B440" s="1"/>
      <c r="C440" s="35">
        <v>0</v>
      </c>
      <c r="D440" s="20">
        <v>0</v>
      </c>
      <c r="E440" s="20">
        <v>0</v>
      </c>
      <c r="F440" s="20">
        <v>0</v>
      </c>
      <c r="G440" s="33">
        <v>0</v>
      </c>
      <c r="H440" s="20">
        <v>0.1</v>
      </c>
      <c r="I440">
        <v>0</v>
      </c>
      <c r="J440" s="33">
        <v>0</v>
      </c>
      <c r="K440" s="33">
        <v>0</v>
      </c>
      <c r="M440" s="35">
        <f t="shared" si="30"/>
        <v>0</v>
      </c>
      <c r="N440" s="35">
        <f t="shared" si="31"/>
        <v>0.1</v>
      </c>
      <c r="O440" s="35">
        <f t="shared" si="32"/>
        <v>0.1</v>
      </c>
      <c r="P440" s="35">
        <f t="shared" si="33"/>
        <v>0.1</v>
      </c>
      <c r="Q440" s="35">
        <f t="shared" si="34"/>
        <v>0.1</v>
      </c>
      <c r="R440" s="8"/>
      <c r="V440" s="8"/>
      <c r="X440" s="9"/>
      <c r="AB440" s="29"/>
      <c r="AC440" s="30"/>
      <c r="AF440" s="30"/>
    </row>
    <row r="441" spans="1:32" x14ac:dyDescent="0.25">
      <c r="A441" s="1">
        <v>42076</v>
      </c>
      <c r="B441" s="1"/>
      <c r="C441" s="35">
        <v>0</v>
      </c>
      <c r="D441" s="20">
        <v>0</v>
      </c>
      <c r="E441" s="20">
        <v>0</v>
      </c>
      <c r="F441" s="20">
        <v>0</v>
      </c>
      <c r="G441" s="33">
        <v>0</v>
      </c>
      <c r="H441" s="20">
        <v>0</v>
      </c>
      <c r="I441">
        <v>0</v>
      </c>
      <c r="J441" s="33">
        <v>0</v>
      </c>
      <c r="K441" s="33">
        <v>0</v>
      </c>
      <c r="M441" s="35">
        <f t="shared" si="30"/>
        <v>0</v>
      </c>
      <c r="N441" s="35">
        <f t="shared" si="31"/>
        <v>0</v>
      </c>
      <c r="O441" s="35">
        <f t="shared" si="32"/>
        <v>0</v>
      </c>
      <c r="P441" s="35">
        <f t="shared" si="33"/>
        <v>0</v>
      </c>
      <c r="Q441" s="35">
        <f t="shared" si="34"/>
        <v>0</v>
      </c>
      <c r="R441" s="8"/>
      <c r="V441" s="8"/>
      <c r="X441" s="9"/>
      <c r="AB441" s="29"/>
      <c r="AC441" s="30"/>
      <c r="AF441" s="30"/>
    </row>
    <row r="442" spans="1:32" x14ac:dyDescent="0.25">
      <c r="A442" s="1">
        <v>42077</v>
      </c>
      <c r="B442" s="1"/>
      <c r="C442" s="35">
        <v>0.67</v>
      </c>
      <c r="D442" s="20">
        <v>0.4</v>
      </c>
      <c r="E442" s="20">
        <v>0.4</v>
      </c>
      <c r="F442" s="20">
        <v>0.9</v>
      </c>
      <c r="G442" s="33">
        <v>0.39</v>
      </c>
      <c r="H442" s="20">
        <v>0.7</v>
      </c>
      <c r="I442">
        <v>0.24</v>
      </c>
      <c r="J442" s="33">
        <v>0.37</v>
      </c>
      <c r="K442" s="33">
        <v>0.34</v>
      </c>
      <c r="M442" s="35">
        <f t="shared" si="30"/>
        <v>0.9</v>
      </c>
      <c r="N442" s="35">
        <f t="shared" si="31"/>
        <v>0.9</v>
      </c>
      <c r="O442" s="35">
        <f t="shared" si="32"/>
        <v>0.9</v>
      </c>
      <c r="P442" s="35">
        <f t="shared" si="33"/>
        <v>0.9</v>
      </c>
      <c r="Q442" s="35">
        <f t="shared" si="34"/>
        <v>0.9</v>
      </c>
      <c r="R442" s="8"/>
      <c r="V442" s="8"/>
      <c r="X442" s="9"/>
      <c r="AB442" s="29"/>
      <c r="AC442" s="30"/>
      <c r="AF442" s="30"/>
    </row>
    <row r="443" spans="1:32" x14ac:dyDescent="0.25">
      <c r="A443" s="1">
        <v>42078</v>
      </c>
      <c r="B443" s="1"/>
      <c r="C443" s="35">
        <v>0.03</v>
      </c>
      <c r="D443" s="20">
        <v>0</v>
      </c>
      <c r="E443" s="20">
        <v>0</v>
      </c>
      <c r="F443" s="20">
        <v>0</v>
      </c>
      <c r="G443" s="33">
        <v>0</v>
      </c>
      <c r="H443" s="20">
        <v>0</v>
      </c>
      <c r="I443">
        <v>0</v>
      </c>
      <c r="J443" s="33">
        <v>0.06</v>
      </c>
      <c r="K443" s="33">
        <v>0.03</v>
      </c>
      <c r="M443" s="35">
        <f t="shared" si="30"/>
        <v>0.03</v>
      </c>
      <c r="N443" s="35">
        <f t="shared" si="31"/>
        <v>0.03</v>
      </c>
      <c r="O443" s="35">
        <f t="shared" si="32"/>
        <v>0.03</v>
      </c>
      <c r="P443" s="35">
        <f t="shared" si="33"/>
        <v>0.06</v>
      </c>
      <c r="Q443" s="35">
        <f t="shared" si="34"/>
        <v>0.06</v>
      </c>
      <c r="R443" s="8"/>
      <c r="V443" s="8"/>
      <c r="X443" s="9"/>
      <c r="AB443" s="29"/>
      <c r="AC443" s="30"/>
      <c r="AF443" s="30"/>
    </row>
    <row r="444" spans="1:32" x14ac:dyDescent="0.25">
      <c r="A444" s="1">
        <v>42079</v>
      </c>
      <c r="B444" s="1"/>
      <c r="C444" s="35">
        <v>0</v>
      </c>
      <c r="D444" s="20">
        <v>0</v>
      </c>
      <c r="E444" s="20">
        <v>0</v>
      </c>
      <c r="F444" s="20">
        <v>0</v>
      </c>
      <c r="G444" s="33">
        <v>0</v>
      </c>
      <c r="H444" s="20">
        <v>0</v>
      </c>
      <c r="I444">
        <v>0</v>
      </c>
      <c r="J444" s="33">
        <v>0</v>
      </c>
      <c r="K444" s="33">
        <v>0</v>
      </c>
      <c r="M444" s="35">
        <f t="shared" si="30"/>
        <v>0</v>
      </c>
      <c r="N444" s="35">
        <f t="shared" si="31"/>
        <v>0</v>
      </c>
      <c r="O444" s="35">
        <f t="shared" si="32"/>
        <v>0</v>
      </c>
      <c r="P444" s="35">
        <f t="shared" si="33"/>
        <v>0</v>
      </c>
      <c r="Q444" s="35">
        <f t="shared" si="34"/>
        <v>0</v>
      </c>
      <c r="R444" s="8"/>
      <c r="V444" s="8"/>
      <c r="X444" s="9"/>
      <c r="AB444" s="29"/>
      <c r="AC444" s="30"/>
      <c r="AF444" s="30"/>
    </row>
    <row r="445" spans="1:32" x14ac:dyDescent="0.25">
      <c r="A445" s="1">
        <v>42080</v>
      </c>
      <c r="B445" s="1"/>
      <c r="C445" s="35">
        <v>0</v>
      </c>
      <c r="D445" s="20">
        <v>0</v>
      </c>
      <c r="E445" s="20">
        <v>0</v>
      </c>
      <c r="F445" s="20">
        <v>0</v>
      </c>
      <c r="G445" s="33">
        <v>0</v>
      </c>
      <c r="H445" s="20">
        <v>0.1</v>
      </c>
      <c r="I445">
        <v>0</v>
      </c>
      <c r="J445" s="33">
        <v>0</v>
      </c>
      <c r="K445" s="33">
        <v>0</v>
      </c>
      <c r="M445" s="35">
        <f t="shared" si="30"/>
        <v>0</v>
      </c>
      <c r="N445" s="35">
        <f t="shared" si="31"/>
        <v>0.1</v>
      </c>
      <c r="O445" s="35">
        <f t="shared" si="32"/>
        <v>0.1</v>
      </c>
      <c r="P445" s="35">
        <f t="shared" si="33"/>
        <v>0.1</v>
      </c>
      <c r="Q445" s="35">
        <f t="shared" si="34"/>
        <v>0.1</v>
      </c>
      <c r="R445" s="8"/>
      <c r="V445" s="8"/>
      <c r="X445" s="9"/>
      <c r="AB445" s="29"/>
      <c r="AC445" s="30"/>
      <c r="AF445" s="30"/>
    </row>
    <row r="446" spans="1:32" x14ac:dyDescent="0.25">
      <c r="A446" s="1">
        <v>42081</v>
      </c>
      <c r="B446" s="1"/>
      <c r="C446" s="35">
        <v>0</v>
      </c>
      <c r="D446" s="20">
        <v>0</v>
      </c>
      <c r="E446" s="20">
        <v>0</v>
      </c>
      <c r="F446" s="20">
        <v>0</v>
      </c>
      <c r="G446" s="33">
        <v>0</v>
      </c>
      <c r="H446" s="20">
        <v>0</v>
      </c>
      <c r="I446">
        <v>0</v>
      </c>
      <c r="J446" s="33">
        <v>0</v>
      </c>
      <c r="K446" s="33">
        <v>0</v>
      </c>
      <c r="M446" s="35">
        <f t="shared" si="30"/>
        <v>0</v>
      </c>
      <c r="N446" s="35">
        <f t="shared" si="31"/>
        <v>0</v>
      </c>
      <c r="O446" s="35">
        <f t="shared" si="32"/>
        <v>0</v>
      </c>
      <c r="P446" s="35">
        <f t="shared" si="33"/>
        <v>0</v>
      </c>
      <c r="Q446" s="35">
        <f t="shared" si="34"/>
        <v>0</v>
      </c>
      <c r="R446" s="8"/>
      <c r="V446" s="8"/>
      <c r="X446" s="9"/>
      <c r="AB446" s="29"/>
      <c r="AC446" s="30"/>
      <c r="AF446" s="30"/>
    </row>
    <row r="447" spans="1:32" x14ac:dyDescent="0.25">
      <c r="A447" s="1">
        <v>42082</v>
      </c>
      <c r="B447" s="1"/>
      <c r="C447" s="35">
        <v>0</v>
      </c>
      <c r="D447" s="20">
        <v>0</v>
      </c>
      <c r="E447" s="20">
        <v>0</v>
      </c>
      <c r="F447" s="20">
        <v>0</v>
      </c>
      <c r="G447" s="33">
        <v>0</v>
      </c>
      <c r="H447" s="20">
        <v>0</v>
      </c>
      <c r="I447">
        <v>0</v>
      </c>
      <c r="J447" s="33">
        <v>0</v>
      </c>
      <c r="K447" s="33">
        <v>0</v>
      </c>
      <c r="M447" s="35">
        <f t="shared" si="30"/>
        <v>0</v>
      </c>
      <c r="N447" s="35">
        <f t="shared" si="31"/>
        <v>0</v>
      </c>
      <c r="O447" s="35">
        <f t="shared" si="32"/>
        <v>0</v>
      </c>
      <c r="P447" s="35">
        <f t="shared" si="33"/>
        <v>0</v>
      </c>
      <c r="Q447" s="35">
        <f t="shared" si="34"/>
        <v>0</v>
      </c>
      <c r="R447" s="8"/>
      <c r="V447" s="8"/>
      <c r="X447" s="9"/>
      <c r="AB447" s="29"/>
      <c r="AC447" s="30"/>
      <c r="AF447" s="30"/>
    </row>
    <row r="448" spans="1:32" x14ac:dyDescent="0.25">
      <c r="A448" s="1">
        <v>42083</v>
      </c>
      <c r="B448" s="1"/>
      <c r="C448" s="35">
        <v>2.56</v>
      </c>
      <c r="D448" s="20">
        <v>1.9</v>
      </c>
      <c r="E448" s="20">
        <v>2.2000000000000002</v>
      </c>
      <c r="F448" s="20">
        <v>1.9</v>
      </c>
      <c r="G448" s="33">
        <v>2.0499999999999998</v>
      </c>
      <c r="H448" s="20">
        <v>1.4</v>
      </c>
      <c r="I448">
        <v>1.77</v>
      </c>
      <c r="J448" s="33">
        <v>1.79</v>
      </c>
      <c r="K448" s="33">
        <v>0.99</v>
      </c>
      <c r="M448" s="35">
        <f t="shared" si="30"/>
        <v>2.56</v>
      </c>
      <c r="N448" s="35">
        <f t="shared" si="31"/>
        <v>2.56</v>
      </c>
      <c r="O448" s="35">
        <f t="shared" si="32"/>
        <v>2.56</v>
      </c>
      <c r="P448" s="35">
        <f t="shared" si="33"/>
        <v>2.56</v>
      </c>
      <c r="Q448" s="35">
        <f t="shared" si="34"/>
        <v>2.56</v>
      </c>
      <c r="R448" s="8"/>
      <c r="V448" s="8"/>
      <c r="X448" s="9"/>
      <c r="AB448" s="29"/>
      <c r="AC448" s="30"/>
      <c r="AF448" s="30"/>
    </row>
    <row r="449" spans="1:32" x14ac:dyDescent="0.25">
      <c r="A449" s="1">
        <v>42084</v>
      </c>
      <c r="B449" s="1"/>
      <c r="C449" s="35">
        <v>6.09</v>
      </c>
      <c r="D449" s="20">
        <v>6.9</v>
      </c>
      <c r="E449" s="20">
        <v>5.7</v>
      </c>
      <c r="F449" s="20">
        <v>3.3</v>
      </c>
      <c r="G449" s="33">
        <v>7.26</v>
      </c>
      <c r="H449" s="20">
        <v>8.6</v>
      </c>
      <c r="I449">
        <v>3.84</v>
      </c>
      <c r="J449" s="33">
        <v>4.6100000000000003</v>
      </c>
      <c r="K449" s="33">
        <v>4.66</v>
      </c>
      <c r="M449" s="35">
        <f t="shared" si="30"/>
        <v>7.26</v>
      </c>
      <c r="N449" s="35">
        <f t="shared" si="31"/>
        <v>8.6</v>
      </c>
      <c r="O449" s="35">
        <f t="shared" si="32"/>
        <v>8.6</v>
      </c>
      <c r="P449" s="35">
        <f t="shared" si="33"/>
        <v>8.6</v>
      </c>
      <c r="Q449" s="35">
        <f t="shared" si="34"/>
        <v>8.6</v>
      </c>
      <c r="R449" s="8"/>
      <c r="V449" s="8"/>
      <c r="X449" s="9"/>
      <c r="AB449" s="29"/>
      <c r="AC449" s="30"/>
      <c r="AF449" s="30"/>
    </row>
    <row r="450" spans="1:32" x14ac:dyDescent="0.25">
      <c r="A450" s="1">
        <v>42085</v>
      </c>
      <c r="B450" s="1"/>
      <c r="C450" s="35">
        <v>0</v>
      </c>
      <c r="D450" s="20">
        <v>0</v>
      </c>
      <c r="E450" s="20">
        <v>0</v>
      </c>
      <c r="F450" s="20">
        <v>0</v>
      </c>
      <c r="G450" s="33">
        <v>0</v>
      </c>
      <c r="H450" s="20">
        <v>0</v>
      </c>
      <c r="I450">
        <v>0</v>
      </c>
      <c r="J450" s="33">
        <v>0</v>
      </c>
      <c r="K450" s="33">
        <v>0</v>
      </c>
      <c r="M450" s="35">
        <f t="shared" si="30"/>
        <v>0</v>
      </c>
      <c r="N450" s="35">
        <f t="shared" si="31"/>
        <v>0</v>
      </c>
      <c r="O450" s="35">
        <f t="shared" si="32"/>
        <v>0</v>
      </c>
      <c r="P450" s="35">
        <f t="shared" si="33"/>
        <v>0</v>
      </c>
      <c r="Q450" s="35">
        <f t="shared" si="34"/>
        <v>0</v>
      </c>
      <c r="R450" s="8"/>
      <c r="V450" s="8"/>
      <c r="X450" s="9"/>
      <c r="AB450" s="29"/>
      <c r="AC450" s="30"/>
      <c r="AF450" s="30"/>
    </row>
    <row r="451" spans="1:32" x14ac:dyDescent="0.25">
      <c r="A451" s="1">
        <v>42086</v>
      </c>
      <c r="B451" s="1"/>
      <c r="C451" s="35">
        <v>0</v>
      </c>
      <c r="D451" s="20">
        <v>0</v>
      </c>
      <c r="E451" s="20">
        <v>0</v>
      </c>
      <c r="F451" s="20">
        <v>0</v>
      </c>
      <c r="G451" s="33">
        <v>0</v>
      </c>
      <c r="H451" s="20">
        <v>0</v>
      </c>
      <c r="I451">
        <v>0</v>
      </c>
      <c r="J451" s="33">
        <v>0</v>
      </c>
      <c r="K451" s="33">
        <v>0</v>
      </c>
      <c r="M451" s="35">
        <f t="shared" si="30"/>
        <v>0</v>
      </c>
      <c r="N451" s="35">
        <f t="shared" si="31"/>
        <v>0</v>
      </c>
      <c r="O451" s="35">
        <f t="shared" si="32"/>
        <v>0</v>
      </c>
      <c r="P451" s="35">
        <f t="shared" si="33"/>
        <v>0</v>
      </c>
      <c r="Q451" s="35">
        <f t="shared" si="34"/>
        <v>0</v>
      </c>
      <c r="R451" s="8"/>
      <c r="V451" s="8"/>
      <c r="X451" s="9"/>
      <c r="AB451" s="29"/>
      <c r="AC451" s="30"/>
      <c r="AF451" s="30"/>
    </row>
    <row r="452" spans="1:32" x14ac:dyDescent="0.25">
      <c r="A452" s="1">
        <v>42087</v>
      </c>
      <c r="B452" s="1"/>
      <c r="C452" s="35">
        <v>0.12</v>
      </c>
      <c r="D452" s="20">
        <v>0</v>
      </c>
      <c r="E452" s="20">
        <v>0.1</v>
      </c>
      <c r="F452" s="20">
        <v>0.1</v>
      </c>
      <c r="G452" s="33">
        <v>0.1</v>
      </c>
      <c r="H452" s="20">
        <v>0</v>
      </c>
      <c r="I452">
        <v>0.24</v>
      </c>
      <c r="J452" s="33">
        <v>0.31</v>
      </c>
      <c r="K452" s="33">
        <v>0.19</v>
      </c>
      <c r="M452" s="35">
        <f t="shared" si="30"/>
        <v>0.12</v>
      </c>
      <c r="N452" s="35">
        <f t="shared" si="31"/>
        <v>0.12</v>
      </c>
      <c r="O452" s="35">
        <f t="shared" si="32"/>
        <v>0.24</v>
      </c>
      <c r="P452" s="35">
        <f t="shared" si="33"/>
        <v>0.31</v>
      </c>
      <c r="Q452" s="35">
        <f t="shared" si="34"/>
        <v>0.31</v>
      </c>
      <c r="R452" s="8"/>
      <c r="V452" s="8"/>
      <c r="X452" s="9"/>
      <c r="AB452" s="29"/>
      <c r="AC452" s="30"/>
      <c r="AF452" s="30"/>
    </row>
    <row r="453" spans="1:32" x14ac:dyDescent="0.25">
      <c r="A453" s="1">
        <v>42088</v>
      </c>
      <c r="B453" s="1"/>
      <c r="C453" s="35">
        <v>1.1100000000000001</v>
      </c>
      <c r="D453" s="20">
        <v>0.6</v>
      </c>
      <c r="E453" s="20">
        <v>0.4</v>
      </c>
      <c r="F453" s="20">
        <v>0</v>
      </c>
      <c r="G453" s="33">
        <v>0.52</v>
      </c>
      <c r="H453" s="20">
        <v>0</v>
      </c>
      <c r="I453">
        <v>0.18</v>
      </c>
      <c r="J453" s="33">
        <v>0.15</v>
      </c>
      <c r="K453" s="33">
        <v>0.06</v>
      </c>
      <c r="M453" s="35">
        <f t="shared" si="30"/>
        <v>1.1100000000000001</v>
      </c>
      <c r="N453" s="35">
        <f t="shared" si="31"/>
        <v>1.1100000000000001</v>
      </c>
      <c r="O453" s="35">
        <f t="shared" si="32"/>
        <v>1.1100000000000001</v>
      </c>
      <c r="P453" s="35">
        <f t="shared" si="33"/>
        <v>1.1100000000000001</v>
      </c>
      <c r="Q453" s="35">
        <f t="shared" si="34"/>
        <v>1.1100000000000001</v>
      </c>
      <c r="R453" s="8"/>
      <c r="V453" s="8"/>
      <c r="X453" s="9"/>
      <c r="AB453" s="29"/>
      <c r="AC453" s="30"/>
      <c r="AF453" s="30"/>
    </row>
    <row r="454" spans="1:32" x14ac:dyDescent="0.25">
      <c r="A454" s="1">
        <v>42089</v>
      </c>
      <c r="B454" s="1"/>
      <c r="C454" s="35">
        <v>1.97</v>
      </c>
      <c r="D454" s="20">
        <v>1.9</v>
      </c>
      <c r="E454" s="20">
        <v>1.5</v>
      </c>
      <c r="F454" s="20">
        <v>1</v>
      </c>
      <c r="G454" s="33">
        <v>2.1800000000000002</v>
      </c>
      <c r="H454" s="20">
        <v>1.4</v>
      </c>
      <c r="I454">
        <v>1.31</v>
      </c>
      <c r="J454" s="33">
        <v>3.12</v>
      </c>
      <c r="K454" s="33">
        <v>1.65</v>
      </c>
      <c r="M454" s="35">
        <f t="shared" ref="M454:M517" si="35">MAX(C454:G454)</f>
        <v>2.1800000000000002</v>
      </c>
      <c r="N454" s="35">
        <f t="shared" ref="N454:N517" si="36">MAX(C454:H454)</f>
        <v>2.1800000000000002</v>
      </c>
      <c r="O454" s="35">
        <f t="shared" ref="O454:O517" si="37">MAX(C454:I454)</f>
        <v>2.1800000000000002</v>
      </c>
      <c r="P454" s="35">
        <f t="shared" ref="P454:P517" si="38">MAX(C454:J454)</f>
        <v>3.12</v>
      </c>
      <c r="Q454" s="35">
        <f t="shared" ref="Q454:Q517" si="39">MAX(C454:K454)</f>
        <v>3.12</v>
      </c>
      <c r="R454" s="8"/>
      <c r="V454" s="8"/>
      <c r="X454" s="9"/>
      <c r="AB454" s="29"/>
      <c r="AC454" s="30"/>
      <c r="AF454" s="30"/>
    </row>
    <row r="455" spans="1:32" x14ac:dyDescent="0.25">
      <c r="A455" s="1">
        <v>42090</v>
      </c>
      <c r="B455" s="1"/>
      <c r="C455" s="35">
        <v>0.3</v>
      </c>
      <c r="D455" s="20">
        <v>0.7</v>
      </c>
      <c r="E455" s="20">
        <v>0.6</v>
      </c>
      <c r="F455" s="20">
        <v>0.5</v>
      </c>
      <c r="G455" s="33">
        <v>0.41</v>
      </c>
      <c r="H455" s="20">
        <v>0.7</v>
      </c>
      <c r="I455">
        <v>0.35</v>
      </c>
      <c r="J455" s="33">
        <v>0</v>
      </c>
      <c r="K455" s="33">
        <v>0</v>
      </c>
      <c r="M455" s="35">
        <f t="shared" si="35"/>
        <v>0.7</v>
      </c>
      <c r="N455" s="35">
        <f t="shared" si="36"/>
        <v>0.7</v>
      </c>
      <c r="O455" s="35">
        <f t="shared" si="37"/>
        <v>0.7</v>
      </c>
      <c r="P455" s="35">
        <f t="shared" si="38"/>
        <v>0.7</v>
      </c>
      <c r="Q455" s="35">
        <f t="shared" si="39"/>
        <v>0.7</v>
      </c>
      <c r="R455" s="8"/>
      <c r="V455" s="8"/>
      <c r="X455" s="9"/>
      <c r="AB455" s="29"/>
      <c r="AC455" s="30"/>
      <c r="AF455" s="30"/>
    </row>
    <row r="456" spans="1:32" x14ac:dyDescent="0.25">
      <c r="A456" s="1">
        <v>42091</v>
      </c>
      <c r="B456" s="1"/>
      <c r="C456" s="35">
        <v>4.83</v>
      </c>
      <c r="D456" s="20">
        <v>4.3</v>
      </c>
      <c r="E456" s="20">
        <v>4.2</v>
      </c>
      <c r="F456" s="20">
        <v>4.5</v>
      </c>
      <c r="G456" s="33">
        <v>5.63</v>
      </c>
      <c r="H456" s="20">
        <v>3.7</v>
      </c>
      <c r="I456">
        <v>3.9</v>
      </c>
      <c r="J456" s="33">
        <v>7.09</v>
      </c>
      <c r="K456" s="33">
        <v>4.99</v>
      </c>
      <c r="M456" s="35">
        <f t="shared" si="35"/>
        <v>5.63</v>
      </c>
      <c r="N456" s="35">
        <f t="shared" si="36"/>
        <v>5.63</v>
      </c>
      <c r="O456" s="35">
        <f t="shared" si="37"/>
        <v>5.63</v>
      </c>
      <c r="P456" s="35">
        <f t="shared" si="38"/>
        <v>7.09</v>
      </c>
      <c r="Q456" s="35">
        <f t="shared" si="39"/>
        <v>7.09</v>
      </c>
      <c r="R456" s="8"/>
      <c r="V456" s="8"/>
      <c r="X456" s="9"/>
      <c r="AB456" s="29"/>
      <c r="AC456" s="30"/>
      <c r="AF456" s="30"/>
    </row>
    <row r="457" spans="1:32" x14ac:dyDescent="0.25">
      <c r="A457" s="1">
        <v>42092</v>
      </c>
      <c r="B457" s="1"/>
      <c r="C457" s="35">
        <v>14.36</v>
      </c>
      <c r="D457" s="20">
        <v>16.7</v>
      </c>
      <c r="E457" s="20">
        <v>17.600000000000001</v>
      </c>
      <c r="F457" s="20">
        <v>19</v>
      </c>
      <c r="G457" s="33">
        <v>14.99</v>
      </c>
      <c r="H457" s="20">
        <v>18.899999999999999</v>
      </c>
      <c r="I457">
        <v>14.87</v>
      </c>
      <c r="J457" s="33">
        <v>18.579999999999998</v>
      </c>
      <c r="K457" s="33">
        <v>16.05</v>
      </c>
      <c r="M457" s="35">
        <f t="shared" si="35"/>
        <v>19</v>
      </c>
      <c r="N457" s="35">
        <f t="shared" si="36"/>
        <v>19</v>
      </c>
      <c r="O457" s="35">
        <f t="shared" si="37"/>
        <v>19</v>
      </c>
      <c r="P457" s="35">
        <f t="shared" si="38"/>
        <v>19</v>
      </c>
      <c r="Q457" s="35">
        <f t="shared" si="39"/>
        <v>19</v>
      </c>
      <c r="R457" s="8"/>
      <c r="V457" s="8"/>
      <c r="X457" s="9"/>
      <c r="AB457" s="29"/>
      <c r="AC457" s="30"/>
      <c r="AF457" s="30"/>
    </row>
    <row r="458" spans="1:32" x14ac:dyDescent="0.25">
      <c r="A458" s="1">
        <v>42093</v>
      </c>
      <c r="B458" s="1"/>
      <c r="C458" s="35">
        <v>15.65</v>
      </c>
      <c r="D458" s="20">
        <v>17.399999999999999</v>
      </c>
      <c r="E458" s="20">
        <v>18.399999999999999</v>
      </c>
      <c r="F458" s="20">
        <v>19.399999999999999</v>
      </c>
      <c r="G458" s="33">
        <v>17.829999999999998</v>
      </c>
      <c r="H458" s="20">
        <v>18.2</v>
      </c>
      <c r="I458">
        <v>14.96</v>
      </c>
      <c r="J458" s="33">
        <v>16.12</v>
      </c>
      <c r="K458" s="33">
        <v>14.19</v>
      </c>
      <c r="M458" s="35">
        <f t="shared" si="35"/>
        <v>19.399999999999999</v>
      </c>
      <c r="N458" s="35">
        <f t="shared" si="36"/>
        <v>19.399999999999999</v>
      </c>
      <c r="O458" s="35">
        <f t="shared" si="37"/>
        <v>19.399999999999999</v>
      </c>
      <c r="P458" s="35">
        <f t="shared" si="38"/>
        <v>19.399999999999999</v>
      </c>
      <c r="Q458" s="35">
        <f t="shared" si="39"/>
        <v>19.399999999999999</v>
      </c>
      <c r="R458" s="8"/>
      <c r="V458" s="8"/>
      <c r="X458" s="9"/>
      <c r="AB458" s="29"/>
      <c r="AC458" s="30"/>
      <c r="AF458" s="30"/>
    </row>
    <row r="459" spans="1:32" x14ac:dyDescent="0.25">
      <c r="A459" s="1">
        <v>42094</v>
      </c>
      <c r="B459" s="1"/>
      <c r="C459" s="35">
        <v>3.76</v>
      </c>
      <c r="D459" s="20">
        <v>3.6</v>
      </c>
      <c r="E459" s="20">
        <v>3.4</v>
      </c>
      <c r="F459" s="20">
        <v>5.9</v>
      </c>
      <c r="G459" s="33">
        <v>4.37</v>
      </c>
      <c r="H459" s="20">
        <v>6.7</v>
      </c>
      <c r="I459">
        <v>3.99</v>
      </c>
      <c r="J459" s="33">
        <v>2.64</v>
      </c>
      <c r="K459" s="33">
        <v>4.0999999999999996</v>
      </c>
      <c r="M459" s="35">
        <f t="shared" si="35"/>
        <v>5.9</v>
      </c>
      <c r="N459" s="35">
        <f t="shared" si="36"/>
        <v>6.7</v>
      </c>
      <c r="O459" s="35">
        <f t="shared" si="37"/>
        <v>6.7</v>
      </c>
      <c r="P459" s="35">
        <f t="shared" si="38"/>
        <v>6.7</v>
      </c>
      <c r="Q459" s="35">
        <f t="shared" si="39"/>
        <v>6.7</v>
      </c>
      <c r="R459" s="8"/>
      <c r="V459" s="8"/>
      <c r="X459" s="9"/>
      <c r="AB459" s="29"/>
      <c r="AC459" s="30"/>
      <c r="AF459" s="30"/>
    </row>
    <row r="460" spans="1:32" x14ac:dyDescent="0.25">
      <c r="A460" s="1">
        <v>42095</v>
      </c>
      <c r="B460" s="1"/>
      <c r="C460" s="35">
        <v>9.68</v>
      </c>
      <c r="D460" s="20">
        <v>13.2</v>
      </c>
      <c r="E460" s="20">
        <v>14.6</v>
      </c>
      <c r="F460" s="20">
        <v>16.399999999999999</v>
      </c>
      <c r="G460" s="33">
        <v>11.71</v>
      </c>
      <c r="H460" s="20">
        <v>16.5</v>
      </c>
      <c r="I460">
        <v>13.49</v>
      </c>
      <c r="J460" s="33">
        <v>10.220000000000001</v>
      </c>
      <c r="K460" s="33">
        <v>10.795999999999999</v>
      </c>
      <c r="M460" s="35">
        <f t="shared" si="35"/>
        <v>16.399999999999999</v>
      </c>
      <c r="N460" s="35">
        <f t="shared" si="36"/>
        <v>16.5</v>
      </c>
      <c r="O460" s="35">
        <f t="shared" si="37"/>
        <v>16.5</v>
      </c>
      <c r="P460" s="35">
        <f t="shared" si="38"/>
        <v>16.5</v>
      </c>
      <c r="Q460" s="35">
        <f t="shared" si="39"/>
        <v>16.5</v>
      </c>
      <c r="R460" s="8"/>
      <c r="V460" s="8"/>
      <c r="X460" s="9"/>
      <c r="AB460" s="29"/>
      <c r="AC460" s="30"/>
      <c r="AF460" s="30"/>
    </row>
    <row r="461" spans="1:32" x14ac:dyDescent="0.25">
      <c r="A461" s="1">
        <v>42096</v>
      </c>
      <c r="B461" s="1"/>
      <c r="C461" s="35">
        <v>0.5</v>
      </c>
      <c r="D461" s="20">
        <v>1</v>
      </c>
      <c r="E461" s="20">
        <v>0.6</v>
      </c>
      <c r="F461" s="20">
        <v>0.7</v>
      </c>
      <c r="G461" s="33">
        <v>1.6</v>
      </c>
      <c r="H461" s="20">
        <v>1.5</v>
      </c>
      <c r="I461">
        <v>0.96</v>
      </c>
      <c r="J461" s="33">
        <v>0.44</v>
      </c>
      <c r="K461" s="33">
        <v>1.3140000000000001</v>
      </c>
      <c r="M461" s="35">
        <f t="shared" si="35"/>
        <v>1.6</v>
      </c>
      <c r="N461" s="35">
        <f t="shared" si="36"/>
        <v>1.6</v>
      </c>
      <c r="O461" s="35">
        <f t="shared" si="37"/>
        <v>1.6</v>
      </c>
      <c r="P461" s="35">
        <f t="shared" si="38"/>
        <v>1.6</v>
      </c>
      <c r="Q461" s="35">
        <f t="shared" si="39"/>
        <v>1.6</v>
      </c>
      <c r="R461" s="8"/>
      <c r="V461" s="8"/>
      <c r="X461" s="9"/>
      <c r="AB461" s="29"/>
      <c r="AC461" s="30"/>
      <c r="AF461" s="30"/>
    </row>
    <row r="462" spans="1:32" x14ac:dyDescent="0.25">
      <c r="A462" s="1">
        <v>42097</v>
      </c>
      <c r="B462" s="1"/>
      <c r="C462" s="35">
        <v>0</v>
      </c>
      <c r="D462" s="20">
        <v>0</v>
      </c>
      <c r="E462" s="20">
        <v>0</v>
      </c>
      <c r="F462" s="20">
        <v>0</v>
      </c>
      <c r="G462" s="33">
        <v>0</v>
      </c>
      <c r="H462" s="20">
        <v>0</v>
      </c>
      <c r="I462">
        <v>0</v>
      </c>
      <c r="J462" s="33">
        <v>0</v>
      </c>
      <c r="K462" s="33">
        <v>0.12</v>
      </c>
      <c r="M462" s="35">
        <f t="shared" si="35"/>
        <v>0</v>
      </c>
      <c r="N462" s="35">
        <f t="shared" si="36"/>
        <v>0</v>
      </c>
      <c r="O462" s="35">
        <f t="shared" si="37"/>
        <v>0</v>
      </c>
      <c r="P462" s="35">
        <f t="shared" si="38"/>
        <v>0</v>
      </c>
      <c r="Q462" s="35">
        <f t="shared" si="39"/>
        <v>0.12</v>
      </c>
      <c r="R462" s="8"/>
      <c r="V462" s="8"/>
      <c r="X462" s="9"/>
      <c r="AB462" s="29"/>
      <c r="AC462" s="30"/>
      <c r="AF462" s="30"/>
    </row>
    <row r="463" spans="1:32" x14ac:dyDescent="0.25">
      <c r="A463" s="1">
        <v>42098</v>
      </c>
      <c r="B463" s="1"/>
      <c r="C463" s="35">
        <v>0.06</v>
      </c>
      <c r="D463" s="20">
        <v>0.1</v>
      </c>
      <c r="E463" s="20">
        <v>0</v>
      </c>
      <c r="F463" s="20">
        <v>0.1</v>
      </c>
      <c r="G463" s="33">
        <v>0</v>
      </c>
      <c r="H463" s="20">
        <v>0</v>
      </c>
      <c r="I463">
        <v>0</v>
      </c>
      <c r="J463" s="33">
        <v>0.12</v>
      </c>
      <c r="K463" s="33">
        <v>0.26</v>
      </c>
      <c r="M463" s="35">
        <f t="shared" si="35"/>
        <v>0.1</v>
      </c>
      <c r="N463" s="35">
        <f t="shared" si="36"/>
        <v>0.1</v>
      </c>
      <c r="O463" s="35">
        <f t="shared" si="37"/>
        <v>0.1</v>
      </c>
      <c r="P463" s="35">
        <f t="shared" si="38"/>
        <v>0.12</v>
      </c>
      <c r="Q463" s="35">
        <f t="shared" si="39"/>
        <v>0.26</v>
      </c>
      <c r="R463" s="8"/>
      <c r="V463" s="8"/>
      <c r="X463" s="9"/>
      <c r="AB463" s="29"/>
      <c r="AC463" s="30"/>
      <c r="AF463" s="30"/>
    </row>
    <row r="464" spans="1:32" x14ac:dyDescent="0.25">
      <c r="A464" s="1">
        <v>42099</v>
      </c>
      <c r="B464" s="1"/>
      <c r="C464" s="35">
        <v>0</v>
      </c>
      <c r="D464" s="20">
        <v>0</v>
      </c>
      <c r="E464" s="20">
        <v>0</v>
      </c>
      <c r="F464" s="20">
        <v>0</v>
      </c>
      <c r="G464" s="33">
        <v>0</v>
      </c>
      <c r="H464" s="20">
        <v>0</v>
      </c>
      <c r="I464">
        <v>0</v>
      </c>
      <c r="J464" s="33">
        <v>0</v>
      </c>
      <c r="K464" s="33">
        <v>0</v>
      </c>
      <c r="M464" s="35">
        <f t="shared" si="35"/>
        <v>0</v>
      </c>
      <c r="N464" s="35">
        <f t="shared" si="36"/>
        <v>0</v>
      </c>
      <c r="O464" s="35">
        <f t="shared" si="37"/>
        <v>0</v>
      </c>
      <c r="P464" s="35">
        <f t="shared" si="38"/>
        <v>0</v>
      </c>
      <c r="Q464" s="35">
        <f t="shared" si="39"/>
        <v>0</v>
      </c>
      <c r="R464" s="8"/>
      <c r="V464" s="8"/>
      <c r="X464" s="9"/>
      <c r="AB464" s="29"/>
      <c r="AC464" s="30"/>
      <c r="AF464" s="30"/>
    </row>
    <row r="465" spans="1:32" x14ac:dyDescent="0.25">
      <c r="A465" s="1">
        <v>42100</v>
      </c>
      <c r="B465" s="1"/>
      <c r="C465" s="35">
        <v>0.51</v>
      </c>
      <c r="D465" s="20">
        <v>0.5</v>
      </c>
      <c r="E465" s="20">
        <v>0.8</v>
      </c>
      <c r="F465" s="20">
        <v>0.6</v>
      </c>
      <c r="G465" s="33">
        <v>0.55000000000000004</v>
      </c>
      <c r="H465" s="20">
        <v>0</v>
      </c>
      <c r="I465">
        <v>0.92</v>
      </c>
      <c r="J465" s="33">
        <v>0.72</v>
      </c>
      <c r="K465" s="33">
        <v>0.38</v>
      </c>
      <c r="M465" s="35">
        <f t="shared" si="35"/>
        <v>0.8</v>
      </c>
      <c r="N465" s="35">
        <f t="shared" si="36"/>
        <v>0.8</v>
      </c>
      <c r="O465" s="35">
        <f t="shared" si="37"/>
        <v>0.92</v>
      </c>
      <c r="P465" s="35">
        <f t="shared" si="38"/>
        <v>0.92</v>
      </c>
      <c r="Q465" s="35">
        <f t="shared" si="39"/>
        <v>0.92</v>
      </c>
      <c r="R465" s="8"/>
      <c r="V465" s="8"/>
      <c r="X465" s="9"/>
      <c r="AB465" s="29"/>
      <c r="AC465" s="30"/>
      <c r="AF465" s="30"/>
    </row>
    <row r="466" spans="1:32" x14ac:dyDescent="0.25">
      <c r="A466" s="1">
        <v>42101</v>
      </c>
      <c r="B466" s="1"/>
      <c r="C466" s="35">
        <v>0</v>
      </c>
      <c r="D466" s="20">
        <v>0</v>
      </c>
      <c r="E466" s="20">
        <v>0</v>
      </c>
      <c r="F466" s="20">
        <v>0</v>
      </c>
      <c r="G466" s="33">
        <v>0</v>
      </c>
      <c r="H466" s="20">
        <v>0</v>
      </c>
      <c r="I466">
        <v>0</v>
      </c>
      <c r="J466" s="33">
        <v>0</v>
      </c>
      <c r="K466" s="33">
        <v>0</v>
      </c>
      <c r="M466" s="35">
        <f t="shared" si="35"/>
        <v>0</v>
      </c>
      <c r="N466" s="35">
        <f t="shared" si="36"/>
        <v>0</v>
      </c>
      <c r="O466" s="35">
        <f t="shared" si="37"/>
        <v>0</v>
      </c>
      <c r="P466" s="35">
        <f t="shared" si="38"/>
        <v>0</v>
      </c>
      <c r="Q466" s="35">
        <f t="shared" si="39"/>
        <v>0</v>
      </c>
      <c r="R466" s="8"/>
      <c r="V466" s="8"/>
      <c r="X466" s="9"/>
      <c r="AB466" s="29"/>
      <c r="AC466" s="30"/>
      <c r="AF466" s="30"/>
    </row>
    <row r="467" spans="1:32" x14ac:dyDescent="0.25">
      <c r="A467" s="1">
        <v>42102</v>
      </c>
      <c r="B467" s="1"/>
      <c r="C467" s="35">
        <v>0</v>
      </c>
      <c r="D467" s="20">
        <v>0</v>
      </c>
      <c r="E467" s="20">
        <v>0</v>
      </c>
      <c r="F467" s="20">
        <v>0</v>
      </c>
      <c r="G467" s="33">
        <v>0</v>
      </c>
      <c r="H467" s="20">
        <v>0</v>
      </c>
      <c r="I467">
        <v>0</v>
      </c>
      <c r="J467" s="33">
        <v>0</v>
      </c>
      <c r="K467" s="33">
        <v>0</v>
      </c>
      <c r="M467" s="35">
        <f t="shared" si="35"/>
        <v>0</v>
      </c>
      <c r="N467" s="35">
        <f t="shared" si="36"/>
        <v>0</v>
      </c>
      <c r="O467" s="35">
        <f t="shared" si="37"/>
        <v>0</v>
      </c>
      <c r="P467" s="35">
        <f t="shared" si="38"/>
        <v>0</v>
      </c>
      <c r="Q467" s="35">
        <f t="shared" si="39"/>
        <v>0</v>
      </c>
      <c r="R467" s="8"/>
      <c r="V467" s="8"/>
      <c r="X467" s="9"/>
      <c r="AB467" s="29"/>
      <c r="AC467" s="30"/>
      <c r="AF467" s="30"/>
    </row>
    <row r="468" spans="1:32" x14ac:dyDescent="0.25">
      <c r="A468" s="1">
        <v>42103</v>
      </c>
      <c r="B468" s="1"/>
      <c r="C468" s="35">
        <v>0</v>
      </c>
      <c r="D468" s="20">
        <v>0</v>
      </c>
      <c r="E468" s="20">
        <v>0</v>
      </c>
      <c r="F468" s="20">
        <v>0</v>
      </c>
      <c r="G468" s="33">
        <v>0</v>
      </c>
      <c r="H468" s="20">
        <v>0</v>
      </c>
      <c r="I468">
        <v>0</v>
      </c>
      <c r="J468" s="33">
        <v>0</v>
      </c>
      <c r="K468" s="33">
        <v>0</v>
      </c>
      <c r="M468" s="35">
        <f t="shared" si="35"/>
        <v>0</v>
      </c>
      <c r="N468" s="35">
        <f t="shared" si="36"/>
        <v>0</v>
      </c>
      <c r="O468" s="35">
        <f t="shared" si="37"/>
        <v>0</v>
      </c>
      <c r="P468" s="35">
        <f t="shared" si="38"/>
        <v>0</v>
      </c>
      <c r="Q468" s="35">
        <f t="shared" si="39"/>
        <v>0</v>
      </c>
      <c r="R468" s="8"/>
      <c r="V468" s="8"/>
      <c r="X468" s="9"/>
      <c r="AB468" s="29"/>
      <c r="AC468" s="30"/>
      <c r="AF468" s="30"/>
    </row>
    <row r="469" spans="1:32" x14ac:dyDescent="0.25">
      <c r="A469" s="1">
        <v>42104</v>
      </c>
      <c r="B469" s="1"/>
      <c r="C469" s="35">
        <v>0</v>
      </c>
      <c r="D469" s="20">
        <v>0</v>
      </c>
      <c r="E469" s="20">
        <v>0</v>
      </c>
      <c r="F469" s="20">
        <v>0</v>
      </c>
      <c r="G469" s="33">
        <v>0</v>
      </c>
      <c r="H469" s="20">
        <v>0</v>
      </c>
      <c r="I469">
        <v>0</v>
      </c>
      <c r="J469" s="33">
        <v>0</v>
      </c>
      <c r="K469" s="33">
        <v>0</v>
      </c>
      <c r="M469" s="35">
        <f t="shared" si="35"/>
        <v>0</v>
      </c>
      <c r="N469" s="35">
        <f t="shared" si="36"/>
        <v>0</v>
      </c>
      <c r="O469" s="35">
        <f t="shared" si="37"/>
        <v>0</v>
      </c>
      <c r="P469" s="35">
        <f t="shared" si="38"/>
        <v>0</v>
      </c>
      <c r="Q469" s="35">
        <f t="shared" si="39"/>
        <v>0</v>
      </c>
      <c r="R469" s="8"/>
      <c r="V469" s="8"/>
      <c r="X469" s="9"/>
      <c r="AB469" s="29"/>
      <c r="AC469" s="30"/>
      <c r="AF469" s="30"/>
    </row>
    <row r="470" spans="1:32" x14ac:dyDescent="0.25">
      <c r="A470" s="1">
        <v>42105</v>
      </c>
      <c r="B470" s="1"/>
      <c r="C470" s="35">
        <v>0.51</v>
      </c>
      <c r="D470" s="20">
        <v>1.1000000000000001</v>
      </c>
      <c r="E470" s="20">
        <v>1.8</v>
      </c>
      <c r="F470" s="20">
        <v>0.2</v>
      </c>
      <c r="G470" s="33">
        <v>0.12</v>
      </c>
      <c r="H470" s="20">
        <v>0.9</v>
      </c>
      <c r="I470">
        <v>0.3</v>
      </c>
      <c r="J470" s="33">
        <v>0.37</v>
      </c>
      <c r="K470" s="33">
        <v>0.44</v>
      </c>
      <c r="M470" s="35">
        <f t="shared" si="35"/>
        <v>1.8</v>
      </c>
      <c r="N470" s="35">
        <f t="shared" si="36"/>
        <v>1.8</v>
      </c>
      <c r="O470" s="35">
        <f t="shared" si="37"/>
        <v>1.8</v>
      </c>
      <c r="P470" s="35">
        <f t="shared" si="38"/>
        <v>1.8</v>
      </c>
      <c r="Q470" s="35">
        <f t="shared" si="39"/>
        <v>1.8</v>
      </c>
      <c r="R470" s="8"/>
      <c r="V470" s="8"/>
      <c r="X470" s="9"/>
      <c r="AB470" s="29"/>
      <c r="AC470" s="30"/>
      <c r="AF470" s="30"/>
    </row>
    <row r="471" spans="1:32" x14ac:dyDescent="0.25">
      <c r="A471" s="1">
        <v>42106</v>
      </c>
      <c r="B471" s="1"/>
      <c r="C471" s="35">
        <v>0.09</v>
      </c>
      <c r="D471" s="20">
        <v>0</v>
      </c>
      <c r="E471" s="20">
        <v>0</v>
      </c>
      <c r="F471" s="20">
        <v>0</v>
      </c>
      <c r="G471" s="33">
        <v>0.06</v>
      </c>
      <c r="H471" s="20">
        <v>0</v>
      </c>
      <c r="I471">
        <v>0</v>
      </c>
      <c r="J471" s="33">
        <v>0</v>
      </c>
      <c r="K471" s="33">
        <v>0</v>
      </c>
      <c r="M471" s="35">
        <f t="shared" si="35"/>
        <v>0.09</v>
      </c>
      <c r="N471" s="35">
        <f t="shared" si="36"/>
        <v>0.09</v>
      </c>
      <c r="O471" s="35">
        <f t="shared" si="37"/>
        <v>0.09</v>
      </c>
      <c r="P471" s="35">
        <f t="shared" si="38"/>
        <v>0.09</v>
      </c>
      <c r="Q471" s="35">
        <f t="shared" si="39"/>
        <v>0.09</v>
      </c>
      <c r="R471" s="8"/>
      <c r="V471" s="8"/>
      <c r="X471" s="9"/>
      <c r="AB471" s="29"/>
      <c r="AC471" s="30"/>
      <c r="AF471" s="30"/>
    </row>
    <row r="472" spans="1:32" x14ac:dyDescent="0.25">
      <c r="A472" s="1">
        <v>42107</v>
      </c>
      <c r="B472" s="1"/>
      <c r="C472" s="35">
        <v>0</v>
      </c>
      <c r="D472" s="20">
        <v>0</v>
      </c>
      <c r="E472" s="20">
        <v>0</v>
      </c>
      <c r="F472" s="20">
        <v>0</v>
      </c>
      <c r="G472" s="33">
        <v>0</v>
      </c>
      <c r="H472" s="20">
        <v>0</v>
      </c>
      <c r="I472">
        <v>0</v>
      </c>
      <c r="J472" s="33">
        <v>0</v>
      </c>
      <c r="K472" s="33">
        <v>0</v>
      </c>
      <c r="M472" s="35">
        <f t="shared" si="35"/>
        <v>0</v>
      </c>
      <c r="N472" s="35">
        <f t="shared" si="36"/>
        <v>0</v>
      </c>
      <c r="O472" s="35">
        <f t="shared" si="37"/>
        <v>0</v>
      </c>
      <c r="P472" s="35">
        <f t="shared" si="38"/>
        <v>0</v>
      </c>
      <c r="Q472" s="35">
        <f t="shared" si="39"/>
        <v>0</v>
      </c>
      <c r="R472" s="8"/>
      <c r="V472" s="8"/>
      <c r="X472" s="9"/>
      <c r="AB472" s="29"/>
      <c r="AC472" s="30"/>
      <c r="AF472" s="30"/>
    </row>
    <row r="473" spans="1:32" x14ac:dyDescent="0.25">
      <c r="A473" s="1">
        <v>42108</v>
      </c>
      <c r="B473" s="1"/>
      <c r="C473" s="35">
        <v>0</v>
      </c>
      <c r="D473" s="20">
        <v>0</v>
      </c>
      <c r="E473" s="20">
        <v>0</v>
      </c>
      <c r="F473" s="20">
        <v>0</v>
      </c>
      <c r="G473" s="33">
        <v>0</v>
      </c>
      <c r="H473" s="20">
        <v>0.1</v>
      </c>
      <c r="I473">
        <v>0</v>
      </c>
      <c r="J473" s="33">
        <v>0</v>
      </c>
      <c r="K473" s="33">
        <v>0</v>
      </c>
      <c r="M473" s="35">
        <f t="shared" si="35"/>
        <v>0</v>
      </c>
      <c r="N473" s="35">
        <f t="shared" si="36"/>
        <v>0.1</v>
      </c>
      <c r="O473" s="35">
        <f t="shared" si="37"/>
        <v>0.1</v>
      </c>
      <c r="P473" s="35">
        <f t="shared" si="38"/>
        <v>0.1</v>
      </c>
      <c r="Q473" s="35">
        <f t="shared" si="39"/>
        <v>0.1</v>
      </c>
      <c r="R473" s="8"/>
      <c r="V473" s="8"/>
      <c r="X473" s="9"/>
      <c r="AB473" s="29"/>
      <c r="AC473" s="30"/>
      <c r="AF473" s="30"/>
    </row>
    <row r="474" spans="1:32" x14ac:dyDescent="0.25">
      <c r="A474" s="1">
        <v>42109</v>
      </c>
      <c r="B474" s="1"/>
      <c r="C474" s="35">
        <v>0</v>
      </c>
      <c r="D474" s="20">
        <v>0</v>
      </c>
      <c r="E474" s="20">
        <v>0</v>
      </c>
      <c r="F474" s="20">
        <v>0</v>
      </c>
      <c r="G474" s="33">
        <v>0</v>
      </c>
      <c r="H474" s="20">
        <v>0.5</v>
      </c>
      <c r="I474">
        <v>0</v>
      </c>
      <c r="J474" s="33">
        <v>0</v>
      </c>
      <c r="K474" s="33">
        <v>0</v>
      </c>
      <c r="M474" s="35">
        <f t="shared" si="35"/>
        <v>0</v>
      </c>
      <c r="N474" s="35">
        <f t="shared" si="36"/>
        <v>0.5</v>
      </c>
      <c r="O474" s="35">
        <f t="shared" si="37"/>
        <v>0.5</v>
      </c>
      <c r="P474" s="35">
        <f t="shared" si="38"/>
        <v>0.5</v>
      </c>
      <c r="Q474" s="35">
        <f t="shared" si="39"/>
        <v>0.5</v>
      </c>
      <c r="R474" s="8"/>
      <c r="V474" s="8"/>
      <c r="X474" s="9"/>
      <c r="AB474" s="29"/>
      <c r="AC474" s="30"/>
      <c r="AF474" s="30"/>
    </row>
    <row r="475" spans="1:32" x14ac:dyDescent="0.25">
      <c r="A475" s="1">
        <v>42110</v>
      </c>
      <c r="B475" s="1"/>
      <c r="C475" s="35">
        <v>0</v>
      </c>
      <c r="D475" s="20">
        <v>0</v>
      </c>
      <c r="E475" s="20">
        <v>0</v>
      </c>
      <c r="F475" s="20">
        <v>0</v>
      </c>
      <c r="G475" s="33">
        <v>0</v>
      </c>
      <c r="H475" s="20">
        <v>0</v>
      </c>
      <c r="I475">
        <v>0</v>
      </c>
      <c r="J475" s="33">
        <v>0</v>
      </c>
      <c r="K475" s="33">
        <v>0</v>
      </c>
      <c r="M475" s="35">
        <f t="shared" si="35"/>
        <v>0</v>
      </c>
      <c r="N475" s="35">
        <f t="shared" si="36"/>
        <v>0</v>
      </c>
      <c r="O475" s="35">
        <f t="shared" si="37"/>
        <v>0</v>
      </c>
      <c r="P475" s="35">
        <f t="shared" si="38"/>
        <v>0</v>
      </c>
      <c r="Q475" s="35">
        <f t="shared" si="39"/>
        <v>0</v>
      </c>
      <c r="R475" s="8"/>
      <c r="V475" s="8"/>
      <c r="X475" s="9"/>
      <c r="AB475" s="29"/>
      <c r="AC475" s="30"/>
      <c r="AF475" s="30"/>
    </row>
    <row r="476" spans="1:32" x14ac:dyDescent="0.25">
      <c r="A476" s="1">
        <v>42111</v>
      </c>
      <c r="B476" s="1"/>
      <c r="C476" s="35">
        <v>0</v>
      </c>
      <c r="D476" s="20">
        <v>0</v>
      </c>
      <c r="E476" s="20">
        <v>0</v>
      </c>
      <c r="F476" s="20">
        <v>0</v>
      </c>
      <c r="G476" s="33">
        <v>0</v>
      </c>
      <c r="H476" s="20">
        <v>0</v>
      </c>
      <c r="I476">
        <v>0</v>
      </c>
      <c r="J476" s="33">
        <v>0</v>
      </c>
      <c r="K476" s="33">
        <v>0</v>
      </c>
      <c r="M476" s="35">
        <f t="shared" si="35"/>
        <v>0</v>
      </c>
      <c r="N476" s="35">
        <f t="shared" si="36"/>
        <v>0</v>
      </c>
      <c r="O476" s="35">
        <f t="shared" si="37"/>
        <v>0</v>
      </c>
      <c r="P476" s="35">
        <f t="shared" si="38"/>
        <v>0</v>
      </c>
      <c r="Q476" s="35">
        <f t="shared" si="39"/>
        <v>0</v>
      </c>
      <c r="R476" s="8"/>
      <c r="V476" s="8"/>
      <c r="X476" s="9"/>
      <c r="AB476" s="29"/>
      <c r="AC476" s="30"/>
      <c r="AF476" s="30"/>
    </row>
    <row r="477" spans="1:32" x14ac:dyDescent="0.25">
      <c r="A477" s="1">
        <v>42112</v>
      </c>
      <c r="B477" s="1"/>
      <c r="C477" s="35">
        <v>0</v>
      </c>
      <c r="D477" s="20">
        <v>0</v>
      </c>
      <c r="E477" s="20">
        <v>0</v>
      </c>
      <c r="F477" s="20">
        <v>0</v>
      </c>
      <c r="G477" s="33">
        <v>0</v>
      </c>
      <c r="H477" s="20">
        <v>0</v>
      </c>
      <c r="I477">
        <v>0</v>
      </c>
      <c r="J477" s="33">
        <v>0</v>
      </c>
      <c r="K477" s="33">
        <v>0</v>
      </c>
      <c r="M477" s="35">
        <f t="shared" si="35"/>
        <v>0</v>
      </c>
      <c r="N477" s="35">
        <f t="shared" si="36"/>
        <v>0</v>
      </c>
      <c r="O477" s="35">
        <f t="shared" si="37"/>
        <v>0</v>
      </c>
      <c r="P477" s="35">
        <f t="shared" si="38"/>
        <v>0</v>
      </c>
      <c r="Q477" s="35">
        <f t="shared" si="39"/>
        <v>0</v>
      </c>
      <c r="R477" s="8"/>
      <c r="V477" s="8"/>
      <c r="X477" s="9"/>
      <c r="AB477" s="29"/>
      <c r="AC477" s="30"/>
      <c r="AF477" s="30"/>
    </row>
    <row r="478" spans="1:32" x14ac:dyDescent="0.25">
      <c r="A478" s="1">
        <v>42113</v>
      </c>
      <c r="B478" s="1"/>
      <c r="C478" s="35">
        <v>0</v>
      </c>
      <c r="D478" s="20">
        <v>0</v>
      </c>
      <c r="E478" s="20">
        <v>0</v>
      </c>
      <c r="F478" s="20">
        <v>0</v>
      </c>
      <c r="G478" s="33">
        <v>0</v>
      </c>
      <c r="H478" s="20">
        <v>0</v>
      </c>
      <c r="I478">
        <v>0</v>
      </c>
      <c r="J478" s="33">
        <v>7.0000000000000007E-2</v>
      </c>
      <c r="K478" s="33">
        <v>0</v>
      </c>
      <c r="M478" s="35">
        <f t="shared" si="35"/>
        <v>0</v>
      </c>
      <c r="N478" s="35">
        <f t="shared" si="36"/>
        <v>0</v>
      </c>
      <c r="O478" s="35">
        <f t="shared" si="37"/>
        <v>0</v>
      </c>
      <c r="P478" s="35">
        <f t="shared" si="38"/>
        <v>7.0000000000000007E-2</v>
      </c>
      <c r="Q478" s="35">
        <f t="shared" si="39"/>
        <v>7.0000000000000007E-2</v>
      </c>
      <c r="R478" s="8"/>
      <c r="V478" s="8"/>
      <c r="X478" s="9"/>
      <c r="AB478" s="29"/>
      <c r="AC478" s="30"/>
      <c r="AF478" s="30"/>
    </row>
    <row r="479" spans="1:32" x14ac:dyDescent="0.25">
      <c r="A479" s="1">
        <v>42114</v>
      </c>
      <c r="B479" s="1"/>
      <c r="C479" s="35">
        <v>0</v>
      </c>
      <c r="D479" s="20">
        <v>0</v>
      </c>
      <c r="E479" s="20">
        <v>0</v>
      </c>
      <c r="F479" s="20">
        <v>0</v>
      </c>
      <c r="G479" s="33">
        <v>0</v>
      </c>
      <c r="H479" s="20">
        <v>0.1</v>
      </c>
      <c r="I479">
        <v>0</v>
      </c>
      <c r="J479" s="33">
        <v>0</v>
      </c>
      <c r="K479" s="33">
        <v>0</v>
      </c>
      <c r="M479" s="35">
        <f t="shared" si="35"/>
        <v>0</v>
      </c>
      <c r="N479" s="35">
        <f t="shared" si="36"/>
        <v>0.1</v>
      </c>
      <c r="O479" s="35">
        <f t="shared" si="37"/>
        <v>0.1</v>
      </c>
      <c r="P479" s="35">
        <f t="shared" si="38"/>
        <v>0.1</v>
      </c>
      <c r="Q479" s="35">
        <f t="shared" si="39"/>
        <v>0.1</v>
      </c>
      <c r="R479" s="8"/>
      <c r="V479" s="8"/>
      <c r="X479" s="9"/>
      <c r="AB479" s="29"/>
      <c r="AC479" s="30"/>
      <c r="AF479" s="30"/>
    </row>
    <row r="480" spans="1:32" x14ac:dyDescent="0.25">
      <c r="A480" s="1">
        <v>42115</v>
      </c>
      <c r="B480" s="1"/>
      <c r="C480" s="35">
        <v>0</v>
      </c>
      <c r="D480" s="20">
        <v>0</v>
      </c>
      <c r="E480" s="20">
        <v>0</v>
      </c>
      <c r="F480" s="20">
        <v>0</v>
      </c>
      <c r="G480" s="33">
        <v>0</v>
      </c>
      <c r="H480" s="20">
        <v>0</v>
      </c>
      <c r="I480">
        <v>0</v>
      </c>
      <c r="J480" s="33">
        <v>0</v>
      </c>
      <c r="K480" s="33">
        <v>0</v>
      </c>
      <c r="M480" s="35">
        <f t="shared" si="35"/>
        <v>0</v>
      </c>
      <c r="N480" s="35">
        <f t="shared" si="36"/>
        <v>0</v>
      </c>
      <c r="O480" s="35">
        <f t="shared" si="37"/>
        <v>0</v>
      </c>
      <c r="P480" s="35">
        <f t="shared" si="38"/>
        <v>0</v>
      </c>
      <c r="Q480" s="35">
        <f t="shared" si="39"/>
        <v>0</v>
      </c>
      <c r="R480" s="8"/>
      <c r="V480" s="8"/>
      <c r="X480" s="9"/>
      <c r="AB480" s="29"/>
      <c r="AC480" s="30"/>
      <c r="AF480" s="30"/>
    </row>
    <row r="481" spans="1:32" x14ac:dyDescent="0.25">
      <c r="A481" s="1">
        <v>42116</v>
      </c>
      <c r="B481" s="1"/>
      <c r="C481" s="35">
        <v>0</v>
      </c>
      <c r="D481" s="20">
        <v>0</v>
      </c>
      <c r="E481" s="20">
        <v>0</v>
      </c>
      <c r="F481" s="20">
        <v>0</v>
      </c>
      <c r="G481" s="33">
        <v>0</v>
      </c>
      <c r="H481" s="20">
        <v>0</v>
      </c>
      <c r="I481">
        <v>0</v>
      </c>
      <c r="J481" s="33">
        <v>0</v>
      </c>
      <c r="K481" s="33">
        <v>0</v>
      </c>
      <c r="M481" s="35">
        <f t="shared" si="35"/>
        <v>0</v>
      </c>
      <c r="N481" s="35">
        <f t="shared" si="36"/>
        <v>0</v>
      </c>
      <c r="O481" s="35">
        <f t="shared" si="37"/>
        <v>0</v>
      </c>
      <c r="P481" s="35">
        <f t="shared" si="38"/>
        <v>0</v>
      </c>
      <c r="Q481" s="35">
        <f t="shared" si="39"/>
        <v>0</v>
      </c>
      <c r="R481" s="8"/>
      <c r="V481" s="8"/>
      <c r="X481" s="9"/>
      <c r="AB481" s="29"/>
      <c r="AC481" s="30"/>
      <c r="AF481" s="30"/>
    </row>
    <row r="482" spans="1:32" x14ac:dyDescent="0.25">
      <c r="A482" s="1">
        <v>42117</v>
      </c>
      <c r="B482" s="1"/>
      <c r="C482" s="35">
        <v>0</v>
      </c>
      <c r="D482" s="20">
        <v>0</v>
      </c>
      <c r="E482" s="20">
        <v>0</v>
      </c>
      <c r="F482" s="20">
        <v>0</v>
      </c>
      <c r="G482" s="33">
        <v>0</v>
      </c>
      <c r="H482" s="20">
        <v>0</v>
      </c>
      <c r="I482">
        <v>0</v>
      </c>
      <c r="J482" s="33">
        <v>0</v>
      </c>
      <c r="K482" s="33">
        <v>0</v>
      </c>
      <c r="M482" s="35">
        <f t="shared" si="35"/>
        <v>0</v>
      </c>
      <c r="N482" s="35">
        <f t="shared" si="36"/>
        <v>0</v>
      </c>
      <c r="O482" s="35">
        <f t="shared" si="37"/>
        <v>0</v>
      </c>
      <c r="P482" s="35">
        <f t="shared" si="38"/>
        <v>0</v>
      </c>
      <c r="Q482" s="35">
        <f t="shared" si="39"/>
        <v>0</v>
      </c>
      <c r="R482" s="8"/>
      <c r="V482" s="8"/>
      <c r="X482" s="9"/>
      <c r="AB482" s="29"/>
      <c r="AC482" s="30"/>
      <c r="AF482" s="30"/>
    </row>
    <row r="483" spans="1:32" x14ac:dyDescent="0.25">
      <c r="A483" s="1">
        <v>42118</v>
      </c>
      <c r="B483" s="1"/>
      <c r="C483" s="35">
        <v>0.95</v>
      </c>
      <c r="D483" s="20">
        <v>0.6</v>
      </c>
      <c r="E483" s="20">
        <v>1.2</v>
      </c>
      <c r="F483" s="20">
        <v>0.1</v>
      </c>
      <c r="G483" s="33">
        <v>0.4</v>
      </c>
      <c r="H483" s="20">
        <v>0.1</v>
      </c>
      <c r="I483">
        <v>0.43</v>
      </c>
      <c r="J483" s="33">
        <v>0.34</v>
      </c>
      <c r="K483" s="33">
        <v>0.04</v>
      </c>
      <c r="M483" s="35">
        <f t="shared" si="35"/>
        <v>1.2</v>
      </c>
      <c r="N483" s="35">
        <f t="shared" si="36"/>
        <v>1.2</v>
      </c>
      <c r="O483" s="35">
        <f t="shared" si="37"/>
        <v>1.2</v>
      </c>
      <c r="P483" s="35">
        <f t="shared" si="38"/>
        <v>1.2</v>
      </c>
      <c r="Q483" s="35">
        <f t="shared" si="39"/>
        <v>1.2</v>
      </c>
      <c r="R483" s="8"/>
      <c r="V483" s="8"/>
      <c r="X483" s="9"/>
      <c r="AB483" s="29"/>
      <c r="AC483" s="30"/>
      <c r="AF483" s="30"/>
    </row>
    <row r="484" spans="1:32" x14ac:dyDescent="0.25">
      <c r="A484" s="1">
        <v>42119</v>
      </c>
      <c r="B484" s="1"/>
      <c r="C484" s="35">
        <v>3.67</v>
      </c>
      <c r="D484" s="20">
        <v>3</v>
      </c>
      <c r="E484" s="20">
        <v>2.4</v>
      </c>
      <c r="F484" s="20">
        <v>2.2999999999999998</v>
      </c>
      <c r="G484" s="33">
        <v>4.07</v>
      </c>
      <c r="H484" s="20">
        <v>1.7</v>
      </c>
      <c r="I484">
        <v>1.8</v>
      </c>
      <c r="J484" s="33">
        <v>2.8</v>
      </c>
      <c r="K484" s="33">
        <v>3.94</v>
      </c>
      <c r="M484" s="35">
        <f t="shared" si="35"/>
        <v>4.07</v>
      </c>
      <c r="N484" s="35">
        <f t="shared" si="36"/>
        <v>4.07</v>
      </c>
      <c r="O484" s="35">
        <f t="shared" si="37"/>
        <v>4.07</v>
      </c>
      <c r="P484" s="35">
        <f t="shared" si="38"/>
        <v>4.07</v>
      </c>
      <c r="Q484" s="35">
        <f t="shared" si="39"/>
        <v>4.07</v>
      </c>
      <c r="R484" s="8"/>
      <c r="V484" s="8"/>
      <c r="X484" s="9"/>
      <c r="AB484" s="29"/>
      <c r="AC484" s="30"/>
      <c r="AF484" s="30"/>
    </row>
    <row r="485" spans="1:32" x14ac:dyDescent="0.25">
      <c r="A485" s="1">
        <v>42120</v>
      </c>
      <c r="B485" s="1"/>
      <c r="C485" s="35">
        <v>13.14</v>
      </c>
      <c r="D485" s="20">
        <v>15.4</v>
      </c>
      <c r="E485" s="20">
        <v>12.4</v>
      </c>
      <c r="F485" s="20">
        <v>9.6999999999999993</v>
      </c>
      <c r="G485" s="33">
        <v>7.81</v>
      </c>
      <c r="H485" s="20">
        <v>9.6</v>
      </c>
      <c r="I485">
        <v>7.75</v>
      </c>
      <c r="J485" s="33">
        <v>14.48</v>
      </c>
      <c r="K485" s="33">
        <v>10.33</v>
      </c>
      <c r="M485" s="35">
        <f t="shared" si="35"/>
        <v>15.4</v>
      </c>
      <c r="N485" s="35">
        <f t="shared" si="36"/>
        <v>15.4</v>
      </c>
      <c r="O485" s="35">
        <f t="shared" si="37"/>
        <v>15.4</v>
      </c>
      <c r="P485" s="35">
        <f t="shared" si="38"/>
        <v>15.4</v>
      </c>
      <c r="Q485" s="35">
        <f t="shared" si="39"/>
        <v>15.4</v>
      </c>
      <c r="R485" s="8"/>
      <c r="V485" s="8"/>
      <c r="X485" s="9"/>
      <c r="AB485" s="29"/>
      <c r="AC485" s="30"/>
      <c r="AF485" s="30"/>
    </row>
    <row r="486" spans="1:32" x14ac:dyDescent="0.25">
      <c r="A486" s="1">
        <v>42121</v>
      </c>
      <c r="B486" s="1"/>
      <c r="C486" s="35">
        <v>0</v>
      </c>
      <c r="D486" s="20">
        <v>0</v>
      </c>
      <c r="E486" s="20">
        <v>0.1</v>
      </c>
      <c r="F486" s="20">
        <v>0.1</v>
      </c>
      <c r="G486" s="33">
        <v>0</v>
      </c>
      <c r="H486" s="20">
        <v>0</v>
      </c>
      <c r="I486">
        <v>0</v>
      </c>
      <c r="J486" s="33">
        <v>0.06</v>
      </c>
      <c r="K486" s="33">
        <v>0.09</v>
      </c>
      <c r="M486" s="35">
        <f t="shared" si="35"/>
        <v>0.1</v>
      </c>
      <c r="N486" s="35">
        <f t="shared" si="36"/>
        <v>0.1</v>
      </c>
      <c r="O486" s="35">
        <f t="shared" si="37"/>
        <v>0.1</v>
      </c>
      <c r="P486" s="35">
        <f t="shared" si="38"/>
        <v>0.1</v>
      </c>
      <c r="Q486" s="35">
        <f t="shared" si="39"/>
        <v>0.1</v>
      </c>
      <c r="R486" s="8"/>
      <c r="V486" s="8"/>
      <c r="X486" s="9"/>
      <c r="AB486" s="29"/>
      <c r="AC486" s="30"/>
      <c r="AF486" s="30"/>
    </row>
    <row r="487" spans="1:32" x14ac:dyDescent="0.25">
      <c r="A487" s="1">
        <v>42122</v>
      </c>
      <c r="B487" s="1"/>
      <c r="C487" s="35">
        <v>0</v>
      </c>
      <c r="D487" s="20">
        <v>0</v>
      </c>
      <c r="E487" s="20">
        <v>0</v>
      </c>
      <c r="F487" s="20">
        <v>0.2</v>
      </c>
      <c r="G487" s="33">
        <v>0</v>
      </c>
      <c r="H487" s="20">
        <v>0</v>
      </c>
      <c r="I487">
        <v>0.33</v>
      </c>
      <c r="J487" s="33">
        <v>0</v>
      </c>
      <c r="K487" s="33">
        <v>0</v>
      </c>
      <c r="M487" s="35">
        <f t="shared" si="35"/>
        <v>0.2</v>
      </c>
      <c r="N487" s="35">
        <f t="shared" si="36"/>
        <v>0.2</v>
      </c>
      <c r="O487" s="35">
        <f t="shared" si="37"/>
        <v>0.33</v>
      </c>
      <c r="P487" s="35">
        <f t="shared" si="38"/>
        <v>0.33</v>
      </c>
      <c r="Q487" s="35">
        <f t="shared" si="39"/>
        <v>0.33</v>
      </c>
      <c r="R487" s="8"/>
      <c r="V487" s="8"/>
      <c r="X487" s="9"/>
      <c r="AB487" s="29"/>
      <c r="AC487" s="30"/>
      <c r="AF487" s="30"/>
    </row>
    <row r="488" spans="1:32" x14ac:dyDescent="0.25">
      <c r="A488" s="1">
        <v>42123</v>
      </c>
      <c r="B488" s="1"/>
      <c r="C488" s="35">
        <v>0.27</v>
      </c>
      <c r="D488" s="20">
        <v>0.3</v>
      </c>
      <c r="E488" s="20">
        <v>0.5</v>
      </c>
      <c r="F488" s="20">
        <v>2.1</v>
      </c>
      <c r="G488" s="33">
        <v>0.69</v>
      </c>
      <c r="H488" s="20">
        <v>1.3</v>
      </c>
      <c r="I488">
        <v>0.67</v>
      </c>
      <c r="J488" s="33">
        <v>1.61</v>
      </c>
      <c r="K488" s="33">
        <v>1.43</v>
      </c>
      <c r="M488" s="35">
        <f t="shared" si="35"/>
        <v>2.1</v>
      </c>
      <c r="N488" s="35">
        <f t="shared" si="36"/>
        <v>2.1</v>
      </c>
      <c r="O488" s="35">
        <f t="shared" si="37"/>
        <v>2.1</v>
      </c>
      <c r="P488" s="35">
        <f t="shared" si="38"/>
        <v>2.1</v>
      </c>
      <c r="Q488" s="35">
        <f t="shared" si="39"/>
        <v>2.1</v>
      </c>
      <c r="R488" s="8"/>
      <c r="V488" s="8"/>
      <c r="X488" s="9"/>
      <c r="AB488" s="29"/>
      <c r="AC488" s="30"/>
      <c r="AF488" s="30"/>
    </row>
    <row r="489" spans="1:32" x14ac:dyDescent="0.25">
      <c r="A489" s="1">
        <v>42124</v>
      </c>
      <c r="B489" s="1"/>
      <c r="C489" s="35">
        <v>3.86</v>
      </c>
      <c r="D489" s="20">
        <v>0.9</v>
      </c>
      <c r="E489" s="20">
        <v>3.6</v>
      </c>
      <c r="F489" s="20">
        <v>0.3</v>
      </c>
      <c r="G489" s="33">
        <v>1.66</v>
      </c>
      <c r="H489" s="20">
        <v>0.8</v>
      </c>
      <c r="I489">
        <v>0.77</v>
      </c>
      <c r="J489" s="33">
        <v>0.62</v>
      </c>
      <c r="K489" s="33">
        <v>0.45</v>
      </c>
      <c r="M489" s="35">
        <f t="shared" si="35"/>
        <v>3.86</v>
      </c>
      <c r="N489" s="35">
        <f t="shared" si="36"/>
        <v>3.86</v>
      </c>
      <c r="O489" s="35">
        <f t="shared" si="37"/>
        <v>3.86</v>
      </c>
      <c r="P489" s="35">
        <f t="shared" si="38"/>
        <v>3.86</v>
      </c>
      <c r="Q489" s="35">
        <f t="shared" si="39"/>
        <v>3.86</v>
      </c>
      <c r="R489" s="8"/>
      <c r="V489" s="8"/>
      <c r="X489" s="9"/>
      <c r="AB489" s="29"/>
      <c r="AC489" s="30"/>
      <c r="AF489" s="30"/>
    </row>
    <row r="490" spans="1:32" x14ac:dyDescent="0.25">
      <c r="A490" s="1">
        <v>42125</v>
      </c>
      <c r="B490" s="1"/>
      <c r="C490" s="35">
        <v>0</v>
      </c>
      <c r="D490" s="20">
        <v>0</v>
      </c>
      <c r="E490" s="20">
        <v>0</v>
      </c>
      <c r="F490" s="20">
        <v>0</v>
      </c>
      <c r="G490" s="33">
        <v>0</v>
      </c>
      <c r="H490" s="20">
        <v>0</v>
      </c>
      <c r="I490">
        <v>0</v>
      </c>
      <c r="J490" s="33">
        <v>0</v>
      </c>
      <c r="K490" s="33">
        <v>0</v>
      </c>
      <c r="L490" s="25"/>
      <c r="M490" s="35">
        <f t="shared" si="35"/>
        <v>0</v>
      </c>
      <c r="N490" s="35">
        <f t="shared" si="36"/>
        <v>0</v>
      </c>
      <c r="O490" s="35">
        <f t="shared" si="37"/>
        <v>0</v>
      </c>
      <c r="P490" s="35">
        <f t="shared" si="38"/>
        <v>0</v>
      </c>
      <c r="Q490" s="35">
        <f t="shared" si="39"/>
        <v>0</v>
      </c>
      <c r="R490" s="25"/>
      <c r="S490" s="26"/>
      <c r="U490" s="25"/>
      <c r="V490" s="25"/>
      <c r="W490" s="26"/>
      <c r="X490" s="26"/>
      <c r="Y490" s="26"/>
      <c r="AA490" s="25"/>
      <c r="AB490" s="25"/>
      <c r="AC490" s="22"/>
      <c r="AE490" s="25"/>
      <c r="AF490" s="22"/>
    </row>
    <row r="491" spans="1:32" x14ac:dyDescent="0.25">
      <c r="A491" s="1">
        <v>42126</v>
      </c>
      <c r="B491" s="1"/>
      <c r="C491" s="35">
        <v>0</v>
      </c>
      <c r="D491" s="20">
        <v>0</v>
      </c>
      <c r="E491" s="20">
        <v>0.3</v>
      </c>
      <c r="F491" s="20">
        <v>0</v>
      </c>
      <c r="G491" s="33">
        <v>0</v>
      </c>
      <c r="H491" s="20">
        <v>0</v>
      </c>
      <c r="I491">
        <v>0</v>
      </c>
      <c r="J491" s="33">
        <v>0</v>
      </c>
      <c r="K491" s="33">
        <v>0</v>
      </c>
      <c r="L491" s="25"/>
      <c r="M491" s="35">
        <f t="shared" si="35"/>
        <v>0.3</v>
      </c>
      <c r="N491" s="35">
        <f t="shared" si="36"/>
        <v>0.3</v>
      </c>
      <c r="O491" s="35">
        <f t="shared" si="37"/>
        <v>0.3</v>
      </c>
      <c r="P491" s="35">
        <f t="shared" si="38"/>
        <v>0.3</v>
      </c>
      <c r="Q491" s="35">
        <f t="shared" si="39"/>
        <v>0.3</v>
      </c>
      <c r="R491" s="25"/>
      <c r="S491" s="26"/>
      <c r="U491" s="25"/>
      <c r="V491" s="25"/>
      <c r="W491" s="26"/>
      <c r="X491" s="26"/>
      <c r="Y491" s="26"/>
      <c r="AA491" s="25"/>
      <c r="AB491" s="25"/>
      <c r="AC491" s="22"/>
      <c r="AE491" s="25"/>
      <c r="AF491" s="22"/>
    </row>
    <row r="492" spans="1:32" x14ac:dyDescent="0.25">
      <c r="A492" s="1">
        <v>42127</v>
      </c>
      <c r="B492" s="1"/>
      <c r="C492" s="35">
        <v>8.4700000000000006</v>
      </c>
      <c r="D492" s="20">
        <v>6.5</v>
      </c>
      <c r="E492" s="20">
        <v>7.4</v>
      </c>
      <c r="F492" s="20">
        <v>7.2</v>
      </c>
      <c r="G492" s="33">
        <v>6.79</v>
      </c>
      <c r="H492" s="20">
        <v>5.5</v>
      </c>
      <c r="I492">
        <v>6</v>
      </c>
      <c r="J492" s="33">
        <v>7.76</v>
      </c>
      <c r="K492" s="33">
        <v>9.5399999999999991</v>
      </c>
      <c r="L492" s="25"/>
      <c r="M492" s="35">
        <f t="shared" si="35"/>
        <v>8.4700000000000006</v>
      </c>
      <c r="N492" s="35">
        <f t="shared" si="36"/>
        <v>8.4700000000000006</v>
      </c>
      <c r="O492" s="35">
        <f t="shared" si="37"/>
        <v>8.4700000000000006</v>
      </c>
      <c r="P492" s="35">
        <f t="shared" si="38"/>
        <v>8.4700000000000006</v>
      </c>
      <c r="Q492" s="35">
        <f t="shared" si="39"/>
        <v>9.5399999999999991</v>
      </c>
      <c r="R492" s="25"/>
      <c r="S492" s="26"/>
      <c r="U492" s="25"/>
      <c r="V492" s="25"/>
      <c r="W492" s="26"/>
      <c r="X492" s="26"/>
      <c r="Y492" s="26"/>
      <c r="AA492" s="25"/>
      <c r="AB492" s="25"/>
      <c r="AC492" s="22"/>
      <c r="AE492" s="25"/>
      <c r="AF492" s="22"/>
    </row>
    <row r="493" spans="1:32" x14ac:dyDescent="0.25">
      <c r="A493" s="1">
        <v>42128</v>
      </c>
      <c r="B493" s="1"/>
      <c r="C493" s="35">
        <v>3.56</v>
      </c>
      <c r="D493" s="20">
        <v>3.4</v>
      </c>
      <c r="E493" s="20">
        <v>3.9</v>
      </c>
      <c r="F493" s="20">
        <v>3.5</v>
      </c>
      <c r="G493" s="33">
        <v>2.2450000000000001</v>
      </c>
      <c r="H493" s="20">
        <v>2.9</v>
      </c>
      <c r="I493">
        <v>2.335</v>
      </c>
      <c r="J493" s="33">
        <v>3.19</v>
      </c>
      <c r="K493" s="33">
        <v>3.4350000000000001</v>
      </c>
      <c r="L493" s="25"/>
      <c r="M493" s="35">
        <f t="shared" si="35"/>
        <v>3.9</v>
      </c>
      <c r="N493" s="35">
        <f t="shared" si="36"/>
        <v>3.9</v>
      </c>
      <c r="O493" s="35">
        <f t="shared" si="37"/>
        <v>3.9</v>
      </c>
      <c r="P493" s="35">
        <f t="shared" si="38"/>
        <v>3.9</v>
      </c>
      <c r="Q493" s="35">
        <f t="shared" si="39"/>
        <v>3.9</v>
      </c>
      <c r="R493" s="25"/>
      <c r="S493" s="26"/>
      <c r="U493" s="25"/>
      <c r="V493" s="25"/>
      <c r="W493" s="26"/>
      <c r="X493" s="26"/>
      <c r="Y493" s="26"/>
      <c r="AA493" s="25"/>
      <c r="AB493" s="25"/>
      <c r="AC493" s="22"/>
      <c r="AE493" s="25"/>
      <c r="AF493" s="22"/>
    </row>
    <row r="494" spans="1:32" x14ac:dyDescent="0.25">
      <c r="A494" s="1">
        <v>42129</v>
      </c>
      <c r="B494" s="1"/>
      <c r="C494" s="35">
        <v>0.31</v>
      </c>
      <c r="D494" s="20">
        <v>0.5</v>
      </c>
      <c r="E494" s="20">
        <v>1.2</v>
      </c>
      <c r="F494" s="20">
        <v>3.6</v>
      </c>
      <c r="G494" s="33">
        <v>2.875</v>
      </c>
      <c r="H494" s="20">
        <v>2.1</v>
      </c>
      <c r="I494">
        <v>2.8650000000000002</v>
      </c>
      <c r="J494" s="33">
        <v>3.43</v>
      </c>
      <c r="K494" s="33">
        <v>3.8149999999999999</v>
      </c>
      <c r="L494" s="25"/>
      <c r="M494" s="35">
        <f t="shared" si="35"/>
        <v>3.6</v>
      </c>
      <c r="N494" s="35">
        <f t="shared" si="36"/>
        <v>3.6</v>
      </c>
      <c r="O494" s="35">
        <f t="shared" si="37"/>
        <v>3.6</v>
      </c>
      <c r="P494" s="35">
        <f t="shared" si="38"/>
        <v>3.6</v>
      </c>
      <c r="Q494" s="35">
        <f t="shared" si="39"/>
        <v>3.8149999999999999</v>
      </c>
      <c r="R494" s="25"/>
      <c r="S494" s="26"/>
      <c r="U494" s="25"/>
      <c r="V494" s="25"/>
      <c r="W494" s="26"/>
      <c r="X494" s="26"/>
      <c r="Y494" s="26"/>
      <c r="AA494" s="25"/>
      <c r="AB494" s="25"/>
      <c r="AC494" s="22"/>
      <c r="AE494" s="25"/>
      <c r="AF494" s="22"/>
    </row>
    <row r="495" spans="1:32" x14ac:dyDescent="0.25">
      <c r="A495" s="1">
        <v>42130</v>
      </c>
      <c r="B495" s="1"/>
      <c r="C495" s="35">
        <v>0.25</v>
      </c>
      <c r="D495" s="20">
        <v>0.3</v>
      </c>
      <c r="E495" s="20">
        <v>0.4</v>
      </c>
      <c r="F495" s="20">
        <v>2.2000000000000002</v>
      </c>
      <c r="G495" s="33">
        <v>1.36</v>
      </c>
      <c r="H495" s="20">
        <v>2.6</v>
      </c>
      <c r="I495">
        <v>2.2999999999999998</v>
      </c>
      <c r="J495" s="33">
        <v>2.39</v>
      </c>
      <c r="K495" s="33">
        <v>0.4</v>
      </c>
      <c r="L495" s="25"/>
      <c r="M495" s="35">
        <f t="shared" si="35"/>
        <v>2.2000000000000002</v>
      </c>
      <c r="N495" s="35">
        <f t="shared" si="36"/>
        <v>2.6</v>
      </c>
      <c r="O495" s="35">
        <f t="shared" si="37"/>
        <v>2.6</v>
      </c>
      <c r="P495" s="35">
        <f t="shared" si="38"/>
        <v>2.6</v>
      </c>
      <c r="Q495" s="35">
        <f t="shared" si="39"/>
        <v>2.6</v>
      </c>
      <c r="R495" s="25"/>
      <c r="S495" s="26"/>
      <c r="U495" s="25"/>
      <c r="V495" s="25"/>
      <c r="W495" s="26"/>
      <c r="X495" s="26"/>
      <c r="Y495" s="26"/>
      <c r="AA495" s="25"/>
      <c r="AB495" s="25"/>
      <c r="AC495" s="22"/>
      <c r="AE495" s="25"/>
      <c r="AF495" s="22"/>
    </row>
    <row r="496" spans="1:32" x14ac:dyDescent="0.25">
      <c r="A496" s="1">
        <v>42131</v>
      </c>
      <c r="B496" s="1"/>
      <c r="C496" s="35">
        <v>0</v>
      </c>
      <c r="D496" s="20">
        <v>0</v>
      </c>
      <c r="E496" s="20">
        <v>0</v>
      </c>
      <c r="F496" s="20">
        <v>0</v>
      </c>
      <c r="G496" s="33">
        <v>0</v>
      </c>
      <c r="H496" s="20">
        <v>0</v>
      </c>
      <c r="I496">
        <v>0</v>
      </c>
      <c r="J496" s="33">
        <v>0</v>
      </c>
      <c r="K496" s="33">
        <v>0</v>
      </c>
      <c r="L496" s="25"/>
      <c r="M496" s="35">
        <f t="shared" si="35"/>
        <v>0</v>
      </c>
      <c r="N496" s="35">
        <f t="shared" si="36"/>
        <v>0</v>
      </c>
      <c r="O496" s="35">
        <f t="shared" si="37"/>
        <v>0</v>
      </c>
      <c r="P496" s="35">
        <f t="shared" si="38"/>
        <v>0</v>
      </c>
      <c r="Q496" s="35">
        <f t="shared" si="39"/>
        <v>0</v>
      </c>
      <c r="R496" s="25"/>
      <c r="S496" s="26"/>
      <c r="U496" s="25"/>
      <c r="V496" s="25"/>
      <c r="W496" s="26"/>
      <c r="X496" s="26"/>
      <c r="Y496" s="26"/>
      <c r="AA496" s="25"/>
      <c r="AB496" s="25"/>
      <c r="AC496" s="22"/>
      <c r="AE496" s="25"/>
      <c r="AF496" s="22"/>
    </row>
    <row r="497" spans="1:32" x14ac:dyDescent="0.25">
      <c r="A497" s="1">
        <v>42132</v>
      </c>
      <c r="B497" s="1"/>
      <c r="C497" s="35">
        <v>0.06</v>
      </c>
      <c r="D497" s="20">
        <v>0</v>
      </c>
      <c r="E497" s="20">
        <v>1.7</v>
      </c>
      <c r="F497" s="20">
        <v>0</v>
      </c>
      <c r="G497" s="33">
        <v>0</v>
      </c>
      <c r="H497" s="20">
        <v>0</v>
      </c>
      <c r="I497">
        <v>0</v>
      </c>
      <c r="J497" s="33">
        <v>0.03</v>
      </c>
      <c r="K497" s="33">
        <v>0</v>
      </c>
      <c r="L497" s="25"/>
      <c r="M497" s="35">
        <f t="shared" si="35"/>
        <v>1.7</v>
      </c>
      <c r="N497" s="35">
        <f t="shared" si="36"/>
        <v>1.7</v>
      </c>
      <c r="O497" s="35">
        <f t="shared" si="37"/>
        <v>1.7</v>
      </c>
      <c r="P497" s="35">
        <f t="shared" si="38"/>
        <v>1.7</v>
      </c>
      <c r="Q497" s="35">
        <f t="shared" si="39"/>
        <v>1.7</v>
      </c>
      <c r="R497" s="25"/>
      <c r="S497" s="26"/>
      <c r="U497" s="25"/>
      <c r="V497" s="25"/>
      <c r="W497" s="26"/>
      <c r="X497" s="26"/>
      <c r="Y497" s="26"/>
      <c r="AA497" s="25"/>
      <c r="AB497" s="25"/>
      <c r="AC497" s="22"/>
      <c r="AE497" s="25"/>
      <c r="AF497" s="22"/>
    </row>
    <row r="498" spans="1:32" x14ac:dyDescent="0.25">
      <c r="A498" s="1">
        <v>42133</v>
      </c>
      <c r="B498" s="1"/>
      <c r="C498" s="35">
        <v>1.06</v>
      </c>
      <c r="D498" s="20">
        <v>1.2</v>
      </c>
      <c r="E498" s="20">
        <v>3.3</v>
      </c>
      <c r="F498" s="20">
        <v>0.6</v>
      </c>
      <c r="G498" s="33">
        <v>1.0900000000000001</v>
      </c>
      <c r="H498" s="20">
        <v>0.1</v>
      </c>
      <c r="I498">
        <v>0.68</v>
      </c>
      <c r="J498" s="33">
        <v>0.54</v>
      </c>
      <c r="K498" s="33">
        <v>0.26</v>
      </c>
      <c r="L498" s="25"/>
      <c r="M498" s="35">
        <f t="shared" si="35"/>
        <v>3.3</v>
      </c>
      <c r="N498" s="35">
        <f t="shared" si="36"/>
        <v>3.3</v>
      </c>
      <c r="O498" s="35">
        <f t="shared" si="37"/>
        <v>3.3</v>
      </c>
      <c r="P498" s="35">
        <f t="shared" si="38"/>
        <v>3.3</v>
      </c>
      <c r="Q498" s="35">
        <f t="shared" si="39"/>
        <v>3.3</v>
      </c>
      <c r="R498" s="25"/>
      <c r="S498" s="26"/>
      <c r="U498" s="25"/>
      <c r="V498" s="25"/>
      <c r="W498" s="26"/>
      <c r="X498" s="26"/>
      <c r="Y498" s="26"/>
      <c r="AA498" s="25"/>
      <c r="AB498" s="25"/>
      <c r="AC498" s="22"/>
      <c r="AE498" s="25"/>
      <c r="AF498" s="22"/>
    </row>
    <row r="499" spans="1:32" x14ac:dyDescent="0.25">
      <c r="A499" s="1">
        <v>42134</v>
      </c>
      <c r="B499" s="1"/>
      <c r="C499" s="35">
        <v>0</v>
      </c>
      <c r="D499" s="20">
        <v>0</v>
      </c>
      <c r="E499" s="20">
        <v>0</v>
      </c>
      <c r="F499" s="20">
        <v>0</v>
      </c>
      <c r="G499" s="33">
        <v>0</v>
      </c>
      <c r="H499" s="20">
        <v>0</v>
      </c>
      <c r="I499">
        <v>0</v>
      </c>
      <c r="J499" s="33">
        <v>0</v>
      </c>
      <c r="K499" s="33">
        <v>0</v>
      </c>
      <c r="L499" s="25"/>
      <c r="M499" s="35">
        <f t="shared" si="35"/>
        <v>0</v>
      </c>
      <c r="N499" s="35">
        <f t="shared" si="36"/>
        <v>0</v>
      </c>
      <c r="O499" s="35">
        <f t="shared" si="37"/>
        <v>0</v>
      </c>
      <c r="P499" s="35">
        <f t="shared" si="38"/>
        <v>0</v>
      </c>
      <c r="Q499" s="35">
        <f t="shared" si="39"/>
        <v>0</v>
      </c>
      <c r="R499" s="25"/>
      <c r="S499" s="26"/>
      <c r="U499" s="25"/>
      <c r="V499" s="25"/>
      <c r="W499" s="26"/>
      <c r="X499" s="26"/>
      <c r="Y499" s="26"/>
      <c r="AA499" s="25"/>
      <c r="AB499" s="25"/>
      <c r="AC499" s="22"/>
      <c r="AE499" s="25"/>
      <c r="AF499" s="22"/>
    </row>
    <row r="500" spans="1:32" x14ac:dyDescent="0.25">
      <c r="A500" s="1">
        <v>42135</v>
      </c>
      <c r="B500" s="1"/>
      <c r="C500" s="35">
        <v>0</v>
      </c>
      <c r="D500" s="20">
        <v>0</v>
      </c>
      <c r="E500" s="20">
        <v>0</v>
      </c>
      <c r="F500" s="20">
        <v>0</v>
      </c>
      <c r="G500" s="33">
        <v>0</v>
      </c>
      <c r="H500" s="20">
        <v>0</v>
      </c>
      <c r="I500">
        <v>0</v>
      </c>
      <c r="J500" s="33">
        <v>0</v>
      </c>
      <c r="K500" s="33">
        <v>0</v>
      </c>
      <c r="L500" s="25"/>
      <c r="M500" s="35">
        <f t="shared" si="35"/>
        <v>0</v>
      </c>
      <c r="N500" s="35">
        <f t="shared" si="36"/>
        <v>0</v>
      </c>
      <c r="O500" s="35">
        <f t="shared" si="37"/>
        <v>0</v>
      </c>
      <c r="P500" s="35">
        <f t="shared" si="38"/>
        <v>0</v>
      </c>
      <c r="Q500" s="35">
        <f t="shared" si="39"/>
        <v>0</v>
      </c>
      <c r="R500" s="25"/>
      <c r="S500" s="26"/>
      <c r="U500" s="25"/>
      <c r="V500" s="25"/>
      <c r="W500" s="26"/>
      <c r="X500" s="26"/>
      <c r="Y500" s="26"/>
      <c r="AA500" s="25"/>
      <c r="AB500" s="25"/>
      <c r="AC500" s="22"/>
      <c r="AE500" s="25"/>
      <c r="AF500" s="22"/>
    </row>
    <row r="501" spans="1:32" x14ac:dyDescent="0.25">
      <c r="A501" s="1">
        <v>42136</v>
      </c>
      <c r="B501" s="1"/>
      <c r="C501" s="35">
        <v>0</v>
      </c>
      <c r="D501" s="20">
        <v>0</v>
      </c>
      <c r="E501" s="20">
        <v>0</v>
      </c>
      <c r="F501" s="20">
        <v>0</v>
      </c>
      <c r="G501" s="33">
        <v>0</v>
      </c>
      <c r="H501" s="20">
        <v>0</v>
      </c>
      <c r="I501">
        <v>0</v>
      </c>
      <c r="J501" s="33">
        <v>0</v>
      </c>
      <c r="K501" s="33">
        <v>0</v>
      </c>
      <c r="L501" s="25"/>
      <c r="M501" s="35">
        <f t="shared" si="35"/>
        <v>0</v>
      </c>
      <c r="N501" s="35">
        <f t="shared" si="36"/>
        <v>0</v>
      </c>
      <c r="O501" s="35">
        <f t="shared" si="37"/>
        <v>0</v>
      </c>
      <c r="P501" s="35">
        <f t="shared" si="38"/>
        <v>0</v>
      </c>
      <c r="Q501" s="35">
        <f t="shared" si="39"/>
        <v>0</v>
      </c>
      <c r="R501" s="25"/>
      <c r="S501" s="26"/>
      <c r="U501" s="25"/>
      <c r="V501" s="25"/>
      <c r="W501" s="26"/>
      <c r="X501" s="26"/>
      <c r="Y501" s="26"/>
      <c r="AA501" s="25"/>
      <c r="AB501" s="25"/>
      <c r="AC501" s="22"/>
      <c r="AE501" s="25"/>
      <c r="AF501" s="22"/>
    </row>
    <row r="502" spans="1:32" x14ac:dyDescent="0.25">
      <c r="A502" s="1">
        <v>42137</v>
      </c>
      <c r="B502" s="1"/>
      <c r="C502" s="35">
        <v>0</v>
      </c>
      <c r="D502" s="20">
        <v>0</v>
      </c>
      <c r="E502" s="20">
        <v>0</v>
      </c>
      <c r="F502" s="20">
        <v>0</v>
      </c>
      <c r="G502" s="33">
        <v>0</v>
      </c>
      <c r="H502" s="20">
        <v>0.1</v>
      </c>
      <c r="I502">
        <v>0</v>
      </c>
      <c r="J502" s="33">
        <v>0</v>
      </c>
      <c r="K502" s="33">
        <v>0</v>
      </c>
      <c r="L502" s="25"/>
      <c r="M502" s="35">
        <f t="shared" si="35"/>
        <v>0</v>
      </c>
      <c r="N502" s="35">
        <f t="shared" si="36"/>
        <v>0.1</v>
      </c>
      <c r="O502" s="35">
        <f t="shared" si="37"/>
        <v>0.1</v>
      </c>
      <c r="P502" s="35">
        <f t="shared" si="38"/>
        <v>0.1</v>
      </c>
      <c r="Q502" s="35">
        <f t="shared" si="39"/>
        <v>0.1</v>
      </c>
      <c r="R502" s="25"/>
      <c r="S502" s="26"/>
      <c r="U502" s="25"/>
      <c r="V502" s="25"/>
      <c r="W502" s="26"/>
      <c r="X502" s="26"/>
      <c r="Y502" s="26"/>
      <c r="AA502" s="25"/>
      <c r="AB502" s="25"/>
      <c r="AC502" s="22"/>
      <c r="AE502" s="25"/>
      <c r="AF502" s="22"/>
    </row>
    <row r="503" spans="1:32" x14ac:dyDescent="0.25">
      <c r="A503" s="1">
        <v>42138</v>
      </c>
      <c r="B503" s="1"/>
      <c r="C503" s="35">
        <v>0</v>
      </c>
      <c r="D503" s="20">
        <v>0</v>
      </c>
      <c r="E503" s="20">
        <v>0</v>
      </c>
      <c r="F503" s="20">
        <v>0</v>
      </c>
      <c r="G503" s="33">
        <v>0</v>
      </c>
      <c r="H503" s="20">
        <v>0</v>
      </c>
      <c r="I503">
        <v>0</v>
      </c>
      <c r="J503" s="33">
        <v>0</v>
      </c>
      <c r="K503" s="33">
        <v>0</v>
      </c>
      <c r="L503" s="25"/>
      <c r="M503" s="35">
        <f t="shared" si="35"/>
        <v>0</v>
      </c>
      <c r="N503" s="35">
        <f t="shared" si="36"/>
        <v>0</v>
      </c>
      <c r="O503" s="35">
        <f t="shared" si="37"/>
        <v>0</v>
      </c>
      <c r="P503" s="35">
        <f t="shared" si="38"/>
        <v>0</v>
      </c>
      <c r="Q503" s="35">
        <f t="shared" si="39"/>
        <v>0</v>
      </c>
      <c r="R503" s="25"/>
      <c r="S503" s="26"/>
      <c r="U503" s="25"/>
      <c r="V503" s="25"/>
      <c r="W503" s="26"/>
      <c r="X503" s="26"/>
      <c r="Y503" s="26"/>
      <c r="AA503" s="25"/>
      <c r="AB503" s="25"/>
      <c r="AC503" s="22"/>
      <c r="AE503" s="25"/>
      <c r="AF503" s="22"/>
    </row>
    <row r="504" spans="1:32" x14ac:dyDescent="0.25">
      <c r="A504" s="1">
        <v>42139</v>
      </c>
      <c r="B504" s="1"/>
      <c r="C504" s="35">
        <v>0</v>
      </c>
      <c r="D504" s="20">
        <v>0</v>
      </c>
      <c r="E504" s="20">
        <v>0</v>
      </c>
      <c r="F504" s="20">
        <v>0</v>
      </c>
      <c r="G504" s="33">
        <v>0</v>
      </c>
      <c r="H504" s="20">
        <v>0</v>
      </c>
      <c r="I504">
        <v>0</v>
      </c>
      <c r="J504" s="33">
        <v>0</v>
      </c>
      <c r="K504" s="33">
        <v>0</v>
      </c>
      <c r="L504" s="25"/>
      <c r="M504" s="35">
        <f t="shared" si="35"/>
        <v>0</v>
      </c>
      <c r="N504" s="35">
        <f t="shared" si="36"/>
        <v>0</v>
      </c>
      <c r="O504" s="35">
        <f t="shared" si="37"/>
        <v>0</v>
      </c>
      <c r="P504" s="35">
        <f t="shared" si="38"/>
        <v>0</v>
      </c>
      <c r="Q504" s="35">
        <f t="shared" si="39"/>
        <v>0</v>
      </c>
      <c r="R504" s="25"/>
      <c r="S504" s="26"/>
      <c r="U504" s="25"/>
      <c r="V504" s="25"/>
      <c r="W504" s="26"/>
      <c r="X504" s="26"/>
      <c r="Y504" s="26"/>
      <c r="AA504" s="25"/>
      <c r="AB504" s="25"/>
      <c r="AC504" s="22"/>
      <c r="AE504" s="25"/>
      <c r="AF504" s="22"/>
    </row>
    <row r="505" spans="1:32" x14ac:dyDescent="0.25">
      <c r="A505" s="1">
        <v>42140</v>
      </c>
      <c r="B505" s="1"/>
      <c r="C505" s="35">
        <v>1.81</v>
      </c>
      <c r="D505" s="20">
        <v>1.4</v>
      </c>
      <c r="E505" s="20">
        <v>1.2</v>
      </c>
      <c r="F505" s="20">
        <v>1.3</v>
      </c>
      <c r="G505" s="33">
        <v>1.07</v>
      </c>
      <c r="H505" s="20">
        <v>0.4</v>
      </c>
      <c r="I505">
        <v>0.28999999999999998</v>
      </c>
      <c r="J505" s="33">
        <v>0.64</v>
      </c>
      <c r="K505" s="33">
        <v>0.91</v>
      </c>
      <c r="L505" s="25"/>
      <c r="M505" s="35">
        <f t="shared" si="35"/>
        <v>1.81</v>
      </c>
      <c r="N505" s="35">
        <f t="shared" si="36"/>
        <v>1.81</v>
      </c>
      <c r="O505" s="35">
        <f t="shared" si="37"/>
        <v>1.81</v>
      </c>
      <c r="P505" s="35">
        <f t="shared" si="38"/>
        <v>1.81</v>
      </c>
      <c r="Q505" s="35">
        <f t="shared" si="39"/>
        <v>1.81</v>
      </c>
      <c r="R505" s="25"/>
      <c r="S505" s="26"/>
      <c r="U505" s="25"/>
      <c r="V505" s="25"/>
      <c r="W505" s="26"/>
      <c r="X505" s="26"/>
      <c r="Y505" s="26"/>
      <c r="AA505" s="25"/>
      <c r="AB505" s="25"/>
      <c r="AC505" s="22"/>
      <c r="AE505" s="25"/>
      <c r="AF505" s="22"/>
    </row>
    <row r="506" spans="1:32" x14ac:dyDescent="0.25">
      <c r="A506" s="1">
        <v>42141</v>
      </c>
      <c r="B506" s="1"/>
      <c r="C506" s="35">
        <v>0</v>
      </c>
      <c r="D506" s="20">
        <v>0</v>
      </c>
      <c r="E506" s="20">
        <v>0</v>
      </c>
      <c r="F506" s="20">
        <v>0</v>
      </c>
      <c r="G506" s="33">
        <v>0</v>
      </c>
      <c r="H506" s="20">
        <v>0</v>
      </c>
      <c r="I506">
        <v>0</v>
      </c>
      <c r="J506" s="33">
        <v>0</v>
      </c>
      <c r="K506" s="33">
        <v>0</v>
      </c>
      <c r="L506" s="25"/>
      <c r="M506" s="35">
        <f t="shared" si="35"/>
        <v>0</v>
      </c>
      <c r="N506" s="35">
        <f t="shared" si="36"/>
        <v>0</v>
      </c>
      <c r="O506" s="35">
        <f t="shared" si="37"/>
        <v>0</v>
      </c>
      <c r="P506" s="35">
        <f t="shared" si="38"/>
        <v>0</v>
      </c>
      <c r="Q506" s="35">
        <f t="shared" si="39"/>
        <v>0</v>
      </c>
      <c r="R506" s="25"/>
      <c r="S506" s="26"/>
      <c r="U506" s="25"/>
      <c r="V506" s="25"/>
      <c r="W506" s="26"/>
      <c r="X506" s="26"/>
      <c r="Y506" s="26"/>
      <c r="AA506" s="25"/>
      <c r="AB506" s="25"/>
      <c r="AC506" s="22"/>
      <c r="AE506" s="25"/>
      <c r="AF506" s="22"/>
    </row>
    <row r="507" spans="1:32" x14ac:dyDescent="0.25">
      <c r="A507" s="1">
        <v>42142</v>
      </c>
      <c r="B507" s="1"/>
      <c r="C507" s="35">
        <v>1.79</v>
      </c>
      <c r="D507" s="20">
        <v>1.7</v>
      </c>
      <c r="E507" s="20">
        <v>1.7</v>
      </c>
      <c r="F507" s="20">
        <v>2.1</v>
      </c>
      <c r="G507" s="33">
        <v>1.81</v>
      </c>
      <c r="H507" s="20">
        <v>1.8</v>
      </c>
      <c r="I507">
        <v>0.88</v>
      </c>
      <c r="J507" s="33">
        <v>2.08</v>
      </c>
      <c r="K507" s="33">
        <v>1.88</v>
      </c>
      <c r="L507" s="25"/>
      <c r="M507" s="35">
        <f t="shared" si="35"/>
        <v>2.1</v>
      </c>
      <c r="N507" s="35">
        <f t="shared" si="36"/>
        <v>2.1</v>
      </c>
      <c r="O507" s="35">
        <f t="shared" si="37"/>
        <v>2.1</v>
      </c>
      <c r="P507" s="35">
        <f t="shared" si="38"/>
        <v>2.1</v>
      </c>
      <c r="Q507" s="35">
        <f t="shared" si="39"/>
        <v>2.1</v>
      </c>
      <c r="R507" s="25"/>
      <c r="S507" s="26"/>
      <c r="U507" s="25"/>
      <c r="V507" s="25"/>
      <c r="W507" s="26"/>
      <c r="X507" s="26"/>
      <c r="Y507" s="26"/>
      <c r="AA507" s="25"/>
      <c r="AB507" s="25"/>
      <c r="AC507" s="22"/>
      <c r="AE507" s="25"/>
      <c r="AF507" s="22"/>
    </row>
    <row r="508" spans="1:32" x14ac:dyDescent="0.25">
      <c r="A508" s="1">
        <v>42143</v>
      </c>
      <c r="B508" s="1"/>
      <c r="C508" s="35">
        <v>1.3</v>
      </c>
      <c r="D508" s="20">
        <v>1.2</v>
      </c>
      <c r="E508" s="20">
        <v>1.1000000000000001</v>
      </c>
      <c r="F508" s="20">
        <v>0.6</v>
      </c>
      <c r="G508" s="33">
        <v>2.0299999999999998</v>
      </c>
      <c r="H508" s="20">
        <v>1.5</v>
      </c>
      <c r="I508">
        <v>1.34</v>
      </c>
      <c r="J508" s="33">
        <v>1.42</v>
      </c>
      <c r="K508" s="33">
        <v>2.4500000000000002</v>
      </c>
      <c r="L508" s="25"/>
      <c r="M508" s="35">
        <f t="shared" si="35"/>
        <v>2.0299999999999998</v>
      </c>
      <c r="N508" s="35">
        <f t="shared" si="36"/>
        <v>2.0299999999999998</v>
      </c>
      <c r="O508" s="35">
        <f t="shared" si="37"/>
        <v>2.0299999999999998</v>
      </c>
      <c r="P508" s="35">
        <f t="shared" si="38"/>
        <v>2.0299999999999998</v>
      </c>
      <c r="Q508" s="35">
        <f t="shared" si="39"/>
        <v>2.4500000000000002</v>
      </c>
      <c r="R508" s="25"/>
      <c r="S508" s="26"/>
      <c r="U508" s="25"/>
      <c r="V508" s="25"/>
      <c r="W508" s="26"/>
      <c r="X508" s="26"/>
      <c r="Y508" s="26"/>
      <c r="AA508" s="25"/>
      <c r="AB508" s="25"/>
      <c r="AC508" s="22"/>
      <c r="AE508" s="25"/>
      <c r="AF508" s="22"/>
    </row>
    <row r="509" spans="1:32" x14ac:dyDescent="0.25">
      <c r="A509" s="1">
        <v>42144</v>
      </c>
      <c r="B509" s="1"/>
      <c r="C509" s="35">
        <v>0.87</v>
      </c>
      <c r="D509" s="20">
        <v>0.1</v>
      </c>
      <c r="E509" s="20">
        <v>0</v>
      </c>
      <c r="F509" s="20">
        <v>0.5</v>
      </c>
      <c r="G509" s="33">
        <v>0.48</v>
      </c>
      <c r="H509" s="20">
        <v>1.6</v>
      </c>
      <c r="I509">
        <v>0.41</v>
      </c>
      <c r="J509" s="33">
        <v>3.28</v>
      </c>
      <c r="K509" s="33">
        <v>1.98</v>
      </c>
      <c r="L509" s="25"/>
      <c r="M509" s="35">
        <f t="shared" si="35"/>
        <v>0.87</v>
      </c>
      <c r="N509" s="35">
        <f t="shared" si="36"/>
        <v>1.6</v>
      </c>
      <c r="O509" s="35">
        <f t="shared" si="37"/>
        <v>1.6</v>
      </c>
      <c r="P509" s="35">
        <f t="shared" si="38"/>
        <v>3.28</v>
      </c>
      <c r="Q509" s="35">
        <f t="shared" si="39"/>
        <v>3.28</v>
      </c>
      <c r="R509" s="25"/>
      <c r="S509" s="26"/>
      <c r="U509" s="25"/>
      <c r="V509" s="25"/>
      <c r="W509" s="26"/>
      <c r="X509" s="26"/>
      <c r="Y509" s="26"/>
      <c r="AA509" s="25"/>
      <c r="AB509" s="25"/>
      <c r="AC509" s="22"/>
      <c r="AE509" s="25"/>
      <c r="AF509" s="22"/>
    </row>
    <row r="510" spans="1:32" x14ac:dyDescent="0.25">
      <c r="A510" s="1">
        <v>42145</v>
      </c>
      <c r="B510" s="1"/>
      <c r="C510" s="35">
        <v>0</v>
      </c>
      <c r="D510" s="20">
        <v>0</v>
      </c>
      <c r="E510" s="20">
        <v>0</v>
      </c>
      <c r="F510" s="20">
        <v>0</v>
      </c>
      <c r="G510" s="33">
        <v>0</v>
      </c>
      <c r="H510" s="20">
        <v>0</v>
      </c>
      <c r="I510">
        <v>0</v>
      </c>
      <c r="J510" s="33">
        <v>0</v>
      </c>
      <c r="K510" s="33">
        <v>0</v>
      </c>
      <c r="L510" s="25"/>
      <c r="M510" s="35">
        <f t="shared" si="35"/>
        <v>0</v>
      </c>
      <c r="N510" s="35">
        <f t="shared" si="36"/>
        <v>0</v>
      </c>
      <c r="O510" s="35">
        <f t="shared" si="37"/>
        <v>0</v>
      </c>
      <c r="P510" s="35">
        <f t="shared" si="38"/>
        <v>0</v>
      </c>
      <c r="Q510" s="35">
        <f t="shared" si="39"/>
        <v>0</v>
      </c>
      <c r="R510" s="25"/>
      <c r="S510" s="26"/>
      <c r="U510" s="25"/>
      <c r="V510" s="25"/>
      <c r="W510" s="26"/>
      <c r="X510" s="26"/>
      <c r="Y510" s="26"/>
      <c r="AA510" s="25"/>
      <c r="AB510" s="25"/>
      <c r="AC510" s="22"/>
      <c r="AE510" s="25"/>
      <c r="AF510" s="22"/>
    </row>
    <row r="511" spans="1:32" x14ac:dyDescent="0.25">
      <c r="A511" s="1">
        <v>42146</v>
      </c>
      <c r="B511" s="1"/>
      <c r="C511" s="35">
        <v>0</v>
      </c>
      <c r="D511" s="20">
        <v>0</v>
      </c>
      <c r="E511" s="20">
        <v>0</v>
      </c>
      <c r="F511" s="20">
        <v>0.1</v>
      </c>
      <c r="G511" s="33">
        <v>0</v>
      </c>
      <c r="H511" s="20">
        <v>0</v>
      </c>
      <c r="I511">
        <v>0</v>
      </c>
      <c r="J511" s="33">
        <v>0</v>
      </c>
      <c r="K511" s="33">
        <v>0</v>
      </c>
      <c r="L511" s="25"/>
      <c r="M511" s="35">
        <f t="shared" si="35"/>
        <v>0.1</v>
      </c>
      <c r="N511" s="35">
        <f t="shared" si="36"/>
        <v>0.1</v>
      </c>
      <c r="O511" s="35">
        <f t="shared" si="37"/>
        <v>0.1</v>
      </c>
      <c r="P511" s="35">
        <f t="shared" si="38"/>
        <v>0.1</v>
      </c>
      <c r="Q511" s="35">
        <f t="shared" si="39"/>
        <v>0.1</v>
      </c>
      <c r="R511" s="25"/>
      <c r="S511" s="26"/>
      <c r="U511" s="25"/>
      <c r="V511" s="25"/>
      <c r="W511" s="26"/>
      <c r="X511" s="26"/>
      <c r="Y511" s="26"/>
      <c r="AA511" s="25"/>
      <c r="AB511" s="25"/>
      <c r="AC511" s="22"/>
      <c r="AE511" s="25"/>
      <c r="AF511" s="22"/>
    </row>
    <row r="512" spans="1:32" x14ac:dyDescent="0.25">
      <c r="A512" s="1">
        <v>42147</v>
      </c>
      <c r="B512" s="1"/>
      <c r="C512" s="35">
        <v>0</v>
      </c>
      <c r="D512" s="20">
        <v>0</v>
      </c>
      <c r="E512" s="20">
        <v>0</v>
      </c>
      <c r="F512" s="20">
        <v>0</v>
      </c>
      <c r="G512" s="33">
        <v>0</v>
      </c>
      <c r="H512" s="20">
        <v>0</v>
      </c>
      <c r="I512">
        <v>0</v>
      </c>
      <c r="J512" s="33">
        <v>0.26</v>
      </c>
      <c r="K512" s="33">
        <v>0.1</v>
      </c>
      <c r="L512" s="25"/>
      <c r="M512" s="35">
        <f t="shared" si="35"/>
        <v>0</v>
      </c>
      <c r="N512" s="35">
        <f t="shared" si="36"/>
        <v>0</v>
      </c>
      <c r="O512" s="35">
        <f t="shared" si="37"/>
        <v>0</v>
      </c>
      <c r="P512" s="35">
        <f t="shared" si="38"/>
        <v>0.26</v>
      </c>
      <c r="Q512" s="35">
        <f t="shared" si="39"/>
        <v>0.26</v>
      </c>
      <c r="R512" s="25"/>
      <c r="S512" s="26"/>
      <c r="U512" s="25"/>
      <c r="V512" s="25"/>
      <c r="W512" s="26"/>
      <c r="X512" s="26"/>
      <c r="Y512" s="26"/>
      <c r="AA512" s="25"/>
      <c r="AB512" s="25"/>
      <c r="AC512" s="22"/>
      <c r="AE512" s="25"/>
      <c r="AF512" s="22"/>
    </row>
    <row r="513" spans="1:32" x14ac:dyDescent="0.25">
      <c r="A513" s="1">
        <v>42148</v>
      </c>
      <c r="B513" s="1"/>
      <c r="C513" s="35">
        <v>0.62</v>
      </c>
      <c r="D513" s="20">
        <v>0.7</v>
      </c>
      <c r="E513" s="20">
        <v>0.9</v>
      </c>
      <c r="F513" s="20">
        <v>1</v>
      </c>
      <c r="G513" s="33">
        <v>0.78</v>
      </c>
      <c r="H513" s="20">
        <v>0.6</v>
      </c>
      <c r="I513">
        <v>0.94</v>
      </c>
      <c r="J513" s="33">
        <v>0.69</v>
      </c>
      <c r="K513" s="33">
        <v>0.62</v>
      </c>
      <c r="L513" s="25"/>
      <c r="M513" s="35">
        <f t="shared" si="35"/>
        <v>1</v>
      </c>
      <c r="N513" s="35">
        <f t="shared" si="36"/>
        <v>1</v>
      </c>
      <c r="O513" s="35">
        <f t="shared" si="37"/>
        <v>1</v>
      </c>
      <c r="P513" s="35">
        <f t="shared" si="38"/>
        <v>1</v>
      </c>
      <c r="Q513" s="35">
        <f t="shared" si="39"/>
        <v>1</v>
      </c>
      <c r="R513" s="25"/>
      <c r="S513" s="26"/>
      <c r="U513" s="25"/>
      <c r="V513" s="25"/>
      <c r="W513" s="26"/>
      <c r="X513" s="26"/>
      <c r="Y513" s="26"/>
      <c r="AA513" s="25"/>
      <c r="AB513" s="25"/>
      <c r="AC513" s="22"/>
      <c r="AE513" s="25"/>
      <c r="AF513" s="22"/>
    </row>
    <row r="514" spans="1:32" x14ac:dyDescent="0.25">
      <c r="A514" s="1">
        <v>42149</v>
      </c>
      <c r="B514" s="1"/>
      <c r="C514" s="35">
        <v>1.89</v>
      </c>
      <c r="D514" s="20">
        <v>1.5</v>
      </c>
      <c r="E514" s="20">
        <v>1.9</v>
      </c>
      <c r="F514" s="20">
        <v>1.6</v>
      </c>
      <c r="G514" s="33">
        <v>1.05</v>
      </c>
      <c r="H514" s="20">
        <v>0.8</v>
      </c>
      <c r="I514">
        <v>1.35</v>
      </c>
      <c r="J514" s="33">
        <v>1.67</v>
      </c>
      <c r="K514" s="33">
        <v>0.56000000000000005</v>
      </c>
      <c r="L514" s="25"/>
      <c r="M514" s="35">
        <f t="shared" si="35"/>
        <v>1.9</v>
      </c>
      <c r="N514" s="35">
        <f t="shared" si="36"/>
        <v>1.9</v>
      </c>
      <c r="O514" s="35">
        <f t="shared" si="37"/>
        <v>1.9</v>
      </c>
      <c r="P514" s="35">
        <f t="shared" si="38"/>
        <v>1.9</v>
      </c>
      <c r="Q514" s="35">
        <f t="shared" si="39"/>
        <v>1.9</v>
      </c>
      <c r="R514" s="25"/>
      <c r="S514" s="26"/>
      <c r="U514" s="25"/>
      <c r="V514" s="25"/>
      <c r="W514" s="26"/>
      <c r="X514" s="26"/>
      <c r="Y514" s="26"/>
      <c r="AA514" s="25"/>
      <c r="AB514" s="25"/>
      <c r="AC514" s="22"/>
      <c r="AE514" s="25"/>
      <c r="AF514" s="22"/>
    </row>
    <row r="515" spans="1:32" x14ac:dyDescent="0.25">
      <c r="A515" s="1">
        <v>42150</v>
      </c>
      <c r="B515" s="1"/>
      <c r="C515" s="35">
        <v>0</v>
      </c>
      <c r="D515" s="20">
        <v>0</v>
      </c>
      <c r="E515" s="20">
        <v>0</v>
      </c>
      <c r="F515" s="20">
        <v>0</v>
      </c>
      <c r="G515" s="33">
        <v>0</v>
      </c>
      <c r="H515" s="20">
        <v>0</v>
      </c>
      <c r="I515">
        <v>0</v>
      </c>
      <c r="J515" s="33">
        <v>0.04</v>
      </c>
      <c r="K515" s="33">
        <v>0.11</v>
      </c>
      <c r="L515" s="25"/>
      <c r="M515" s="35">
        <f t="shared" si="35"/>
        <v>0</v>
      </c>
      <c r="N515" s="35">
        <f t="shared" si="36"/>
        <v>0</v>
      </c>
      <c r="O515" s="35">
        <f t="shared" si="37"/>
        <v>0</v>
      </c>
      <c r="P515" s="35">
        <f t="shared" si="38"/>
        <v>0.04</v>
      </c>
      <c r="Q515" s="35">
        <f t="shared" si="39"/>
        <v>0.11</v>
      </c>
      <c r="R515" s="25"/>
      <c r="S515" s="26"/>
      <c r="U515" s="25"/>
      <c r="V515" s="25"/>
      <c r="W515" s="26"/>
      <c r="X515" s="26"/>
      <c r="Y515" s="26"/>
      <c r="AA515" s="25"/>
      <c r="AB515" s="25"/>
      <c r="AC515" s="22"/>
      <c r="AE515" s="25"/>
      <c r="AF515" s="22"/>
    </row>
    <row r="516" spans="1:32" x14ac:dyDescent="0.25">
      <c r="A516" s="1">
        <v>42151</v>
      </c>
      <c r="B516" s="1"/>
      <c r="C516" s="35">
        <v>0</v>
      </c>
      <c r="D516" s="20">
        <v>0</v>
      </c>
      <c r="E516" s="20">
        <v>0</v>
      </c>
      <c r="F516" s="20">
        <v>0</v>
      </c>
      <c r="G516" s="33">
        <v>0</v>
      </c>
      <c r="H516" s="20">
        <v>0</v>
      </c>
      <c r="I516">
        <v>0</v>
      </c>
      <c r="J516" s="33">
        <v>0</v>
      </c>
      <c r="K516" s="33">
        <v>0</v>
      </c>
      <c r="L516" s="25"/>
      <c r="M516" s="35">
        <f t="shared" si="35"/>
        <v>0</v>
      </c>
      <c r="N516" s="35">
        <f t="shared" si="36"/>
        <v>0</v>
      </c>
      <c r="O516" s="35">
        <f t="shared" si="37"/>
        <v>0</v>
      </c>
      <c r="P516" s="35">
        <f t="shared" si="38"/>
        <v>0</v>
      </c>
      <c r="Q516" s="35">
        <f t="shared" si="39"/>
        <v>0</v>
      </c>
      <c r="R516" s="25"/>
      <c r="S516" s="26"/>
      <c r="U516" s="25"/>
      <c r="V516" s="25"/>
      <c r="W516" s="26"/>
      <c r="X516" s="26"/>
      <c r="Y516" s="26"/>
      <c r="AA516" s="25"/>
      <c r="AB516" s="25"/>
      <c r="AC516" s="22"/>
      <c r="AE516" s="25"/>
      <c r="AF516" s="22"/>
    </row>
    <row r="517" spans="1:32" x14ac:dyDescent="0.25">
      <c r="A517" s="1">
        <v>42152</v>
      </c>
      <c r="B517" s="1"/>
      <c r="C517" s="35">
        <v>6.73</v>
      </c>
      <c r="D517" s="20">
        <v>6</v>
      </c>
      <c r="E517" s="20">
        <v>5.3</v>
      </c>
      <c r="F517" s="20">
        <v>3.9</v>
      </c>
      <c r="G517" s="33">
        <v>5.47</v>
      </c>
      <c r="H517" s="20">
        <v>3.8</v>
      </c>
      <c r="I517">
        <v>4.03</v>
      </c>
      <c r="J517" s="33">
        <v>4.5199999999999996</v>
      </c>
      <c r="K517" s="33">
        <v>3.37</v>
      </c>
      <c r="L517" s="25"/>
      <c r="M517" s="35">
        <f t="shared" si="35"/>
        <v>6.73</v>
      </c>
      <c r="N517" s="35">
        <f t="shared" si="36"/>
        <v>6.73</v>
      </c>
      <c r="O517" s="35">
        <f t="shared" si="37"/>
        <v>6.73</v>
      </c>
      <c r="P517" s="35">
        <f t="shared" si="38"/>
        <v>6.73</v>
      </c>
      <c r="Q517" s="35">
        <f t="shared" si="39"/>
        <v>6.73</v>
      </c>
      <c r="R517" s="25"/>
      <c r="S517" s="26"/>
      <c r="U517" s="25"/>
      <c r="V517" s="25"/>
      <c r="W517" s="26"/>
      <c r="X517" s="26"/>
      <c r="Y517" s="26"/>
      <c r="AA517" s="25"/>
      <c r="AB517" s="25"/>
      <c r="AC517" s="22"/>
      <c r="AE517" s="25"/>
      <c r="AF517" s="22"/>
    </row>
    <row r="518" spans="1:32" x14ac:dyDescent="0.25">
      <c r="A518" s="1">
        <v>42153</v>
      </c>
      <c r="B518" s="1"/>
      <c r="C518" s="35">
        <v>3.38</v>
      </c>
      <c r="D518" s="20">
        <v>3.6</v>
      </c>
      <c r="E518" s="20">
        <v>3.7</v>
      </c>
      <c r="F518" s="20">
        <v>4.3</v>
      </c>
      <c r="G518" s="33">
        <v>4.3499999999999996</v>
      </c>
      <c r="H518" s="20">
        <v>4.5</v>
      </c>
      <c r="I518">
        <v>3</v>
      </c>
      <c r="J518" s="33">
        <v>4.92</v>
      </c>
      <c r="K518" s="33">
        <v>5.9</v>
      </c>
      <c r="L518" s="25"/>
      <c r="M518" s="35">
        <f t="shared" ref="M518:M581" si="40">MAX(C518:G518)</f>
        <v>4.3499999999999996</v>
      </c>
      <c r="N518" s="35">
        <f t="shared" ref="N518:N581" si="41">MAX(C518:H518)</f>
        <v>4.5</v>
      </c>
      <c r="O518" s="35">
        <f t="shared" ref="O518:O581" si="42">MAX(C518:I518)</f>
        <v>4.5</v>
      </c>
      <c r="P518" s="35">
        <f t="shared" ref="P518:P581" si="43">MAX(C518:J518)</f>
        <v>4.92</v>
      </c>
      <c r="Q518" s="35">
        <f t="shared" ref="Q518:Q581" si="44">MAX(C518:K518)</f>
        <v>5.9</v>
      </c>
      <c r="R518" s="25"/>
      <c r="S518" s="26"/>
      <c r="U518" s="25"/>
      <c r="V518" s="25"/>
      <c r="W518" s="26"/>
      <c r="X518" s="26"/>
      <c r="Y518" s="26"/>
      <c r="AA518" s="25"/>
      <c r="AB518" s="25"/>
      <c r="AC518" s="22"/>
      <c r="AE518" s="25"/>
      <c r="AF518" s="22"/>
    </row>
    <row r="519" spans="1:32" x14ac:dyDescent="0.25">
      <c r="A519" s="1">
        <v>42154</v>
      </c>
      <c r="B519" s="1"/>
      <c r="C519" s="35">
        <v>3.08</v>
      </c>
      <c r="D519" s="20">
        <v>3.4</v>
      </c>
      <c r="E519" s="20">
        <v>2.5</v>
      </c>
      <c r="F519" s="20">
        <v>3.8</v>
      </c>
      <c r="G519" s="33">
        <v>3.51</v>
      </c>
      <c r="H519" s="20">
        <v>2.9</v>
      </c>
      <c r="I519">
        <v>2.6</v>
      </c>
      <c r="J519" s="33">
        <v>5.07</v>
      </c>
      <c r="K519" s="33">
        <v>3.92</v>
      </c>
      <c r="L519" s="25"/>
      <c r="M519" s="35">
        <f t="shared" si="40"/>
        <v>3.8</v>
      </c>
      <c r="N519" s="35">
        <f t="shared" si="41"/>
        <v>3.8</v>
      </c>
      <c r="O519" s="35">
        <f t="shared" si="42"/>
        <v>3.8</v>
      </c>
      <c r="P519" s="35">
        <f t="shared" si="43"/>
        <v>5.07</v>
      </c>
      <c r="Q519" s="35">
        <f t="shared" si="44"/>
        <v>5.07</v>
      </c>
      <c r="R519" s="25"/>
      <c r="S519" s="26"/>
      <c r="U519" s="25"/>
      <c r="V519" s="25"/>
      <c r="W519" s="26"/>
      <c r="X519" s="26"/>
      <c r="Y519" s="26"/>
      <c r="AA519" s="25"/>
      <c r="AB519" s="25"/>
      <c r="AC519" s="22"/>
      <c r="AE519" s="25"/>
      <c r="AF519" s="22"/>
    </row>
    <row r="520" spans="1:32" x14ac:dyDescent="0.25">
      <c r="A520" s="1">
        <v>42155</v>
      </c>
      <c r="B520" s="1"/>
      <c r="C520" s="35">
        <v>8.77</v>
      </c>
      <c r="D520" s="20">
        <v>9</v>
      </c>
      <c r="E520" s="20">
        <v>8.1999999999999993</v>
      </c>
      <c r="F520" s="20">
        <v>7.7</v>
      </c>
      <c r="G520" s="33">
        <v>8.33</v>
      </c>
      <c r="H520" s="20">
        <v>5.8</v>
      </c>
      <c r="I520">
        <v>4.7910000000000004</v>
      </c>
      <c r="J520" s="33">
        <v>7.7389999999999999</v>
      </c>
      <c r="K520" s="33">
        <v>7.8</v>
      </c>
      <c r="L520" s="25"/>
      <c r="M520" s="35">
        <f t="shared" si="40"/>
        <v>9</v>
      </c>
      <c r="N520" s="35">
        <f t="shared" si="41"/>
        <v>9</v>
      </c>
      <c r="O520" s="35">
        <f t="shared" si="42"/>
        <v>9</v>
      </c>
      <c r="P520" s="35">
        <f t="shared" si="43"/>
        <v>9</v>
      </c>
      <c r="Q520" s="35">
        <f t="shared" si="44"/>
        <v>9</v>
      </c>
      <c r="R520" s="25"/>
      <c r="S520" s="26"/>
      <c r="U520" s="25"/>
      <c r="V520" s="25"/>
      <c r="W520" s="26"/>
      <c r="X520" s="26"/>
      <c r="Y520" s="26"/>
      <c r="AA520" s="25"/>
      <c r="AB520" s="25"/>
      <c r="AC520" s="22"/>
      <c r="AE520" s="25"/>
      <c r="AF520" s="22"/>
    </row>
    <row r="521" spans="1:32" x14ac:dyDescent="0.25">
      <c r="A521" s="1">
        <v>42156</v>
      </c>
      <c r="B521" s="1"/>
      <c r="C521" s="35">
        <v>0.38</v>
      </c>
      <c r="D521" s="20">
        <v>0.3</v>
      </c>
      <c r="E521" s="20">
        <v>0.2</v>
      </c>
      <c r="F521" s="20">
        <v>0.3</v>
      </c>
      <c r="G521" s="33">
        <v>0.28000000000000003</v>
      </c>
      <c r="H521" s="20">
        <v>0.2</v>
      </c>
      <c r="I521">
        <v>0.18</v>
      </c>
      <c r="J521" s="33">
        <v>0.48</v>
      </c>
      <c r="K521" s="33">
        <v>0.4</v>
      </c>
      <c r="L521" s="25"/>
      <c r="M521" s="35">
        <f t="shared" si="40"/>
        <v>0.38</v>
      </c>
      <c r="N521" s="35">
        <f t="shared" si="41"/>
        <v>0.38</v>
      </c>
      <c r="O521" s="35">
        <f t="shared" si="42"/>
        <v>0.38</v>
      </c>
      <c r="P521" s="35">
        <f t="shared" si="43"/>
        <v>0.48</v>
      </c>
      <c r="Q521" s="35">
        <f t="shared" si="44"/>
        <v>0.48</v>
      </c>
      <c r="R521" s="25"/>
      <c r="S521" s="26"/>
      <c r="U521" s="25"/>
      <c r="V521" s="25"/>
      <c r="W521" s="26"/>
      <c r="X521" s="26"/>
      <c r="Y521" s="26"/>
      <c r="AA521" s="25"/>
      <c r="AB521" s="25"/>
      <c r="AC521" s="22"/>
      <c r="AE521" s="25"/>
      <c r="AF521" s="22"/>
    </row>
    <row r="522" spans="1:32" x14ac:dyDescent="0.25">
      <c r="A522" s="1">
        <v>42157</v>
      </c>
      <c r="B522" s="1"/>
      <c r="C522" s="35">
        <v>1.47</v>
      </c>
      <c r="D522" s="20">
        <v>1.9</v>
      </c>
      <c r="E522" s="20">
        <v>1.2</v>
      </c>
      <c r="F522" s="20">
        <v>1.4</v>
      </c>
      <c r="G522" s="33">
        <v>1.35</v>
      </c>
      <c r="H522" s="20">
        <v>0.6</v>
      </c>
      <c r="I522">
        <v>0.77</v>
      </c>
      <c r="J522" s="33">
        <v>0.57999999999999996</v>
      </c>
      <c r="K522" s="33">
        <v>0.27</v>
      </c>
      <c r="L522" s="25"/>
      <c r="M522" s="35">
        <f t="shared" si="40"/>
        <v>1.9</v>
      </c>
      <c r="N522" s="35">
        <f t="shared" si="41"/>
        <v>1.9</v>
      </c>
      <c r="O522" s="35">
        <f t="shared" si="42"/>
        <v>1.9</v>
      </c>
      <c r="P522" s="35">
        <f t="shared" si="43"/>
        <v>1.9</v>
      </c>
      <c r="Q522" s="35">
        <f t="shared" si="44"/>
        <v>1.9</v>
      </c>
      <c r="R522" s="25"/>
      <c r="S522" s="26"/>
      <c r="U522" s="25"/>
      <c r="V522" s="25"/>
      <c r="W522" s="26"/>
      <c r="X522" s="26"/>
      <c r="Y522" s="26"/>
      <c r="AA522" s="25"/>
      <c r="AB522" s="25"/>
      <c r="AC522" s="22"/>
      <c r="AE522" s="25"/>
      <c r="AF522" s="22"/>
    </row>
    <row r="523" spans="1:32" x14ac:dyDescent="0.25">
      <c r="A523" s="1">
        <v>42158</v>
      </c>
      <c r="B523" s="1"/>
      <c r="C523" s="35">
        <v>0</v>
      </c>
      <c r="D523" s="20">
        <v>0</v>
      </c>
      <c r="E523" s="20">
        <v>0</v>
      </c>
      <c r="F523" s="20">
        <v>0</v>
      </c>
      <c r="G523" s="33">
        <v>0</v>
      </c>
      <c r="H523" s="20">
        <v>0</v>
      </c>
      <c r="I523">
        <v>0</v>
      </c>
      <c r="J523" s="33">
        <v>0.03</v>
      </c>
      <c r="K523" s="33">
        <v>0</v>
      </c>
      <c r="L523" s="25"/>
      <c r="M523" s="35">
        <f t="shared" si="40"/>
        <v>0</v>
      </c>
      <c r="N523" s="35">
        <f t="shared" si="41"/>
        <v>0</v>
      </c>
      <c r="O523" s="35">
        <f t="shared" si="42"/>
        <v>0</v>
      </c>
      <c r="P523" s="35">
        <f t="shared" si="43"/>
        <v>0.03</v>
      </c>
      <c r="Q523" s="35">
        <f t="shared" si="44"/>
        <v>0.03</v>
      </c>
      <c r="R523" s="25"/>
      <c r="S523" s="26"/>
      <c r="U523" s="25"/>
      <c r="V523" s="25"/>
      <c r="W523" s="26"/>
      <c r="X523" s="26"/>
      <c r="Y523" s="26"/>
      <c r="AA523" s="25"/>
      <c r="AB523" s="25"/>
      <c r="AC523" s="22"/>
      <c r="AE523" s="25"/>
      <c r="AF523" s="22"/>
    </row>
    <row r="524" spans="1:32" x14ac:dyDescent="0.25">
      <c r="A524" s="1">
        <v>42159</v>
      </c>
      <c r="B524" s="1"/>
      <c r="C524" s="35">
        <v>0.03</v>
      </c>
      <c r="D524" s="20">
        <v>0</v>
      </c>
      <c r="E524" s="20">
        <v>0</v>
      </c>
      <c r="F524" s="20">
        <v>0</v>
      </c>
      <c r="G524" s="33">
        <v>0</v>
      </c>
      <c r="H524" s="20">
        <v>0</v>
      </c>
      <c r="I524">
        <v>0</v>
      </c>
      <c r="J524" s="33">
        <v>0</v>
      </c>
      <c r="K524" s="33">
        <v>0</v>
      </c>
      <c r="L524" s="25"/>
      <c r="M524" s="35">
        <f t="shared" si="40"/>
        <v>0.03</v>
      </c>
      <c r="N524" s="35">
        <f t="shared" si="41"/>
        <v>0.03</v>
      </c>
      <c r="O524" s="35">
        <f t="shared" si="42"/>
        <v>0.03</v>
      </c>
      <c r="P524" s="35">
        <f t="shared" si="43"/>
        <v>0.03</v>
      </c>
      <c r="Q524" s="35">
        <f t="shared" si="44"/>
        <v>0.03</v>
      </c>
      <c r="R524" s="25"/>
      <c r="S524" s="26"/>
      <c r="U524" s="25"/>
      <c r="V524" s="25"/>
      <c r="W524" s="26"/>
      <c r="X524" s="26"/>
      <c r="Y524" s="26"/>
      <c r="AA524" s="25"/>
      <c r="AB524" s="25"/>
      <c r="AC524" s="22"/>
      <c r="AE524" s="25"/>
      <c r="AF524" s="22"/>
    </row>
    <row r="525" spans="1:32" x14ac:dyDescent="0.25">
      <c r="A525" s="1">
        <v>42160</v>
      </c>
      <c r="B525" s="1"/>
      <c r="C525" s="35">
        <v>3.34</v>
      </c>
      <c r="D525" s="20">
        <v>3.6</v>
      </c>
      <c r="E525" s="20">
        <v>2.2999999999999998</v>
      </c>
      <c r="F525" s="20">
        <v>1.4</v>
      </c>
      <c r="G525" s="33">
        <v>2.0299999999999998</v>
      </c>
      <c r="H525" s="20">
        <v>1.4</v>
      </c>
      <c r="I525">
        <v>1.01</v>
      </c>
      <c r="J525" s="33">
        <v>1.27</v>
      </c>
      <c r="K525" s="33">
        <v>1.38</v>
      </c>
      <c r="L525" s="25"/>
      <c r="M525" s="35">
        <f t="shared" si="40"/>
        <v>3.6</v>
      </c>
      <c r="N525" s="35">
        <f t="shared" si="41"/>
        <v>3.6</v>
      </c>
      <c r="O525" s="35">
        <f t="shared" si="42"/>
        <v>3.6</v>
      </c>
      <c r="P525" s="35">
        <f t="shared" si="43"/>
        <v>3.6</v>
      </c>
      <c r="Q525" s="35">
        <f t="shared" si="44"/>
        <v>3.6</v>
      </c>
      <c r="R525" s="25"/>
      <c r="S525" s="26"/>
      <c r="U525" s="25"/>
      <c r="V525" s="25"/>
      <c r="W525" s="26"/>
      <c r="X525" s="26"/>
      <c r="Y525" s="26"/>
      <c r="AA525" s="25"/>
      <c r="AB525" s="25"/>
      <c r="AC525" s="22"/>
      <c r="AE525" s="25"/>
      <c r="AF525" s="22"/>
    </row>
    <row r="526" spans="1:32" x14ac:dyDescent="0.25">
      <c r="A526" s="1">
        <v>42161</v>
      </c>
      <c r="B526" s="1"/>
      <c r="C526" s="35">
        <v>0</v>
      </c>
      <c r="D526" s="20">
        <v>0</v>
      </c>
      <c r="E526" s="20">
        <v>0</v>
      </c>
      <c r="F526" s="20">
        <v>0</v>
      </c>
      <c r="G526" s="33">
        <v>0</v>
      </c>
      <c r="H526" s="20">
        <v>0</v>
      </c>
      <c r="I526">
        <v>0</v>
      </c>
      <c r="J526" s="33">
        <v>0</v>
      </c>
      <c r="K526" s="33">
        <v>0</v>
      </c>
      <c r="L526" s="25"/>
      <c r="M526" s="35">
        <f t="shared" si="40"/>
        <v>0</v>
      </c>
      <c r="N526" s="35">
        <f t="shared" si="41"/>
        <v>0</v>
      </c>
      <c r="O526" s="35">
        <f t="shared" si="42"/>
        <v>0</v>
      </c>
      <c r="P526" s="35">
        <f t="shared" si="43"/>
        <v>0</v>
      </c>
      <c r="Q526" s="35">
        <f t="shared" si="44"/>
        <v>0</v>
      </c>
      <c r="R526" s="25"/>
      <c r="S526" s="26"/>
      <c r="U526" s="25"/>
      <c r="V526" s="25"/>
      <c r="W526" s="26"/>
      <c r="X526" s="26"/>
      <c r="Y526" s="26"/>
      <c r="AA526" s="25"/>
      <c r="AB526" s="25"/>
      <c r="AC526" s="22"/>
      <c r="AE526" s="25"/>
      <c r="AF526" s="22"/>
    </row>
    <row r="527" spans="1:32" x14ac:dyDescent="0.25">
      <c r="A527" s="1">
        <v>42162</v>
      </c>
      <c r="B527" s="1"/>
      <c r="C527" s="35">
        <v>0</v>
      </c>
      <c r="D527" s="20">
        <v>0</v>
      </c>
      <c r="E527" s="20">
        <v>0</v>
      </c>
      <c r="F527" s="20">
        <v>0</v>
      </c>
      <c r="G527" s="33">
        <v>0</v>
      </c>
      <c r="H527" s="20">
        <v>0</v>
      </c>
      <c r="I527">
        <v>0</v>
      </c>
      <c r="J527" s="33">
        <v>0</v>
      </c>
      <c r="K527" s="33">
        <v>0</v>
      </c>
      <c r="L527" s="25"/>
      <c r="M527" s="35">
        <f t="shared" si="40"/>
        <v>0</v>
      </c>
      <c r="N527" s="35">
        <f t="shared" si="41"/>
        <v>0</v>
      </c>
      <c r="O527" s="35">
        <f t="shared" si="42"/>
        <v>0</v>
      </c>
      <c r="P527" s="35">
        <f t="shared" si="43"/>
        <v>0</v>
      </c>
      <c r="Q527" s="35">
        <f t="shared" si="44"/>
        <v>0</v>
      </c>
      <c r="R527" s="25"/>
      <c r="S527" s="26"/>
      <c r="U527" s="25"/>
      <c r="V527" s="25"/>
      <c r="W527" s="26"/>
      <c r="X527" s="26"/>
      <c r="Y527" s="26"/>
      <c r="AA527" s="25"/>
      <c r="AB527" s="25"/>
      <c r="AC527" s="22"/>
      <c r="AE527" s="25"/>
      <c r="AF527" s="22"/>
    </row>
    <row r="528" spans="1:32" x14ac:dyDescent="0.25">
      <c r="A528" s="1">
        <v>42163</v>
      </c>
      <c r="B528" s="1"/>
      <c r="C528" s="35">
        <v>0</v>
      </c>
      <c r="D528" s="20">
        <v>0</v>
      </c>
      <c r="E528" s="20">
        <v>0</v>
      </c>
      <c r="F528" s="20">
        <v>0.1</v>
      </c>
      <c r="G528" s="33">
        <v>0</v>
      </c>
      <c r="H528" s="20">
        <v>0</v>
      </c>
      <c r="I528">
        <v>0</v>
      </c>
      <c r="J528" s="33">
        <v>0</v>
      </c>
      <c r="K528" s="33">
        <v>0</v>
      </c>
      <c r="L528" s="25"/>
      <c r="M528" s="35">
        <f t="shared" si="40"/>
        <v>0.1</v>
      </c>
      <c r="N528" s="35">
        <f t="shared" si="41"/>
        <v>0.1</v>
      </c>
      <c r="O528" s="35">
        <f t="shared" si="42"/>
        <v>0.1</v>
      </c>
      <c r="P528" s="35">
        <f t="shared" si="43"/>
        <v>0.1</v>
      </c>
      <c r="Q528" s="35">
        <f t="shared" si="44"/>
        <v>0.1</v>
      </c>
      <c r="R528" s="25"/>
      <c r="S528" s="26"/>
      <c r="U528" s="25"/>
      <c r="V528" s="25"/>
      <c r="W528" s="26"/>
      <c r="X528" s="26"/>
      <c r="Y528" s="26"/>
      <c r="AA528" s="25"/>
      <c r="AB528" s="25"/>
      <c r="AC528" s="22"/>
      <c r="AE528" s="25"/>
      <c r="AF528" s="22"/>
    </row>
    <row r="529" spans="1:32" x14ac:dyDescent="0.25">
      <c r="A529" s="1">
        <v>42164</v>
      </c>
      <c r="B529" s="1"/>
      <c r="C529" s="35">
        <v>0</v>
      </c>
      <c r="D529" s="20">
        <v>0</v>
      </c>
      <c r="E529" s="20">
        <v>0</v>
      </c>
      <c r="F529" s="20">
        <v>0</v>
      </c>
      <c r="G529" s="33">
        <v>0</v>
      </c>
      <c r="H529" s="20">
        <v>0</v>
      </c>
      <c r="I529">
        <v>0</v>
      </c>
      <c r="J529" s="33">
        <v>0</v>
      </c>
      <c r="K529" s="33">
        <v>0</v>
      </c>
      <c r="L529" s="25"/>
      <c r="M529" s="35">
        <f t="shared" si="40"/>
        <v>0</v>
      </c>
      <c r="N529" s="35">
        <f t="shared" si="41"/>
        <v>0</v>
      </c>
      <c r="O529" s="35">
        <f t="shared" si="42"/>
        <v>0</v>
      </c>
      <c r="P529" s="35">
        <f t="shared" si="43"/>
        <v>0</v>
      </c>
      <c r="Q529" s="35">
        <f t="shared" si="44"/>
        <v>0</v>
      </c>
      <c r="R529" s="25"/>
      <c r="S529" s="26"/>
      <c r="U529" s="25"/>
      <c r="V529" s="25"/>
      <c r="W529" s="26"/>
      <c r="X529" s="26"/>
      <c r="Y529" s="26"/>
      <c r="AA529" s="25"/>
      <c r="AB529" s="25"/>
      <c r="AC529" s="22"/>
      <c r="AE529" s="25"/>
      <c r="AF529" s="22"/>
    </row>
    <row r="530" spans="1:32" x14ac:dyDescent="0.25">
      <c r="A530" s="1">
        <v>42165</v>
      </c>
      <c r="B530" s="1"/>
      <c r="C530" s="35">
        <v>0</v>
      </c>
      <c r="D530" s="20">
        <v>0</v>
      </c>
      <c r="E530" s="20">
        <v>0</v>
      </c>
      <c r="F530" s="20">
        <v>0</v>
      </c>
      <c r="G530" s="33">
        <v>0</v>
      </c>
      <c r="H530" s="20">
        <v>0.1</v>
      </c>
      <c r="I530">
        <v>0</v>
      </c>
      <c r="J530" s="33">
        <v>0</v>
      </c>
      <c r="K530" s="33">
        <v>0</v>
      </c>
      <c r="L530" s="25"/>
      <c r="M530" s="35">
        <f t="shared" si="40"/>
        <v>0</v>
      </c>
      <c r="N530" s="35">
        <f t="shared" si="41"/>
        <v>0.1</v>
      </c>
      <c r="O530" s="35">
        <f t="shared" si="42"/>
        <v>0.1</v>
      </c>
      <c r="P530" s="35">
        <f t="shared" si="43"/>
        <v>0.1</v>
      </c>
      <c r="Q530" s="35">
        <f t="shared" si="44"/>
        <v>0.1</v>
      </c>
      <c r="R530" s="25"/>
      <c r="S530" s="26"/>
      <c r="U530" s="25"/>
      <c r="V530" s="25"/>
      <c r="W530" s="26"/>
      <c r="X530" s="26"/>
      <c r="Y530" s="26"/>
      <c r="AA530" s="25"/>
      <c r="AB530" s="25"/>
      <c r="AC530" s="22"/>
      <c r="AE530" s="25"/>
      <c r="AF530" s="22"/>
    </row>
    <row r="531" spans="1:32" x14ac:dyDescent="0.25">
      <c r="A531" s="1">
        <v>42166</v>
      </c>
      <c r="B531" s="1"/>
      <c r="C531" s="35">
        <v>0</v>
      </c>
      <c r="D531" s="20">
        <v>0</v>
      </c>
      <c r="E531" s="20">
        <v>0</v>
      </c>
      <c r="F531" s="20">
        <v>0</v>
      </c>
      <c r="G531" s="33">
        <v>0</v>
      </c>
      <c r="H531" s="20">
        <v>0</v>
      </c>
      <c r="I531">
        <v>0</v>
      </c>
      <c r="J531" s="33">
        <v>0</v>
      </c>
      <c r="K531" s="33">
        <v>0</v>
      </c>
      <c r="L531" s="25"/>
      <c r="M531" s="35">
        <f t="shared" si="40"/>
        <v>0</v>
      </c>
      <c r="N531" s="35">
        <f t="shared" si="41"/>
        <v>0</v>
      </c>
      <c r="O531" s="35">
        <f t="shared" si="42"/>
        <v>0</v>
      </c>
      <c r="P531" s="35">
        <f t="shared" si="43"/>
        <v>0</v>
      </c>
      <c r="Q531" s="35">
        <f t="shared" si="44"/>
        <v>0</v>
      </c>
      <c r="R531" s="25"/>
      <c r="S531" s="26"/>
      <c r="U531" s="25"/>
      <c r="V531" s="25"/>
      <c r="W531" s="26"/>
      <c r="X531" s="26"/>
      <c r="Y531" s="26"/>
      <c r="AA531" s="25"/>
      <c r="AB531" s="25"/>
      <c r="AC531" s="22"/>
      <c r="AE531" s="25"/>
      <c r="AF531" s="22"/>
    </row>
    <row r="532" spans="1:32" x14ac:dyDescent="0.25">
      <c r="A532" s="1">
        <v>42167</v>
      </c>
      <c r="B532" s="1"/>
      <c r="C532" s="35">
        <v>0</v>
      </c>
      <c r="D532" s="20">
        <v>0</v>
      </c>
      <c r="E532" s="20">
        <v>0</v>
      </c>
      <c r="F532" s="20">
        <v>0</v>
      </c>
      <c r="G532" s="33">
        <v>0</v>
      </c>
      <c r="H532" s="20">
        <v>0.1</v>
      </c>
      <c r="I532">
        <v>0</v>
      </c>
      <c r="J532" s="33">
        <v>0.04</v>
      </c>
      <c r="K532" s="33">
        <v>0.04</v>
      </c>
      <c r="L532" s="25"/>
      <c r="M532" s="35">
        <f t="shared" si="40"/>
        <v>0</v>
      </c>
      <c r="N532" s="35">
        <f t="shared" si="41"/>
        <v>0.1</v>
      </c>
      <c r="O532" s="35">
        <f t="shared" si="42"/>
        <v>0.1</v>
      </c>
      <c r="P532" s="35">
        <f t="shared" si="43"/>
        <v>0.1</v>
      </c>
      <c r="Q532" s="35">
        <f t="shared" si="44"/>
        <v>0.1</v>
      </c>
      <c r="R532" s="25"/>
      <c r="S532" s="26"/>
      <c r="U532" s="25"/>
      <c r="V532" s="25"/>
      <c r="W532" s="26"/>
      <c r="X532" s="26"/>
      <c r="Y532" s="26"/>
      <c r="AA532" s="25"/>
      <c r="AB532" s="25"/>
      <c r="AC532" s="22"/>
      <c r="AE532" s="25"/>
      <c r="AF532" s="22"/>
    </row>
    <row r="533" spans="1:32" x14ac:dyDescent="0.25">
      <c r="A533" s="1">
        <v>42168</v>
      </c>
      <c r="B533" s="1"/>
      <c r="C533" s="35">
        <v>2.06</v>
      </c>
      <c r="D533" s="20">
        <v>2.4</v>
      </c>
      <c r="E533" s="20">
        <v>3.7</v>
      </c>
      <c r="F533" s="20">
        <v>0.9</v>
      </c>
      <c r="G533" s="33">
        <v>2.39</v>
      </c>
      <c r="H533" s="20">
        <v>3.3</v>
      </c>
      <c r="I533">
        <v>1.42</v>
      </c>
      <c r="J533" s="33">
        <v>1.58</v>
      </c>
      <c r="K533" s="33">
        <v>1.39</v>
      </c>
      <c r="L533" s="25"/>
      <c r="M533" s="35">
        <f t="shared" si="40"/>
        <v>3.7</v>
      </c>
      <c r="N533" s="35">
        <f t="shared" si="41"/>
        <v>3.7</v>
      </c>
      <c r="O533" s="35">
        <f t="shared" si="42"/>
        <v>3.7</v>
      </c>
      <c r="P533" s="35">
        <f t="shared" si="43"/>
        <v>3.7</v>
      </c>
      <c r="Q533" s="35">
        <f t="shared" si="44"/>
        <v>3.7</v>
      </c>
      <c r="R533" s="25"/>
      <c r="S533" s="26"/>
      <c r="U533" s="25"/>
      <c r="V533" s="25"/>
      <c r="W533" s="26"/>
      <c r="X533" s="26"/>
      <c r="Y533" s="26"/>
      <c r="AA533" s="25"/>
      <c r="AB533" s="25"/>
      <c r="AC533" s="22"/>
      <c r="AE533" s="25"/>
      <c r="AF533" s="22"/>
    </row>
    <row r="534" spans="1:32" x14ac:dyDescent="0.25">
      <c r="A534" s="1">
        <v>42169</v>
      </c>
      <c r="B534" s="1"/>
      <c r="C534" s="35">
        <v>0</v>
      </c>
      <c r="D534" s="20">
        <v>0</v>
      </c>
      <c r="E534" s="20">
        <v>17.5</v>
      </c>
      <c r="F534" s="20">
        <v>0</v>
      </c>
      <c r="G534" s="33">
        <v>0</v>
      </c>
      <c r="H534" s="20">
        <v>0</v>
      </c>
      <c r="I534">
        <v>0</v>
      </c>
      <c r="J534" s="33">
        <v>0</v>
      </c>
      <c r="K534" s="33">
        <v>0</v>
      </c>
      <c r="L534" s="25"/>
      <c r="M534" s="35">
        <f t="shared" si="40"/>
        <v>17.5</v>
      </c>
      <c r="N534" s="35">
        <f t="shared" si="41"/>
        <v>17.5</v>
      </c>
      <c r="O534" s="35">
        <f t="shared" si="42"/>
        <v>17.5</v>
      </c>
      <c r="P534" s="35">
        <f t="shared" si="43"/>
        <v>17.5</v>
      </c>
      <c r="Q534" s="35">
        <f t="shared" si="44"/>
        <v>17.5</v>
      </c>
      <c r="R534" s="25"/>
      <c r="S534" s="26"/>
      <c r="U534" s="25"/>
      <c r="V534" s="25"/>
      <c r="W534" s="26"/>
      <c r="X534" s="26"/>
      <c r="Y534" s="26"/>
      <c r="AA534" s="25"/>
      <c r="AB534" s="25"/>
      <c r="AC534" s="22"/>
      <c r="AE534" s="25"/>
      <c r="AF534" s="22"/>
    </row>
    <row r="535" spans="1:32" x14ac:dyDescent="0.25">
      <c r="A535" s="1">
        <v>42170</v>
      </c>
      <c r="B535" s="1"/>
      <c r="C535" s="35">
        <v>0</v>
      </c>
      <c r="D535" s="20">
        <v>0</v>
      </c>
      <c r="E535" s="20">
        <v>1.6</v>
      </c>
      <c r="F535" s="20">
        <v>0.1</v>
      </c>
      <c r="G535" s="33">
        <v>0</v>
      </c>
      <c r="H535" s="20">
        <v>0</v>
      </c>
      <c r="I535">
        <v>0</v>
      </c>
      <c r="J535" s="33">
        <v>0</v>
      </c>
      <c r="K535" s="33">
        <v>0</v>
      </c>
      <c r="L535" s="25"/>
      <c r="M535" s="35">
        <f t="shared" si="40"/>
        <v>1.6</v>
      </c>
      <c r="N535" s="35">
        <f t="shared" si="41"/>
        <v>1.6</v>
      </c>
      <c r="O535" s="35">
        <f t="shared" si="42"/>
        <v>1.6</v>
      </c>
      <c r="P535" s="35">
        <f t="shared" si="43"/>
        <v>1.6</v>
      </c>
      <c r="Q535" s="35">
        <f t="shared" si="44"/>
        <v>1.6</v>
      </c>
      <c r="R535" s="25"/>
      <c r="S535" s="26"/>
      <c r="U535" s="25"/>
      <c r="V535" s="25"/>
      <c r="W535" s="26"/>
      <c r="X535" s="26"/>
      <c r="Y535" s="26"/>
      <c r="AA535" s="25"/>
      <c r="AB535" s="25"/>
      <c r="AC535" s="22"/>
      <c r="AE535" s="25"/>
      <c r="AF535" s="22"/>
    </row>
    <row r="536" spans="1:32" x14ac:dyDescent="0.25">
      <c r="A536" s="1">
        <v>42171</v>
      </c>
      <c r="B536" s="1"/>
      <c r="C536" s="35">
        <v>0</v>
      </c>
      <c r="D536" s="20">
        <v>0</v>
      </c>
      <c r="E536" s="20">
        <v>6.2</v>
      </c>
      <c r="F536" s="20">
        <v>0</v>
      </c>
      <c r="G536" s="33">
        <v>0</v>
      </c>
      <c r="H536" s="20">
        <v>0</v>
      </c>
      <c r="I536">
        <v>0</v>
      </c>
      <c r="J536" s="33">
        <v>0</v>
      </c>
      <c r="K536" s="33">
        <v>0</v>
      </c>
      <c r="L536" s="25"/>
      <c r="M536" s="35">
        <f t="shared" si="40"/>
        <v>6.2</v>
      </c>
      <c r="N536" s="35">
        <f t="shared" si="41"/>
        <v>6.2</v>
      </c>
      <c r="O536" s="35">
        <f t="shared" si="42"/>
        <v>6.2</v>
      </c>
      <c r="P536" s="35">
        <f t="shared" si="43"/>
        <v>6.2</v>
      </c>
      <c r="Q536" s="35">
        <f t="shared" si="44"/>
        <v>6.2</v>
      </c>
      <c r="R536" s="25"/>
      <c r="S536" s="26"/>
      <c r="U536" s="25"/>
      <c r="V536" s="25"/>
      <c r="W536" s="26"/>
      <c r="X536" s="26"/>
      <c r="Y536" s="26"/>
      <c r="AA536" s="25"/>
      <c r="AB536" s="25"/>
      <c r="AC536" s="22"/>
      <c r="AE536" s="25"/>
      <c r="AF536" s="22"/>
    </row>
    <row r="537" spans="1:32" x14ac:dyDescent="0.25">
      <c r="A537" s="1">
        <v>42172</v>
      </c>
      <c r="B537" s="1"/>
      <c r="C537" s="35">
        <v>8.42</v>
      </c>
      <c r="D537" s="20">
        <v>6.1</v>
      </c>
      <c r="E537" s="20">
        <v>17.8</v>
      </c>
      <c r="F537" s="20">
        <v>8.1</v>
      </c>
      <c r="G537" s="33">
        <v>9.7799999999999994</v>
      </c>
      <c r="H537" s="20">
        <v>5</v>
      </c>
      <c r="I537">
        <v>5.09</v>
      </c>
      <c r="J537" s="33">
        <v>8.99</v>
      </c>
      <c r="K537" s="33">
        <v>8.01</v>
      </c>
      <c r="L537" s="25"/>
      <c r="M537" s="35">
        <f t="shared" si="40"/>
        <v>17.8</v>
      </c>
      <c r="N537" s="35">
        <f t="shared" si="41"/>
        <v>17.8</v>
      </c>
      <c r="O537" s="35">
        <f t="shared" si="42"/>
        <v>17.8</v>
      </c>
      <c r="P537" s="35">
        <f t="shared" si="43"/>
        <v>17.8</v>
      </c>
      <c r="Q537" s="35">
        <f t="shared" si="44"/>
        <v>17.8</v>
      </c>
      <c r="R537" s="25"/>
      <c r="S537" s="26"/>
      <c r="U537" s="25"/>
      <c r="V537" s="25"/>
      <c r="W537" s="26"/>
      <c r="X537" s="26"/>
      <c r="Y537" s="26"/>
      <c r="AA537" s="25"/>
      <c r="AB537" s="25"/>
      <c r="AC537" s="22"/>
      <c r="AE537" s="25"/>
      <c r="AF537" s="22"/>
    </row>
    <row r="538" spans="1:32" x14ac:dyDescent="0.25">
      <c r="A538" s="1">
        <v>42173</v>
      </c>
      <c r="B538" s="1"/>
      <c r="C538" s="35">
        <v>0.41</v>
      </c>
      <c r="D538" s="20">
        <v>0.7</v>
      </c>
      <c r="E538" s="20">
        <v>12.9</v>
      </c>
      <c r="F538" s="20">
        <v>2.5</v>
      </c>
      <c r="G538" s="33">
        <v>0.42</v>
      </c>
      <c r="H538" s="20">
        <v>1</v>
      </c>
      <c r="I538">
        <v>1.78</v>
      </c>
      <c r="J538" s="33">
        <v>0.91500000000000004</v>
      </c>
      <c r="K538" s="33">
        <v>0.38</v>
      </c>
      <c r="L538" s="25"/>
      <c r="M538" s="35">
        <f t="shared" si="40"/>
        <v>12.9</v>
      </c>
      <c r="N538" s="35">
        <f t="shared" si="41"/>
        <v>12.9</v>
      </c>
      <c r="O538" s="35">
        <f t="shared" si="42"/>
        <v>12.9</v>
      </c>
      <c r="P538" s="35">
        <f t="shared" si="43"/>
        <v>12.9</v>
      </c>
      <c r="Q538" s="35">
        <f t="shared" si="44"/>
        <v>12.9</v>
      </c>
      <c r="R538" s="25"/>
      <c r="S538" s="26"/>
      <c r="U538" s="25"/>
      <c r="V538" s="25"/>
      <c r="W538" s="26"/>
      <c r="X538" s="26"/>
      <c r="Y538" s="26"/>
      <c r="AA538" s="25"/>
      <c r="AB538" s="25"/>
      <c r="AC538" s="22"/>
      <c r="AE538" s="25"/>
      <c r="AF538" s="22"/>
    </row>
    <row r="539" spans="1:32" x14ac:dyDescent="0.25">
      <c r="A539" s="1">
        <v>42174</v>
      </c>
      <c r="B539" s="1"/>
      <c r="C539" s="35">
        <v>3.46</v>
      </c>
      <c r="D539" s="20">
        <v>4.5</v>
      </c>
      <c r="E539" s="20">
        <v>6.9</v>
      </c>
      <c r="F539" s="20">
        <v>7.2</v>
      </c>
      <c r="G539" s="33">
        <v>4.9400000000000004</v>
      </c>
      <c r="H539" s="20">
        <v>5.7</v>
      </c>
      <c r="I539">
        <v>4.67</v>
      </c>
      <c r="J539" s="33">
        <v>5.4249999999999998</v>
      </c>
      <c r="K539" s="33">
        <v>5.82</v>
      </c>
      <c r="L539" s="25"/>
      <c r="M539" s="35">
        <f t="shared" si="40"/>
        <v>7.2</v>
      </c>
      <c r="N539" s="35">
        <f t="shared" si="41"/>
        <v>7.2</v>
      </c>
      <c r="O539" s="35">
        <f t="shared" si="42"/>
        <v>7.2</v>
      </c>
      <c r="P539" s="35">
        <f t="shared" si="43"/>
        <v>7.2</v>
      </c>
      <c r="Q539" s="35">
        <f t="shared" si="44"/>
        <v>7.2</v>
      </c>
      <c r="R539" s="25"/>
      <c r="S539" s="26"/>
      <c r="U539" s="25"/>
      <c r="V539" s="25"/>
      <c r="W539" s="26"/>
      <c r="X539" s="26"/>
      <c r="Y539" s="26"/>
      <c r="AA539" s="25"/>
      <c r="AB539" s="25"/>
      <c r="AC539" s="22"/>
      <c r="AE539" s="25"/>
      <c r="AF539" s="22"/>
    </row>
    <row r="540" spans="1:32" x14ac:dyDescent="0.25">
      <c r="A540" s="1">
        <v>42175</v>
      </c>
      <c r="B540" s="1"/>
      <c r="C540" s="35">
        <v>1.42</v>
      </c>
      <c r="D540" s="20">
        <v>1.1000000000000001</v>
      </c>
      <c r="E540" s="20">
        <v>1.4</v>
      </c>
      <c r="F540" s="20">
        <v>1</v>
      </c>
      <c r="G540" s="33">
        <v>1.06</v>
      </c>
      <c r="H540" s="20">
        <v>0.3</v>
      </c>
      <c r="I540">
        <v>1.1100000000000001</v>
      </c>
      <c r="J540" s="33">
        <v>1.05</v>
      </c>
      <c r="K540" s="33">
        <v>1.34</v>
      </c>
      <c r="L540" s="25"/>
      <c r="M540" s="35">
        <f t="shared" si="40"/>
        <v>1.42</v>
      </c>
      <c r="N540" s="35">
        <f t="shared" si="41"/>
        <v>1.42</v>
      </c>
      <c r="O540" s="35">
        <f t="shared" si="42"/>
        <v>1.42</v>
      </c>
      <c r="P540" s="35">
        <f t="shared" si="43"/>
        <v>1.42</v>
      </c>
      <c r="Q540" s="35">
        <f t="shared" si="44"/>
        <v>1.42</v>
      </c>
      <c r="R540" s="25"/>
      <c r="S540" s="26"/>
      <c r="U540" s="25"/>
      <c r="V540" s="25"/>
      <c r="W540" s="26"/>
      <c r="X540" s="26"/>
      <c r="Y540" s="26"/>
      <c r="AA540" s="25"/>
      <c r="AB540" s="25"/>
      <c r="AC540" s="22"/>
      <c r="AE540" s="25"/>
      <c r="AF540" s="22"/>
    </row>
    <row r="541" spans="1:32" x14ac:dyDescent="0.25">
      <c r="A541" s="1">
        <v>42176</v>
      </c>
      <c r="B541" s="1"/>
      <c r="C541" s="35">
        <v>5.39</v>
      </c>
      <c r="D541" s="20">
        <v>5.8</v>
      </c>
      <c r="E541" s="20">
        <v>11.2</v>
      </c>
      <c r="F541" s="20">
        <v>3.9</v>
      </c>
      <c r="G541" s="33">
        <v>3.125</v>
      </c>
      <c r="H541" s="20">
        <v>2.8</v>
      </c>
      <c r="I541">
        <v>6.77</v>
      </c>
      <c r="J541" s="33">
        <v>1.895</v>
      </c>
      <c r="K541" s="33">
        <v>1.99</v>
      </c>
      <c r="L541" s="25"/>
      <c r="M541" s="35">
        <f t="shared" si="40"/>
        <v>11.2</v>
      </c>
      <c r="N541" s="35">
        <f t="shared" si="41"/>
        <v>11.2</v>
      </c>
      <c r="O541" s="35">
        <f t="shared" si="42"/>
        <v>11.2</v>
      </c>
      <c r="P541" s="35">
        <f t="shared" si="43"/>
        <v>11.2</v>
      </c>
      <c r="Q541" s="35">
        <f t="shared" si="44"/>
        <v>11.2</v>
      </c>
      <c r="R541" s="25"/>
      <c r="S541" s="26"/>
      <c r="U541" s="25"/>
      <c r="V541" s="25"/>
      <c r="W541" s="26"/>
      <c r="X541" s="26"/>
      <c r="Y541" s="26"/>
      <c r="AA541" s="25"/>
      <c r="AB541" s="25"/>
      <c r="AC541" s="22"/>
      <c r="AE541" s="25"/>
      <c r="AF541" s="22"/>
    </row>
    <row r="542" spans="1:32" x14ac:dyDescent="0.25">
      <c r="A542" s="1">
        <v>42177</v>
      </c>
      <c r="B542" s="1"/>
      <c r="C542" s="35">
        <v>19.350000000000001</v>
      </c>
      <c r="D542" s="20">
        <v>18.5</v>
      </c>
      <c r="E542" s="20">
        <v>16.899999999999999</v>
      </c>
      <c r="F542" s="20">
        <v>19.600000000000001</v>
      </c>
      <c r="G542" s="33">
        <v>18.405000000000001</v>
      </c>
      <c r="H542" s="20">
        <v>12.1</v>
      </c>
      <c r="I542">
        <v>15.97</v>
      </c>
      <c r="J542" s="33">
        <v>19.445</v>
      </c>
      <c r="K542" s="33">
        <v>18.41</v>
      </c>
      <c r="L542" s="25"/>
      <c r="M542" s="35">
        <f t="shared" si="40"/>
        <v>19.600000000000001</v>
      </c>
      <c r="N542" s="35">
        <f t="shared" si="41"/>
        <v>19.600000000000001</v>
      </c>
      <c r="O542" s="35">
        <f t="shared" si="42"/>
        <v>19.600000000000001</v>
      </c>
      <c r="P542" s="35">
        <f t="shared" si="43"/>
        <v>19.600000000000001</v>
      </c>
      <c r="Q542" s="35">
        <f t="shared" si="44"/>
        <v>19.600000000000001</v>
      </c>
      <c r="R542" s="25"/>
      <c r="S542" s="26"/>
      <c r="U542" s="25"/>
      <c r="V542" s="25"/>
      <c r="W542" s="26"/>
      <c r="X542" s="26"/>
      <c r="Y542" s="26"/>
      <c r="AA542" s="25"/>
      <c r="AB542" s="25"/>
      <c r="AC542" s="22"/>
      <c r="AE542" s="25"/>
      <c r="AF542" s="22"/>
    </row>
    <row r="543" spans="1:32" x14ac:dyDescent="0.25">
      <c r="A543" s="1">
        <v>42178</v>
      </c>
      <c r="B543" s="1"/>
      <c r="C543" s="35">
        <v>8.14</v>
      </c>
      <c r="D543" s="20">
        <v>4</v>
      </c>
      <c r="E543" s="20">
        <v>4.2</v>
      </c>
      <c r="F543" s="20">
        <v>6.8</v>
      </c>
      <c r="G543" s="33">
        <v>4.5</v>
      </c>
      <c r="H543" s="20">
        <v>6.9</v>
      </c>
      <c r="I543">
        <v>3.43</v>
      </c>
      <c r="J543" s="33">
        <v>5.55</v>
      </c>
      <c r="K543" s="33">
        <v>4.32</v>
      </c>
      <c r="L543" s="25"/>
      <c r="M543" s="35">
        <f t="shared" si="40"/>
        <v>8.14</v>
      </c>
      <c r="N543" s="35">
        <f t="shared" si="41"/>
        <v>8.14</v>
      </c>
      <c r="O543" s="35">
        <f t="shared" si="42"/>
        <v>8.14</v>
      </c>
      <c r="P543" s="35">
        <f t="shared" si="43"/>
        <v>8.14</v>
      </c>
      <c r="Q543" s="35">
        <f t="shared" si="44"/>
        <v>8.14</v>
      </c>
      <c r="R543" s="25"/>
      <c r="S543" s="26"/>
      <c r="U543" s="25"/>
      <c r="V543" s="25"/>
      <c r="W543" s="26"/>
      <c r="X543" s="26"/>
      <c r="Y543" s="26"/>
      <c r="AA543" s="25"/>
      <c r="AB543" s="25"/>
      <c r="AC543" s="22"/>
      <c r="AE543" s="25"/>
      <c r="AF543" s="22"/>
    </row>
    <row r="544" spans="1:32" x14ac:dyDescent="0.25">
      <c r="A544" s="1">
        <v>42179</v>
      </c>
      <c r="B544" s="1"/>
      <c r="C544" s="35">
        <v>0</v>
      </c>
      <c r="D544" s="20">
        <v>0</v>
      </c>
      <c r="E544" s="20">
        <v>0</v>
      </c>
      <c r="F544" s="20">
        <v>0</v>
      </c>
      <c r="G544" s="33">
        <v>0</v>
      </c>
      <c r="H544" s="20">
        <v>0.3</v>
      </c>
      <c r="I544">
        <v>0</v>
      </c>
      <c r="J544" s="33">
        <v>0</v>
      </c>
      <c r="K544" s="33">
        <v>0</v>
      </c>
      <c r="L544" s="25"/>
      <c r="M544" s="35">
        <f t="shared" si="40"/>
        <v>0</v>
      </c>
      <c r="N544" s="35">
        <f t="shared" si="41"/>
        <v>0.3</v>
      </c>
      <c r="O544" s="35">
        <f t="shared" si="42"/>
        <v>0.3</v>
      </c>
      <c r="P544" s="35">
        <f t="shared" si="43"/>
        <v>0.3</v>
      </c>
      <c r="Q544" s="35">
        <f t="shared" si="44"/>
        <v>0.3</v>
      </c>
      <c r="R544" s="25"/>
      <c r="S544" s="26"/>
      <c r="U544" s="25"/>
      <c r="V544" s="25"/>
      <c r="W544" s="26"/>
      <c r="X544" s="26"/>
      <c r="Y544" s="26"/>
      <c r="AA544" s="25"/>
      <c r="AB544" s="25"/>
      <c r="AC544" s="22"/>
      <c r="AE544" s="25"/>
      <c r="AF544" s="22"/>
    </row>
    <row r="545" spans="1:32" x14ac:dyDescent="0.25">
      <c r="A545" s="1">
        <v>42180</v>
      </c>
      <c r="B545" s="1"/>
      <c r="C545" s="35">
        <v>0</v>
      </c>
      <c r="D545" s="20">
        <v>0</v>
      </c>
      <c r="E545" s="20">
        <v>0</v>
      </c>
      <c r="F545" s="20">
        <v>0</v>
      </c>
      <c r="G545" s="33">
        <v>0</v>
      </c>
      <c r="H545" s="20">
        <v>0.4</v>
      </c>
      <c r="I545">
        <v>0</v>
      </c>
      <c r="J545" s="33">
        <v>0</v>
      </c>
      <c r="K545" s="33">
        <v>0</v>
      </c>
      <c r="L545" s="25"/>
      <c r="M545" s="35">
        <f t="shared" si="40"/>
        <v>0</v>
      </c>
      <c r="N545" s="35">
        <f t="shared" si="41"/>
        <v>0.4</v>
      </c>
      <c r="O545" s="35">
        <f t="shared" si="42"/>
        <v>0.4</v>
      </c>
      <c r="P545" s="35">
        <f t="shared" si="43"/>
        <v>0.4</v>
      </c>
      <c r="Q545" s="35">
        <f t="shared" si="44"/>
        <v>0.4</v>
      </c>
      <c r="R545" s="25"/>
      <c r="S545" s="26"/>
      <c r="U545" s="25"/>
      <c r="V545" s="25"/>
      <c r="W545" s="26"/>
      <c r="X545" s="26"/>
      <c r="Y545" s="26"/>
      <c r="AA545" s="25"/>
      <c r="AB545" s="25"/>
      <c r="AC545" s="22"/>
      <c r="AE545" s="25"/>
      <c r="AF545" s="22"/>
    </row>
    <row r="546" spans="1:32" x14ac:dyDescent="0.25">
      <c r="A546" s="1">
        <v>42181</v>
      </c>
      <c r="B546" s="1"/>
      <c r="C546" s="35">
        <v>3.27</v>
      </c>
      <c r="D546" s="20">
        <v>1.2</v>
      </c>
      <c r="E546" s="20">
        <v>1.5</v>
      </c>
      <c r="F546" s="20">
        <v>2.2999999999999998</v>
      </c>
      <c r="G546" s="33">
        <v>5.21</v>
      </c>
      <c r="H546" s="20">
        <v>2.5</v>
      </c>
      <c r="I546">
        <v>4.03</v>
      </c>
      <c r="J546" s="33">
        <v>2.44</v>
      </c>
      <c r="K546" s="33">
        <v>2.82</v>
      </c>
      <c r="L546" s="25"/>
      <c r="M546" s="35">
        <f t="shared" si="40"/>
        <v>5.21</v>
      </c>
      <c r="N546" s="35">
        <f t="shared" si="41"/>
        <v>5.21</v>
      </c>
      <c r="O546" s="35">
        <f t="shared" si="42"/>
        <v>5.21</v>
      </c>
      <c r="P546" s="35">
        <f t="shared" si="43"/>
        <v>5.21</v>
      </c>
      <c r="Q546" s="35">
        <f t="shared" si="44"/>
        <v>5.21</v>
      </c>
      <c r="R546" s="25"/>
      <c r="S546" s="26"/>
      <c r="U546" s="25"/>
      <c r="V546" s="25"/>
      <c r="W546" s="26"/>
      <c r="X546" s="26"/>
      <c r="Y546" s="26"/>
      <c r="AA546" s="25"/>
      <c r="AB546" s="25"/>
      <c r="AC546" s="22"/>
      <c r="AE546" s="25"/>
      <c r="AF546" s="22"/>
    </row>
    <row r="547" spans="1:32" x14ac:dyDescent="0.25">
      <c r="A547" s="1">
        <v>42182</v>
      </c>
      <c r="B547" s="1"/>
      <c r="C547" s="35">
        <v>2.0699999999999998</v>
      </c>
      <c r="D547" s="20">
        <v>0.1</v>
      </c>
      <c r="E547" s="20">
        <v>0</v>
      </c>
      <c r="F547" s="20">
        <v>0.3</v>
      </c>
      <c r="G547" s="33">
        <v>0.55000000000000004</v>
      </c>
      <c r="H547" s="20">
        <v>0.2</v>
      </c>
      <c r="I547">
        <v>0.28000000000000003</v>
      </c>
      <c r="J547" s="33">
        <v>0.18</v>
      </c>
      <c r="K547" s="33">
        <v>1</v>
      </c>
      <c r="L547" s="25"/>
      <c r="M547" s="35">
        <f t="shared" si="40"/>
        <v>2.0699999999999998</v>
      </c>
      <c r="N547" s="35">
        <f t="shared" si="41"/>
        <v>2.0699999999999998</v>
      </c>
      <c r="O547" s="35">
        <f t="shared" si="42"/>
        <v>2.0699999999999998</v>
      </c>
      <c r="P547" s="35">
        <f t="shared" si="43"/>
        <v>2.0699999999999998</v>
      </c>
      <c r="Q547" s="35">
        <f t="shared" si="44"/>
        <v>2.0699999999999998</v>
      </c>
      <c r="R547" s="25"/>
      <c r="S547" s="26"/>
      <c r="U547" s="25"/>
      <c r="V547" s="25"/>
      <c r="W547" s="26"/>
      <c r="X547" s="26"/>
      <c r="Y547" s="26"/>
      <c r="AA547" s="25"/>
      <c r="AB547" s="25"/>
      <c r="AC547" s="22"/>
      <c r="AE547" s="25"/>
      <c r="AF547" s="22"/>
    </row>
    <row r="548" spans="1:32" x14ac:dyDescent="0.25">
      <c r="A548" s="1">
        <v>42183</v>
      </c>
      <c r="B548" s="1"/>
      <c r="C548" s="35">
        <v>0</v>
      </c>
      <c r="D548" s="20">
        <v>0</v>
      </c>
      <c r="E548" s="20">
        <v>0</v>
      </c>
      <c r="F548" s="20">
        <v>0</v>
      </c>
      <c r="G548" s="33">
        <v>0</v>
      </c>
      <c r="H548" s="20">
        <v>0</v>
      </c>
      <c r="I548">
        <v>0</v>
      </c>
      <c r="J548" s="33">
        <v>0</v>
      </c>
      <c r="K548" s="33">
        <v>0</v>
      </c>
      <c r="L548" s="25"/>
      <c r="M548" s="35">
        <f t="shared" si="40"/>
        <v>0</v>
      </c>
      <c r="N548" s="35">
        <f t="shared" si="41"/>
        <v>0</v>
      </c>
      <c r="O548" s="35">
        <f t="shared" si="42"/>
        <v>0</v>
      </c>
      <c r="P548" s="35">
        <f t="shared" si="43"/>
        <v>0</v>
      </c>
      <c r="Q548" s="35">
        <f t="shared" si="44"/>
        <v>0</v>
      </c>
      <c r="R548" s="25"/>
      <c r="S548" s="26"/>
      <c r="U548" s="25"/>
      <c r="V548" s="25"/>
      <c r="W548" s="26"/>
      <c r="X548" s="26"/>
      <c r="Y548" s="26"/>
      <c r="AA548" s="25"/>
      <c r="AB548" s="25"/>
      <c r="AC548" s="22"/>
      <c r="AE548" s="25"/>
      <c r="AF548" s="22"/>
    </row>
    <row r="549" spans="1:32" x14ac:dyDescent="0.25">
      <c r="A549" s="1">
        <v>42184</v>
      </c>
      <c r="B549" s="1"/>
      <c r="C549" s="35">
        <v>0</v>
      </c>
      <c r="D549" s="20">
        <v>0</v>
      </c>
      <c r="E549" s="20">
        <v>0</v>
      </c>
      <c r="F549" s="20">
        <v>0</v>
      </c>
      <c r="G549" s="33">
        <v>0</v>
      </c>
      <c r="H549" s="20">
        <v>0</v>
      </c>
      <c r="I549">
        <v>0</v>
      </c>
      <c r="J549" s="33">
        <v>0</v>
      </c>
      <c r="K549" s="33">
        <v>0</v>
      </c>
      <c r="L549" s="25"/>
      <c r="M549" s="35">
        <f t="shared" si="40"/>
        <v>0</v>
      </c>
      <c r="N549" s="35">
        <f t="shared" si="41"/>
        <v>0</v>
      </c>
      <c r="O549" s="35">
        <f t="shared" si="42"/>
        <v>0</v>
      </c>
      <c r="P549" s="35">
        <f t="shared" si="43"/>
        <v>0</v>
      </c>
      <c r="Q549" s="35">
        <f t="shared" si="44"/>
        <v>0</v>
      </c>
      <c r="R549" s="25"/>
      <c r="S549" s="26"/>
      <c r="U549" s="25"/>
      <c r="V549" s="25"/>
      <c r="W549" s="26"/>
      <c r="X549" s="26"/>
      <c r="Y549" s="26"/>
      <c r="AA549" s="25"/>
      <c r="AB549" s="25"/>
      <c r="AC549" s="22"/>
      <c r="AE549" s="25"/>
      <c r="AF549" s="22"/>
    </row>
    <row r="550" spans="1:32" x14ac:dyDescent="0.25">
      <c r="A550" s="1">
        <v>42185</v>
      </c>
      <c r="B550" s="1"/>
      <c r="C550" s="35">
        <v>0</v>
      </c>
      <c r="D550" s="20">
        <v>0</v>
      </c>
      <c r="E550" s="20">
        <v>0</v>
      </c>
      <c r="F550" s="20">
        <v>0</v>
      </c>
      <c r="G550" s="33">
        <v>0</v>
      </c>
      <c r="H550" s="20">
        <v>0</v>
      </c>
      <c r="I550">
        <v>0</v>
      </c>
      <c r="J550" s="33">
        <v>0</v>
      </c>
      <c r="K550" s="33">
        <v>0</v>
      </c>
      <c r="L550" s="25"/>
      <c r="M550" s="35">
        <f t="shared" si="40"/>
        <v>0</v>
      </c>
      <c r="N550" s="35">
        <f t="shared" si="41"/>
        <v>0</v>
      </c>
      <c r="O550" s="35">
        <f t="shared" si="42"/>
        <v>0</v>
      </c>
      <c r="P550" s="35">
        <f t="shared" si="43"/>
        <v>0</v>
      </c>
      <c r="Q550" s="35">
        <f t="shared" si="44"/>
        <v>0</v>
      </c>
      <c r="R550" s="25"/>
      <c r="S550" s="26"/>
      <c r="U550" s="25"/>
      <c r="V550" s="25"/>
      <c r="W550" s="26"/>
      <c r="X550" s="26"/>
      <c r="Y550" s="26"/>
      <c r="AA550" s="25"/>
      <c r="AB550" s="25"/>
      <c r="AC550" s="22"/>
      <c r="AE550" s="25"/>
      <c r="AF550" s="22"/>
    </row>
    <row r="551" spans="1:32" x14ac:dyDescent="0.25">
      <c r="A551" s="1">
        <v>42186</v>
      </c>
      <c r="B551" s="1"/>
      <c r="C551" s="35">
        <v>0</v>
      </c>
      <c r="D551" s="20">
        <v>0</v>
      </c>
      <c r="E551" s="20">
        <v>0</v>
      </c>
      <c r="F551" s="20">
        <v>0</v>
      </c>
      <c r="G551" s="33">
        <v>0</v>
      </c>
      <c r="H551" s="20">
        <v>0.1</v>
      </c>
      <c r="I551">
        <v>2.5000000000000001E-2</v>
      </c>
      <c r="J551" s="33">
        <v>0</v>
      </c>
      <c r="K551" s="33">
        <v>0</v>
      </c>
      <c r="L551" s="25"/>
      <c r="M551" s="35">
        <f t="shared" si="40"/>
        <v>0</v>
      </c>
      <c r="N551" s="35">
        <f t="shared" si="41"/>
        <v>0.1</v>
      </c>
      <c r="O551" s="35">
        <f t="shared" si="42"/>
        <v>0.1</v>
      </c>
      <c r="P551" s="35">
        <f t="shared" si="43"/>
        <v>0.1</v>
      </c>
      <c r="Q551" s="35">
        <f t="shared" si="44"/>
        <v>0.1</v>
      </c>
      <c r="R551" s="25"/>
      <c r="S551" s="26"/>
      <c r="U551" s="25"/>
      <c r="V551" s="25"/>
      <c r="W551" s="26"/>
      <c r="X551" s="26"/>
      <c r="Y551" s="26"/>
      <c r="AA551" s="25"/>
      <c r="AB551" s="25"/>
      <c r="AC551" s="22"/>
      <c r="AE551" s="25"/>
      <c r="AF551" s="22"/>
    </row>
    <row r="552" spans="1:32" x14ac:dyDescent="0.25">
      <c r="A552" s="1">
        <v>42187</v>
      </c>
      <c r="B552" s="1"/>
      <c r="C552" s="35">
        <v>0.91</v>
      </c>
      <c r="D552" s="20">
        <v>0.2</v>
      </c>
      <c r="E552" s="20">
        <v>1.1000000000000001</v>
      </c>
      <c r="F552" s="20">
        <v>0.5</v>
      </c>
      <c r="G552" s="33">
        <v>1.42</v>
      </c>
      <c r="H552" s="20">
        <v>0.1</v>
      </c>
      <c r="I552">
        <v>6.7249999999999996</v>
      </c>
      <c r="J552" s="33">
        <v>3.26</v>
      </c>
      <c r="K552" s="33">
        <v>3.01</v>
      </c>
      <c r="L552" s="25"/>
      <c r="M552" s="35">
        <f t="shared" si="40"/>
        <v>1.42</v>
      </c>
      <c r="N552" s="35">
        <f t="shared" si="41"/>
        <v>1.42</v>
      </c>
      <c r="O552" s="35">
        <f t="shared" si="42"/>
        <v>6.7249999999999996</v>
      </c>
      <c r="P552" s="35">
        <f t="shared" si="43"/>
        <v>6.7249999999999996</v>
      </c>
      <c r="Q552" s="35">
        <f t="shared" si="44"/>
        <v>6.7249999999999996</v>
      </c>
      <c r="R552" s="25"/>
      <c r="S552" s="26"/>
      <c r="U552" s="25"/>
      <c r="V552" s="25"/>
      <c r="W552" s="26"/>
      <c r="X552" s="26"/>
      <c r="Y552" s="26"/>
      <c r="AA552" s="25"/>
      <c r="AB552" s="25"/>
      <c r="AC552" s="22"/>
      <c r="AE552" s="25"/>
      <c r="AF552" s="22"/>
    </row>
    <row r="553" spans="1:32" x14ac:dyDescent="0.25">
      <c r="A553" s="1">
        <v>42188</v>
      </c>
      <c r="B553" s="1"/>
      <c r="C553" s="35">
        <v>0</v>
      </c>
      <c r="D553" s="20">
        <v>0</v>
      </c>
      <c r="E553" s="20">
        <v>0</v>
      </c>
      <c r="F553" s="20">
        <v>0</v>
      </c>
      <c r="G553" s="33">
        <v>0</v>
      </c>
      <c r="H553" s="20">
        <v>0</v>
      </c>
      <c r="I553">
        <v>0</v>
      </c>
      <c r="J553" s="33">
        <v>0</v>
      </c>
      <c r="K553" s="33">
        <v>0</v>
      </c>
      <c r="L553" s="25"/>
      <c r="M553" s="35">
        <f t="shared" si="40"/>
        <v>0</v>
      </c>
      <c r="N553" s="35">
        <f t="shared" si="41"/>
        <v>0</v>
      </c>
      <c r="O553" s="35">
        <f t="shared" si="42"/>
        <v>0</v>
      </c>
      <c r="P553" s="35">
        <f t="shared" si="43"/>
        <v>0</v>
      </c>
      <c r="Q553" s="35">
        <f t="shared" si="44"/>
        <v>0</v>
      </c>
      <c r="R553" s="25"/>
      <c r="S553" s="26"/>
      <c r="U553" s="25"/>
      <c r="V553" s="25"/>
      <c r="W553" s="26"/>
      <c r="X553" s="26"/>
      <c r="Y553" s="26"/>
      <c r="AA553" s="25"/>
      <c r="AB553" s="25"/>
      <c r="AC553" s="22"/>
      <c r="AE553" s="25"/>
      <c r="AF553" s="22"/>
    </row>
    <row r="554" spans="1:32" x14ac:dyDescent="0.25">
      <c r="A554" s="1">
        <v>42189</v>
      </c>
      <c r="B554" s="1"/>
      <c r="C554" s="35">
        <v>0.74</v>
      </c>
      <c r="D554" s="20">
        <v>0.2</v>
      </c>
      <c r="E554" s="20">
        <v>1</v>
      </c>
      <c r="F554" s="20">
        <v>3.1</v>
      </c>
      <c r="G554" s="33">
        <v>1.861</v>
      </c>
      <c r="H554" s="20">
        <v>0.8</v>
      </c>
      <c r="I554">
        <v>4.34</v>
      </c>
      <c r="J554" s="33">
        <v>4.7699999999999996</v>
      </c>
      <c r="K554" s="33">
        <v>0.35</v>
      </c>
      <c r="L554" s="25"/>
      <c r="M554" s="35">
        <f t="shared" si="40"/>
        <v>3.1</v>
      </c>
      <c r="N554" s="35">
        <f t="shared" si="41"/>
        <v>3.1</v>
      </c>
      <c r="O554" s="35">
        <f t="shared" si="42"/>
        <v>4.34</v>
      </c>
      <c r="P554" s="35">
        <f t="shared" si="43"/>
        <v>4.7699999999999996</v>
      </c>
      <c r="Q554" s="35">
        <f t="shared" si="44"/>
        <v>4.7699999999999996</v>
      </c>
      <c r="R554" s="25"/>
      <c r="S554" s="26"/>
      <c r="U554" s="25"/>
      <c r="V554" s="25"/>
      <c r="W554" s="26"/>
      <c r="X554" s="26"/>
      <c r="Y554" s="26"/>
      <c r="AA554" s="25"/>
      <c r="AB554" s="25"/>
      <c r="AC554" s="22"/>
      <c r="AE554" s="25"/>
      <c r="AF554" s="22"/>
    </row>
    <row r="555" spans="1:32" x14ac:dyDescent="0.25">
      <c r="A555" s="1">
        <v>42190</v>
      </c>
      <c r="B555" s="1"/>
      <c r="C555" s="35">
        <v>5.95</v>
      </c>
      <c r="D555" s="20">
        <v>8.4</v>
      </c>
      <c r="E555" s="20">
        <v>9</v>
      </c>
      <c r="F555" s="20">
        <v>5</v>
      </c>
      <c r="G555" s="33">
        <v>1.8089999999999999</v>
      </c>
      <c r="H555" s="20">
        <v>16.899999999999999</v>
      </c>
      <c r="I555">
        <v>0.98</v>
      </c>
      <c r="J555" s="33">
        <v>1.57</v>
      </c>
      <c r="K555" s="33">
        <v>4.8</v>
      </c>
      <c r="L555" s="25"/>
      <c r="M555" s="35">
        <f t="shared" si="40"/>
        <v>9</v>
      </c>
      <c r="N555" s="35">
        <f t="shared" si="41"/>
        <v>16.899999999999999</v>
      </c>
      <c r="O555" s="35">
        <f t="shared" si="42"/>
        <v>16.899999999999999</v>
      </c>
      <c r="P555" s="35">
        <f t="shared" si="43"/>
        <v>16.899999999999999</v>
      </c>
      <c r="Q555" s="35">
        <f t="shared" si="44"/>
        <v>16.899999999999999</v>
      </c>
      <c r="R555" s="25"/>
      <c r="S555" s="26"/>
      <c r="U555" s="25"/>
      <c r="V555" s="25"/>
      <c r="W555" s="26"/>
      <c r="X555" s="26"/>
      <c r="Y555" s="26"/>
      <c r="AA555" s="25"/>
      <c r="AB555" s="25"/>
      <c r="AC555" s="22"/>
      <c r="AE555" s="25"/>
      <c r="AF555" s="22"/>
    </row>
    <row r="556" spans="1:32" x14ac:dyDescent="0.25">
      <c r="A556" s="1">
        <v>42191</v>
      </c>
      <c r="B556" s="1"/>
      <c r="C556" s="35">
        <v>0</v>
      </c>
      <c r="D556" s="20">
        <v>0</v>
      </c>
      <c r="E556" s="20">
        <v>0</v>
      </c>
      <c r="F556" s="20">
        <v>0</v>
      </c>
      <c r="G556" s="33">
        <v>0</v>
      </c>
      <c r="H556" s="20">
        <v>0</v>
      </c>
      <c r="I556">
        <v>0</v>
      </c>
      <c r="J556" s="33">
        <v>0</v>
      </c>
      <c r="K556" s="33">
        <v>0</v>
      </c>
      <c r="L556" s="25"/>
      <c r="M556" s="35">
        <f t="shared" si="40"/>
        <v>0</v>
      </c>
      <c r="N556" s="35">
        <f t="shared" si="41"/>
        <v>0</v>
      </c>
      <c r="O556" s="35">
        <f t="shared" si="42"/>
        <v>0</v>
      </c>
      <c r="P556" s="35">
        <f t="shared" si="43"/>
        <v>0</v>
      </c>
      <c r="Q556" s="35">
        <f t="shared" si="44"/>
        <v>0</v>
      </c>
      <c r="R556" s="25"/>
      <c r="S556" s="26"/>
      <c r="U556" s="25"/>
      <c r="V556" s="25"/>
      <c r="W556" s="26"/>
      <c r="X556" s="26"/>
      <c r="Y556" s="26"/>
      <c r="AA556" s="25"/>
      <c r="AB556" s="25"/>
      <c r="AC556" s="22"/>
      <c r="AE556" s="25"/>
      <c r="AF556" s="22"/>
    </row>
    <row r="557" spans="1:32" x14ac:dyDescent="0.25">
      <c r="A557" s="1">
        <v>42192</v>
      </c>
      <c r="B557" s="1"/>
      <c r="C557" s="35">
        <v>1</v>
      </c>
      <c r="D557" s="20">
        <v>1.1000000000000001</v>
      </c>
      <c r="E557" s="20">
        <v>0.9</v>
      </c>
      <c r="F557" s="20">
        <v>1</v>
      </c>
      <c r="G557" s="33">
        <v>1.28</v>
      </c>
      <c r="H557" s="20">
        <v>1</v>
      </c>
      <c r="I557">
        <v>1.61</v>
      </c>
      <c r="J557" s="33">
        <v>1.51</v>
      </c>
      <c r="K557" s="33">
        <v>0.9</v>
      </c>
      <c r="L557" s="25"/>
      <c r="M557" s="35">
        <f t="shared" si="40"/>
        <v>1.28</v>
      </c>
      <c r="N557" s="35">
        <f t="shared" si="41"/>
        <v>1.28</v>
      </c>
      <c r="O557" s="35">
        <f t="shared" si="42"/>
        <v>1.61</v>
      </c>
      <c r="P557" s="35">
        <f t="shared" si="43"/>
        <v>1.61</v>
      </c>
      <c r="Q557" s="35">
        <f t="shared" si="44"/>
        <v>1.61</v>
      </c>
      <c r="R557" s="25"/>
      <c r="S557" s="26"/>
      <c r="U557" s="25"/>
      <c r="V557" s="25"/>
      <c r="W557" s="26"/>
      <c r="X557" s="26"/>
      <c r="Y557" s="26"/>
      <c r="AA557" s="25"/>
      <c r="AB557" s="25"/>
      <c r="AC557" s="22"/>
      <c r="AE557" s="25"/>
      <c r="AF557" s="22"/>
    </row>
    <row r="558" spans="1:32" x14ac:dyDescent="0.25">
      <c r="A558" s="1">
        <v>42193</v>
      </c>
      <c r="B558" s="1"/>
      <c r="C558" s="35">
        <v>13.65</v>
      </c>
      <c r="D558" s="20">
        <v>17.7</v>
      </c>
      <c r="E558" s="20">
        <v>15.1</v>
      </c>
      <c r="F558" s="20">
        <v>16.899999999999999</v>
      </c>
      <c r="G558" s="33">
        <v>21.152999999999999</v>
      </c>
      <c r="H558" s="20">
        <v>11.4</v>
      </c>
      <c r="I558">
        <v>12.38</v>
      </c>
      <c r="J558" s="33">
        <v>20.11</v>
      </c>
      <c r="K558" s="33">
        <v>11.49</v>
      </c>
      <c r="L558" s="25"/>
      <c r="M558" s="35">
        <f t="shared" si="40"/>
        <v>21.152999999999999</v>
      </c>
      <c r="N558" s="35">
        <f t="shared" si="41"/>
        <v>21.152999999999999</v>
      </c>
      <c r="O558" s="35">
        <f t="shared" si="42"/>
        <v>21.152999999999999</v>
      </c>
      <c r="P558" s="35">
        <f t="shared" si="43"/>
        <v>21.152999999999999</v>
      </c>
      <c r="Q558" s="35">
        <f t="shared" si="44"/>
        <v>21.152999999999999</v>
      </c>
      <c r="R558" s="25"/>
      <c r="S558" s="26"/>
      <c r="U558" s="25"/>
      <c r="V558" s="25"/>
      <c r="W558" s="26"/>
      <c r="X558" s="26"/>
      <c r="Y558" s="26"/>
      <c r="AA558" s="25"/>
      <c r="AB558" s="25"/>
      <c r="AC558" s="22"/>
      <c r="AE558" s="25"/>
      <c r="AF558" s="22"/>
    </row>
    <row r="559" spans="1:32" x14ac:dyDescent="0.25">
      <c r="A559" s="1">
        <v>42194</v>
      </c>
      <c r="B559" s="1"/>
      <c r="C559" s="35">
        <v>0.14000000000000001</v>
      </c>
      <c r="D559" s="20">
        <v>0</v>
      </c>
      <c r="E559" s="20">
        <v>6.1</v>
      </c>
      <c r="F559" s="20">
        <v>0.1</v>
      </c>
      <c r="G559" s="33">
        <v>0.222</v>
      </c>
      <c r="H559" s="20">
        <v>0.4</v>
      </c>
      <c r="I559">
        <v>0.03</v>
      </c>
      <c r="J559" s="33">
        <v>0</v>
      </c>
      <c r="K559" s="33">
        <v>0.43</v>
      </c>
      <c r="L559" s="25"/>
      <c r="M559" s="35">
        <f t="shared" si="40"/>
        <v>6.1</v>
      </c>
      <c r="N559" s="35">
        <f t="shared" si="41"/>
        <v>6.1</v>
      </c>
      <c r="O559" s="35">
        <f t="shared" si="42"/>
        <v>6.1</v>
      </c>
      <c r="P559" s="35">
        <f t="shared" si="43"/>
        <v>6.1</v>
      </c>
      <c r="Q559" s="35">
        <f t="shared" si="44"/>
        <v>6.1</v>
      </c>
      <c r="R559" s="25"/>
      <c r="S559" s="26"/>
      <c r="U559" s="25"/>
      <c r="V559" s="25"/>
      <c r="W559" s="26"/>
      <c r="X559" s="26"/>
      <c r="Y559" s="26"/>
      <c r="AA559" s="25"/>
      <c r="AB559" s="25"/>
      <c r="AC559" s="22"/>
      <c r="AE559" s="25"/>
      <c r="AF559" s="22"/>
    </row>
    <row r="560" spans="1:32" x14ac:dyDescent="0.25">
      <c r="A560" s="1">
        <v>42195</v>
      </c>
      <c r="B560" s="1"/>
      <c r="C560" s="35">
        <v>0</v>
      </c>
      <c r="D560" s="20">
        <v>0</v>
      </c>
      <c r="E560" s="20">
        <v>6.3</v>
      </c>
      <c r="F560" s="20">
        <v>0</v>
      </c>
      <c r="G560" s="33">
        <v>0</v>
      </c>
      <c r="H560" s="20">
        <v>0</v>
      </c>
      <c r="I560">
        <v>0</v>
      </c>
      <c r="J560" s="33">
        <v>0</v>
      </c>
      <c r="K560" s="33">
        <v>0</v>
      </c>
      <c r="L560" s="25"/>
      <c r="M560" s="35">
        <f t="shared" si="40"/>
        <v>6.3</v>
      </c>
      <c r="N560" s="35">
        <f t="shared" si="41"/>
        <v>6.3</v>
      </c>
      <c r="O560" s="35">
        <f t="shared" si="42"/>
        <v>6.3</v>
      </c>
      <c r="P560" s="35">
        <f t="shared" si="43"/>
        <v>6.3</v>
      </c>
      <c r="Q560" s="35">
        <f t="shared" si="44"/>
        <v>6.3</v>
      </c>
      <c r="R560" s="25"/>
      <c r="S560" s="26"/>
      <c r="U560" s="25"/>
      <c r="V560" s="25"/>
      <c r="W560" s="26"/>
      <c r="X560" s="26"/>
      <c r="Y560" s="26"/>
      <c r="AA560" s="25"/>
      <c r="AB560" s="25"/>
      <c r="AC560" s="22"/>
      <c r="AE560" s="25"/>
      <c r="AF560" s="22"/>
    </row>
    <row r="561" spans="1:32" x14ac:dyDescent="0.25">
      <c r="A561" s="1">
        <v>42196</v>
      </c>
      <c r="B561" s="1"/>
      <c r="C561" s="35">
        <v>0</v>
      </c>
      <c r="D561" s="20">
        <v>0</v>
      </c>
      <c r="E561" s="20">
        <v>30.4</v>
      </c>
      <c r="F561" s="20">
        <v>0</v>
      </c>
      <c r="G561" s="33">
        <v>0</v>
      </c>
      <c r="H561" s="20">
        <v>0.1</v>
      </c>
      <c r="I561">
        <v>0</v>
      </c>
      <c r="J561" s="33">
        <v>0</v>
      </c>
      <c r="K561" s="33">
        <v>0</v>
      </c>
      <c r="L561" s="25"/>
      <c r="M561" s="35">
        <f t="shared" si="40"/>
        <v>30.4</v>
      </c>
      <c r="N561" s="35">
        <f t="shared" si="41"/>
        <v>30.4</v>
      </c>
      <c r="O561" s="35">
        <f t="shared" si="42"/>
        <v>30.4</v>
      </c>
      <c r="P561" s="35">
        <f t="shared" si="43"/>
        <v>30.4</v>
      </c>
      <c r="Q561" s="35">
        <f t="shared" si="44"/>
        <v>30.4</v>
      </c>
      <c r="R561" s="25"/>
      <c r="S561" s="26"/>
      <c r="U561" s="25"/>
      <c r="V561" s="25"/>
      <c r="W561" s="26"/>
      <c r="X561" s="26"/>
      <c r="Y561" s="26"/>
      <c r="AA561" s="25"/>
      <c r="AB561" s="25"/>
      <c r="AC561" s="22"/>
      <c r="AE561" s="25"/>
      <c r="AF561" s="22"/>
    </row>
    <row r="562" spans="1:32" x14ac:dyDescent="0.25">
      <c r="A562" s="1">
        <v>42197</v>
      </c>
      <c r="B562" s="1"/>
      <c r="C562" s="35">
        <v>3.72</v>
      </c>
      <c r="D562" s="20">
        <v>3.1</v>
      </c>
      <c r="E562" s="20">
        <v>17.5</v>
      </c>
      <c r="F562" s="20">
        <v>4.8</v>
      </c>
      <c r="G562" s="33">
        <v>3.7890000000000001</v>
      </c>
      <c r="H562" s="20">
        <v>3.8</v>
      </c>
      <c r="I562">
        <v>3.1</v>
      </c>
      <c r="J562" s="33">
        <v>3.99</v>
      </c>
      <c r="K562" s="33">
        <v>2.91</v>
      </c>
      <c r="L562" s="25"/>
      <c r="M562" s="35">
        <f t="shared" si="40"/>
        <v>17.5</v>
      </c>
      <c r="N562" s="35">
        <f t="shared" si="41"/>
        <v>17.5</v>
      </c>
      <c r="O562" s="35">
        <f t="shared" si="42"/>
        <v>17.5</v>
      </c>
      <c r="P562" s="35">
        <f t="shared" si="43"/>
        <v>17.5</v>
      </c>
      <c r="Q562" s="35">
        <f t="shared" si="44"/>
        <v>17.5</v>
      </c>
      <c r="R562" s="25"/>
      <c r="S562" s="26"/>
      <c r="U562" s="25"/>
      <c r="V562" s="25"/>
      <c r="W562" s="26"/>
      <c r="X562" s="26"/>
      <c r="Y562" s="26"/>
      <c r="AA562" s="25"/>
      <c r="AB562" s="25"/>
      <c r="AC562" s="22"/>
      <c r="AE562" s="25"/>
      <c r="AF562" s="22"/>
    </row>
    <row r="563" spans="1:32" x14ac:dyDescent="0.25">
      <c r="A563" s="1">
        <v>42198</v>
      </c>
      <c r="B563" s="1"/>
      <c r="C563" s="35">
        <v>12.77</v>
      </c>
      <c r="D563" s="20">
        <v>9.6</v>
      </c>
      <c r="E563" s="20">
        <v>12.5</v>
      </c>
      <c r="F563" s="20">
        <v>8.6</v>
      </c>
      <c r="G563" s="33">
        <v>10.567</v>
      </c>
      <c r="H563" s="20">
        <v>6.3</v>
      </c>
      <c r="I563">
        <v>6.94</v>
      </c>
      <c r="J563" s="33">
        <v>10.47</v>
      </c>
      <c r="K563" s="33">
        <v>9.81</v>
      </c>
      <c r="L563" s="25"/>
      <c r="M563" s="35">
        <f t="shared" si="40"/>
        <v>12.77</v>
      </c>
      <c r="N563" s="35">
        <f t="shared" si="41"/>
        <v>12.77</v>
      </c>
      <c r="O563" s="35">
        <f t="shared" si="42"/>
        <v>12.77</v>
      </c>
      <c r="P563" s="35">
        <f t="shared" si="43"/>
        <v>12.77</v>
      </c>
      <c r="Q563" s="35">
        <f t="shared" si="44"/>
        <v>12.77</v>
      </c>
      <c r="R563" s="25"/>
      <c r="S563" s="26"/>
      <c r="U563" s="25"/>
      <c r="V563" s="25"/>
      <c r="W563" s="26"/>
      <c r="X563" s="26"/>
      <c r="Y563" s="26"/>
      <c r="AA563" s="25"/>
      <c r="AB563" s="25"/>
      <c r="AC563" s="22"/>
      <c r="AE563" s="25"/>
      <c r="AF563" s="22"/>
    </row>
    <row r="564" spans="1:32" x14ac:dyDescent="0.25">
      <c r="A564" s="1">
        <v>42199</v>
      </c>
      <c r="B564" s="1"/>
      <c r="C564" s="35">
        <v>4.53</v>
      </c>
      <c r="D564" s="20">
        <v>2.4</v>
      </c>
      <c r="E564" s="20">
        <v>4.4000000000000004</v>
      </c>
      <c r="F564" s="20">
        <v>6.5</v>
      </c>
      <c r="G564" s="33">
        <v>4.7720000000000002</v>
      </c>
      <c r="H564" s="20">
        <v>4.5999999999999996</v>
      </c>
      <c r="I564">
        <v>3.6</v>
      </c>
      <c r="J564" s="33">
        <v>4.7</v>
      </c>
      <c r="K564" s="33">
        <v>5.77</v>
      </c>
      <c r="L564" s="25"/>
      <c r="M564" s="35">
        <f t="shared" si="40"/>
        <v>6.5</v>
      </c>
      <c r="N564" s="35">
        <f t="shared" si="41"/>
        <v>6.5</v>
      </c>
      <c r="O564" s="35">
        <f t="shared" si="42"/>
        <v>6.5</v>
      </c>
      <c r="P564" s="35">
        <f t="shared" si="43"/>
        <v>6.5</v>
      </c>
      <c r="Q564" s="35">
        <f t="shared" si="44"/>
        <v>6.5</v>
      </c>
      <c r="R564" s="25"/>
      <c r="S564" s="26"/>
      <c r="U564" s="25"/>
      <c r="V564" s="25"/>
      <c r="W564" s="26"/>
      <c r="X564" s="26"/>
      <c r="Y564" s="26"/>
      <c r="AA564" s="25"/>
      <c r="AB564" s="25"/>
      <c r="AC564" s="22"/>
      <c r="AE564" s="25"/>
      <c r="AF564" s="22"/>
    </row>
    <row r="565" spans="1:32" x14ac:dyDescent="0.25">
      <c r="A565" s="1">
        <v>42200</v>
      </c>
      <c r="B565" s="1"/>
      <c r="C565" s="35">
        <v>0.25</v>
      </c>
      <c r="D565" s="20">
        <v>2.1</v>
      </c>
      <c r="E565" s="20">
        <v>0.2</v>
      </c>
      <c r="F565" s="20">
        <v>0.8</v>
      </c>
      <c r="G565" s="33">
        <v>1.7330000000000001</v>
      </c>
      <c r="H565" s="20">
        <v>0.4</v>
      </c>
      <c r="I565">
        <v>0.5</v>
      </c>
      <c r="J565" s="33">
        <v>3.39</v>
      </c>
      <c r="K565" s="33">
        <v>0.28000000000000003</v>
      </c>
      <c r="L565" s="25"/>
      <c r="M565" s="35">
        <f t="shared" si="40"/>
        <v>2.1</v>
      </c>
      <c r="N565" s="35">
        <f t="shared" si="41"/>
        <v>2.1</v>
      </c>
      <c r="O565" s="35">
        <f t="shared" si="42"/>
        <v>2.1</v>
      </c>
      <c r="P565" s="35">
        <f t="shared" si="43"/>
        <v>3.39</v>
      </c>
      <c r="Q565" s="35">
        <f t="shared" si="44"/>
        <v>3.39</v>
      </c>
      <c r="R565" s="25"/>
      <c r="S565" s="26"/>
      <c r="U565" s="25"/>
      <c r="V565" s="25"/>
      <c r="W565" s="26"/>
      <c r="X565" s="26"/>
      <c r="Y565" s="26"/>
      <c r="AA565" s="25"/>
      <c r="AB565" s="25"/>
      <c r="AC565" s="22"/>
      <c r="AE565" s="25"/>
      <c r="AF565" s="22"/>
    </row>
    <row r="566" spans="1:32" x14ac:dyDescent="0.25">
      <c r="A566" s="1">
        <v>42201</v>
      </c>
      <c r="B566" s="1"/>
      <c r="C566" s="35">
        <v>0.32</v>
      </c>
      <c r="D566" s="20">
        <v>1.2</v>
      </c>
      <c r="E566" s="20">
        <v>0.4</v>
      </c>
      <c r="F566" s="20">
        <v>0.3</v>
      </c>
      <c r="G566" s="33">
        <v>0.16300000000000001</v>
      </c>
      <c r="H566" s="20">
        <v>0.1</v>
      </c>
      <c r="I566">
        <v>0.26</v>
      </c>
      <c r="J566" s="33">
        <v>0</v>
      </c>
      <c r="K566" s="33">
        <v>0.04</v>
      </c>
      <c r="L566" s="25"/>
      <c r="M566" s="35">
        <f t="shared" si="40"/>
        <v>1.2</v>
      </c>
      <c r="N566" s="35">
        <f t="shared" si="41"/>
        <v>1.2</v>
      </c>
      <c r="O566" s="35">
        <f t="shared" si="42"/>
        <v>1.2</v>
      </c>
      <c r="P566" s="35">
        <f t="shared" si="43"/>
        <v>1.2</v>
      </c>
      <c r="Q566" s="35">
        <f t="shared" si="44"/>
        <v>1.2</v>
      </c>
      <c r="R566" s="25"/>
      <c r="S566" s="26"/>
      <c r="U566" s="25"/>
      <c r="V566" s="25"/>
      <c r="W566" s="26"/>
      <c r="X566" s="26"/>
      <c r="Y566" s="26"/>
      <c r="AA566" s="25"/>
      <c r="AB566" s="25"/>
      <c r="AC566" s="22"/>
      <c r="AE566" s="25"/>
      <c r="AF566" s="22"/>
    </row>
    <row r="567" spans="1:32" x14ac:dyDescent="0.25">
      <c r="A567" s="1">
        <v>42202</v>
      </c>
      <c r="B567" s="1"/>
      <c r="C567" s="35">
        <v>0.24</v>
      </c>
      <c r="D567" s="20">
        <v>0</v>
      </c>
      <c r="E567" s="20">
        <v>0.6</v>
      </c>
      <c r="F567" s="20">
        <v>0</v>
      </c>
      <c r="G567" s="33">
        <v>7.6999999999999999E-2</v>
      </c>
      <c r="H567" s="20">
        <v>0</v>
      </c>
      <c r="I567">
        <v>0.14000000000000001</v>
      </c>
      <c r="J567" s="33">
        <v>0.03</v>
      </c>
      <c r="K567" s="33">
        <v>0</v>
      </c>
      <c r="L567" s="25"/>
      <c r="M567" s="35">
        <f t="shared" si="40"/>
        <v>0.6</v>
      </c>
      <c r="N567" s="35">
        <f t="shared" si="41"/>
        <v>0.6</v>
      </c>
      <c r="O567" s="35">
        <f t="shared" si="42"/>
        <v>0.6</v>
      </c>
      <c r="P567" s="35">
        <f t="shared" si="43"/>
        <v>0.6</v>
      </c>
      <c r="Q567" s="35">
        <f t="shared" si="44"/>
        <v>0.6</v>
      </c>
      <c r="R567" s="25"/>
      <c r="S567" s="26"/>
      <c r="U567" s="25"/>
      <c r="V567" s="25"/>
      <c r="W567" s="26"/>
      <c r="X567" s="26"/>
      <c r="Y567" s="26"/>
      <c r="AA567" s="25"/>
      <c r="AB567" s="25"/>
      <c r="AC567" s="22"/>
      <c r="AE567" s="25"/>
      <c r="AF567" s="22"/>
    </row>
    <row r="568" spans="1:32" x14ac:dyDescent="0.25">
      <c r="A568" s="1">
        <v>42203</v>
      </c>
      <c r="B568" s="1"/>
      <c r="C568" s="35">
        <v>8.09</v>
      </c>
      <c r="D568" s="20">
        <v>8.1</v>
      </c>
      <c r="E568" s="20">
        <v>7.1</v>
      </c>
      <c r="F568" s="20">
        <v>12.6</v>
      </c>
      <c r="G568" s="33">
        <v>8.8940000000000001</v>
      </c>
      <c r="H568" s="20">
        <v>18.2</v>
      </c>
      <c r="I568">
        <v>7.92</v>
      </c>
      <c r="J568" s="33">
        <v>9.99</v>
      </c>
      <c r="K568" s="33">
        <v>12.7</v>
      </c>
      <c r="L568" s="25"/>
      <c r="M568" s="35">
        <f t="shared" si="40"/>
        <v>12.6</v>
      </c>
      <c r="N568" s="35">
        <f t="shared" si="41"/>
        <v>18.2</v>
      </c>
      <c r="O568" s="35">
        <f t="shared" si="42"/>
        <v>18.2</v>
      </c>
      <c r="P568" s="35">
        <f t="shared" si="43"/>
        <v>18.2</v>
      </c>
      <c r="Q568" s="35">
        <f t="shared" si="44"/>
        <v>18.2</v>
      </c>
      <c r="R568" s="25"/>
      <c r="S568" s="26"/>
      <c r="U568" s="25"/>
      <c r="V568" s="25"/>
      <c r="W568" s="26"/>
      <c r="X568" s="26"/>
      <c r="Y568" s="26"/>
      <c r="AA568" s="25"/>
      <c r="AB568" s="25"/>
      <c r="AC568" s="22"/>
      <c r="AE568" s="25"/>
      <c r="AF568" s="22"/>
    </row>
    <row r="569" spans="1:32" x14ac:dyDescent="0.25">
      <c r="A569" s="1">
        <v>42204</v>
      </c>
      <c r="B569" s="1"/>
      <c r="C569" s="35">
        <v>0.23</v>
      </c>
      <c r="D569" s="20">
        <v>0.1</v>
      </c>
      <c r="E569" s="20">
        <v>0.1</v>
      </c>
      <c r="F569" s="20">
        <v>0.3</v>
      </c>
      <c r="G569" s="33">
        <v>0.432</v>
      </c>
      <c r="H569" s="20">
        <v>0</v>
      </c>
      <c r="I569">
        <v>0.11</v>
      </c>
      <c r="J569" s="33">
        <v>0.28000000000000003</v>
      </c>
      <c r="K569" s="33">
        <v>0</v>
      </c>
      <c r="L569" s="25"/>
      <c r="M569" s="35">
        <f t="shared" si="40"/>
        <v>0.432</v>
      </c>
      <c r="N569" s="35">
        <f t="shared" si="41"/>
        <v>0.432</v>
      </c>
      <c r="O569" s="35">
        <f t="shared" si="42"/>
        <v>0.432</v>
      </c>
      <c r="P569" s="35">
        <f t="shared" si="43"/>
        <v>0.432</v>
      </c>
      <c r="Q569" s="35">
        <f t="shared" si="44"/>
        <v>0.432</v>
      </c>
      <c r="R569" s="25"/>
      <c r="S569" s="26"/>
      <c r="U569" s="25"/>
      <c r="V569" s="25"/>
      <c r="W569" s="26"/>
      <c r="X569" s="26"/>
      <c r="Y569" s="26"/>
      <c r="AA569" s="25"/>
      <c r="AB569" s="25"/>
      <c r="AC569" s="22"/>
      <c r="AE569" s="25"/>
      <c r="AF569" s="22"/>
    </row>
    <row r="570" spans="1:32" x14ac:dyDescent="0.25">
      <c r="A570" s="1">
        <v>42205</v>
      </c>
      <c r="B570" s="1"/>
      <c r="C570" s="35">
        <v>1.86</v>
      </c>
      <c r="D570" s="20">
        <v>1.8</v>
      </c>
      <c r="E570" s="20">
        <v>1.3</v>
      </c>
      <c r="F570" s="20">
        <v>1</v>
      </c>
      <c r="G570" s="33">
        <v>2.738</v>
      </c>
      <c r="H570" s="20">
        <v>1.4</v>
      </c>
      <c r="I570">
        <v>1.28</v>
      </c>
      <c r="J570" s="33">
        <v>2.35</v>
      </c>
      <c r="K570" s="33">
        <v>0.39</v>
      </c>
      <c r="L570" s="25"/>
      <c r="M570" s="35">
        <f t="shared" si="40"/>
        <v>2.738</v>
      </c>
      <c r="N570" s="35">
        <f t="shared" si="41"/>
        <v>2.738</v>
      </c>
      <c r="O570" s="35">
        <f t="shared" si="42"/>
        <v>2.738</v>
      </c>
      <c r="P570" s="35">
        <f t="shared" si="43"/>
        <v>2.738</v>
      </c>
      <c r="Q570" s="35">
        <f t="shared" si="44"/>
        <v>2.738</v>
      </c>
      <c r="R570" s="25"/>
      <c r="S570" s="26"/>
      <c r="U570" s="25"/>
      <c r="V570" s="25"/>
      <c r="W570" s="26"/>
      <c r="X570" s="26"/>
      <c r="Y570" s="26"/>
      <c r="AA570" s="25"/>
      <c r="AB570" s="25"/>
      <c r="AC570" s="22"/>
      <c r="AE570" s="25"/>
      <c r="AF570" s="22"/>
    </row>
    <row r="571" spans="1:32" x14ac:dyDescent="0.25">
      <c r="A571" s="1">
        <v>42206</v>
      </c>
      <c r="B571" s="1"/>
      <c r="C571" s="35">
        <v>0</v>
      </c>
      <c r="D571" s="20">
        <v>0</v>
      </c>
      <c r="E571" s="20">
        <v>0</v>
      </c>
      <c r="F571" s="20">
        <v>0</v>
      </c>
      <c r="G571" s="33">
        <v>4.2000000000000003E-2</v>
      </c>
      <c r="H571" s="20">
        <v>0.2</v>
      </c>
      <c r="I571">
        <v>0</v>
      </c>
      <c r="J571" s="33">
        <v>0.41</v>
      </c>
      <c r="K571" s="33">
        <v>0.08</v>
      </c>
      <c r="L571" s="25"/>
      <c r="M571" s="35">
        <f t="shared" si="40"/>
        <v>4.2000000000000003E-2</v>
      </c>
      <c r="N571" s="35">
        <f t="shared" si="41"/>
        <v>0.2</v>
      </c>
      <c r="O571" s="35">
        <f t="shared" si="42"/>
        <v>0.2</v>
      </c>
      <c r="P571" s="35">
        <f t="shared" si="43"/>
        <v>0.41</v>
      </c>
      <c r="Q571" s="35">
        <f t="shared" si="44"/>
        <v>0.41</v>
      </c>
      <c r="R571" s="25"/>
      <c r="S571" s="26"/>
      <c r="U571" s="25"/>
      <c r="V571" s="25"/>
      <c r="W571" s="26"/>
      <c r="X571" s="26"/>
      <c r="Y571" s="26"/>
      <c r="AA571" s="25"/>
      <c r="AB571" s="25"/>
      <c r="AC571" s="22"/>
      <c r="AE571" s="25"/>
      <c r="AF571" s="22"/>
    </row>
    <row r="572" spans="1:32" x14ac:dyDescent="0.25">
      <c r="A572" s="1">
        <v>42207</v>
      </c>
      <c r="B572" s="1"/>
      <c r="C572" s="35">
        <v>0</v>
      </c>
      <c r="D572" s="20">
        <v>0</v>
      </c>
      <c r="E572" s="20">
        <v>0</v>
      </c>
      <c r="F572" s="20">
        <v>0</v>
      </c>
      <c r="G572" s="33">
        <v>0</v>
      </c>
      <c r="H572" s="20">
        <v>0</v>
      </c>
      <c r="I572">
        <v>0</v>
      </c>
      <c r="J572" s="33">
        <v>0</v>
      </c>
      <c r="K572" s="33">
        <v>0</v>
      </c>
      <c r="L572" s="25"/>
      <c r="M572" s="35">
        <f t="shared" si="40"/>
        <v>0</v>
      </c>
      <c r="N572" s="35">
        <f t="shared" si="41"/>
        <v>0</v>
      </c>
      <c r="O572" s="35">
        <f t="shared" si="42"/>
        <v>0</v>
      </c>
      <c r="P572" s="35">
        <f t="shared" si="43"/>
        <v>0</v>
      </c>
      <c r="Q572" s="35">
        <f t="shared" si="44"/>
        <v>0</v>
      </c>
      <c r="R572" s="25"/>
      <c r="S572" s="26"/>
      <c r="U572" s="25"/>
      <c r="V572" s="25"/>
      <c r="W572" s="26"/>
      <c r="X572" s="26"/>
      <c r="Y572" s="26"/>
      <c r="AA572" s="25"/>
      <c r="AB572" s="25"/>
      <c r="AC572" s="22"/>
      <c r="AE572" s="25"/>
      <c r="AF572" s="22"/>
    </row>
    <row r="573" spans="1:32" x14ac:dyDescent="0.25">
      <c r="A573" s="1">
        <v>42208</v>
      </c>
      <c r="B573" s="1"/>
      <c r="C573" s="35">
        <v>0</v>
      </c>
      <c r="D573" s="20">
        <v>0</v>
      </c>
      <c r="E573" s="20">
        <v>0</v>
      </c>
      <c r="F573" s="20">
        <v>0</v>
      </c>
      <c r="G573" s="33">
        <v>0</v>
      </c>
      <c r="H573" s="20">
        <v>0</v>
      </c>
      <c r="I573">
        <v>0</v>
      </c>
      <c r="J573" s="33">
        <v>0</v>
      </c>
      <c r="K573" s="33">
        <v>0</v>
      </c>
      <c r="L573" s="25"/>
      <c r="M573" s="35">
        <f t="shared" si="40"/>
        <v>0</v>
      </c>
      <c r="N573" s="35">
        <f t="shared" si="41"/>
        <v>0</v>
      </c>
      <c r="O573" s="35">
        <f t="shared" si="42"/>
        <v>0</v>
      </c>
      <c r="P573" s="35">
        <f t="shared" si="43"/>
        <v>0</v>
      </c>
      <c r="Q573" s="35">
        <f t="shared" si="44"/>
        <v>0</v>
      </c>
      <c r="R573" s="25"/>
      <c r="S573" s="26"/>
      <c r="U573" s="25"/>
      <c r="V573" s="25"/>
      <c r="W573" s="26"/>
      <c r="X573" s="26"/>
      <c r="Y573" s="26"/>
      <c r="AA573" s="25"/>
      <c r="AB573" s="25"/>
      <c r="AC573" s="22"/>
      <c r="AE573" s="25"/>
      <c r="AF573" s="22"/>
    </row>
    <row r="574" spans="1:32" x14ac:dyDescent="0.25">
      <c r="A574" s="1">
        <v>42209</v>
      </c>
      <c r="B574" s="1"/>
      <c r="C574" s="35">
        <v>3.15</v>
      </c>
      <c r="D574" s="20">
        <v>2.5</v>
      </c>
      <c r="E574" s="20">
        <v>1.7</v>
      </c>
      <c r="F574" s="20">
        <v>6.9</v>
      </c>
      <c r="G574" s="33">
        <v>2.4009999999999998</v>
      </c>
      <c r="H574" s="20">
        <v>11.4</v>
      </c>
      <c r="I574">
        <v>1.34</v>
      </c>
      <c r="J574" s="33">
        <v>2.2599999999999998</v>
      </c>
      <c r="K574" s="33">
        <v>3.78</v>
      </c>
      <c r="L574" s="25"/>
      <c r="M574" s="35">
        <f t="shared" si="40"/>
        <v>6.9</v>
      </c>
      <c r="N574" s="35">
        <f t="shared" si="41"/>
        <v>11.4</v>
      </c>
      <c r="O574" s="35">
        <f t="shared" si="42"/>
        <v>11.4</v>
      </c>
      <c r="P574" s="35">
        <f t="shared" si="43"/>
        <v>11.4</v>
      </c>
      <c r="Q574" s="35">
        <f t="shared" si="44"/>
        <v>11.4</v>
      </c>
      <c r="R574" s="25"/>
      <c r="S574" s="26"/>
      <c r="U574" s="25"/>
      <c r="V574" s="25"/>
      <c r="W574" s="26"/>
      <c r="X574" s="26"/>
      <c r="Y574" s="26"/>
      <c r="AA574" s="25"/>
      <c r="AB574" s="25"/>
      <c r="AC574" s="22"/>
      <c r="AE574" s="25"/>
      <c r="AF574" s="22"/>
    </row>
    <row r="575" spans="1:32" x14ac:dyDescent="0.25">
      <c r="A575" s="1">
        <v>42210</v>
      </c>
      <c r="B575" s="1"/>
      <c r="C575" s="35">
        <v>5.88</v>
      </c>
      <c r="D575" s="20">
        <v>9</v>
      </c>
      <c r="E575" s="20">
        <v>5</v>
      </c>
      <c r="F575" s="20">
        <v>12.2</v>
      </c>
      <c r="G575" s="33">
        <v>8.6720000000000006</v>
      </c>
      <c r="H575" s="20">
        <v>4.5999999999999996</v>
      </c>
      <c r="I575">
        <v>5.73</v>
      </c>
      <c r="J575" s="33">
        <v>24.4</v>
      </c>
      <c r="K575" s="33">
        <v>12.4</v>
      </c>
      <c r="L575" s="25"/>
      <c r="M575" s="35">
        <f t="shared" si="40"/>
        <v>12.2</v>
      </c>
      <c r="N575" s="35">
        <f t="shared" si="41"/>
        <v>12.2</v>
      </c>
      <c r="O575" s="35">
        <f t="shared" si="42"/>
        <v>12.2</v>
      </c>
      <c r="P575" s="35">
        <f t="shared" si="43"/>
        <v>24.4</v>
      </c>
      <c r="Q575" s="35">
        <f t="shared" si="44"/>
        <v>24.4</v>
      </c>
      <c r="R575" s="25"/>
      <c r="S575" s="26"/>
      <c r="U575" s="25"/>
      <c r="V575" s="25"/>
      <c r="W575" s="26"/>
      <c r="X575" s="26"/>
      <c r="Y575" s="26"/>
      <c r="AA575" s="25"/>
      <c r="AB575" s="25"/>
      <c r="AC575" s="22"/>
      <c r="AE575" s="25"/>
      <c r="AF575" s="22"/>
    </row>
    <row r="576" spans="1:32" x14ac:dyDescent="0.25">
      <c r="A576" s="1">
        <v>42211</v>
      </c>
      <c r="B576" s="1"/>
      <c r="C576" s="35">
        <v>3.28</v>
      </c>
      <c r="D576" s="20">
        <v>2.4</v>
      </c>
      <c r="E576" s="20">
        <v>2.6</v>
      </c>
      <c r="F576" s="20">
        <v>3.2</v>
      </c>
      <c r="G576" s="33">
        <v>3.8319999999999999</v>
      </c>
      <c r="H576" s="20">
        <v>3</v>
      </c>
      <c r="I576">
        <v>2.5299999999999998</v>
      </c>
      <c r="J576" s="33">
        <v>4.28</v>
      </c>
      <c r="K576" s="33">
        <v>3.9</v>
      </c>
      <c r="L576" s="25"/>
      <c r="M576" s="35">
        <f t="shared" si="40"/>
        <v>3.8319999999999999</v>
      </c>
      <c r="N576" s="35">
        <f t="shared" si="41"/>
        <v>3.8319999999999999</v>
      </c>
      <c r="O576" s="35">
        <f t="shared" si="42"/>
        <v>3.8319999999999999</v>
      </c>
      <c r="P576" s="35">
        <f t="shared" si="43"/>
        <v>4.28</v>
      </c>
      <c r="Q576" s="35">
        <f t="shared" si="44"/>
        <v>4.28</v>
      </c>
      <c r="R576" s="25"/>
      <c r="S576" s="26"/>
      <c r="U576" s="25"/>
      <c r="V576" s="25"/>
      <c r="W576" s="26"/>
      <c r="X576" s="26"/>
      <c r="Y576" s="26"/>
      <c r="AA576" s="25"/>
      <c r="AB576" s="25"/>
      <c r="AC576" s="22"/>
      <c r="AE576" s="25"/>
      <c r="AF576" s="22"/>
    </row>
    <row r="577" spans="1:32" x14ac:dyDescent="0.25">
      <c r="A577" s="1">
        <v>42212</v>
      </c>
      <c r="B577" s="1"/>
      <c r="C577" s="35">
        <v>1.83</v>
      </c>
      <c r="D577" s="20">
        <v>0.6</v>
      </c>
      <c r="E577" s="20">
        <v>1.4</v>
      </c>
      <c r="F577" s="20">
        <v>1.1000000000000001</v>
      </c>
      <c r="G577" s="33">
        <v>1.7290000000000001</v>
      </c>
      <c r="H577" s="20">
        <v>2.2999999999999998</v>
      </c>
      <c r="I577">
        <v>0.72</v>
      </c>
      <c r="J577" s="33">
        <v>3.2050000000000001</v>
      </c>
      <c r="K577" s="33">
        <v>2.33</v>
      </c>
      <c r="L577" s="25"/>
      <c r="M577" s="35">
        <f t="shared" si="40"/>
        <v>1.83</v>
      </c>
      <c r="N577" s="35">
        <f t="shared" si="41"/>
        <v>2.2999999999999998</v>
      </c>
      <c r="O577" s="35">
        <f t="shared" si="42"/>
        <v>2.2999999999999998</v>
      </c>
      <c r="P577" s="35">
        <f t="shared" si="43"/>
        <v>3.2050000000000001</v>
      </c>
      <c r="Q577" s="35">
        <f t="shared" si="44"/>
        <v>3.2050000000000001</v>
      </c>
      <c r="R577" s="25"/>
      <c r="S577" s="26"/>
      <c r="U577" s="25"/>
      <c r="V577" s="25"/>
      <c r="W577" s="26"/>
      <c r="X577" s="26"/>
      <c r="Y577" s="26"/>
      <c r="AA577" s="25"/>
      <c r="AB577" s="25"/>
      <c r="AC577" s="22"/>
      <c r="AE577" s="25"/>
      <c r="AF577" s="22"/>
    </row>
    <row r="578" spans="1:32" x14ac:dyDescent="0.25">
      <c r="A578" s="1">
        <v>42213</v>
      </c>
      <c r="B578" s="1"/>
      <c r="C578" s="35">
        <v>0.03</v>
      </c>
      <c r="D578" s="20">
        <v>0</v>
      </c>
      <c r="E578" s="20">
        <v>0</v>
      </c>
      <c r="F578" s="20">
        <v>0.1</v>
      </c>
      <c r="G578" s="33">
        <v>0.36799999999999999</v>
      </c>
      <c r="H578" s="20">
        <v>1.1000000000000001</v>
      </c>
      <c r="I578">
        <v>0</v>
      </c>
      <c r="J578" s="33">
        <v>0.72499999999999998</v>
      </c>
      <c r="K578" s="33">
        <v>1.02</v>
      </c>
      <c r="L578" s="25"/>
      <c r="M578" s="35">
        <f t="shared" si="40"/>
        <v>0.36799999999999999</v>
      </c>
      <c r="N578" s="35">
        <f t="shared" si="41"/>
        <v>1.1000000000000001</v>
      </c>
      <c r="O578" s="35">
        <f t="shared" si="42"/>
        <v>1.1000000000000001</v>
      </c>
      <c r="P578" s="35">
        <f t="shared" si="43"/>
        <v>1.1000000000000001</v>
      </c>
      <c r="Q578" s="35">
        <f t="shared" si="44"/>
        <v>1.1000000000000001</v>
      </c>
      <c r="R578" s="25"/>
      <c r="S578" s="26"/>
      <c r="U578" s="25"/>
      <c r="V578" s="25"/>
      <c r="W578" s="26"/>
      <c r="X578" s="26"/>
      <c r="Y578" s="26"/>
      <c r="AA578" s="25"/>
      <c r="AB578" s="25"/>
      <c r="AC578" s="22"/>
      <c r="AE578" s="25"/>
      <c r="AF578" s="22"/>
    </row>
    <row r="579" spans="1:32" x14ac:dyDescent="0.25">
      <c r="A579" s="1">
        <v>42214</v>
      </c>
      <c r="B579" s="1"/>
      <c r="C579" s="35">
        <v>4.62</v>
      </c>
      <c r="D579" s="20">
        <v>7.5</v>
      </c>
      <c r="E579" s="20">
        <v>5.4</v>
      </c>
      <c r="F579" s="20">
        <v>1.7</v>
      </c>
      <c r="G579" s="33">
        <v>3.3519999999999999</v>
      </c>
      <c r="H579" s="20">
        <v>3.4</v>
      </c>
      <c r="I579">
        <v>3.94</v>
      </c>
      <c r="J579" s="33">
        <v>3.83</v>
      </c>
      <c r="K579" s="33">
        <v>2.4700000000000002</v>
      </c>
      <c r="L579" s="25"/>
      <c r="M579" s="35">
        <f t="shared" si="40"/>
        <v>7.5</v>
      </c>
      <c r="N579" s="35">
        <f t="shared" si="41"/>
        <v>7.5</v>
      </c>
      <c r="O579" s="35">
        <f t="shared" si="42"/>
        <v>7.5</v>
      </c>
      <c r="P579" s="35">
        <f t="shared" si="43"/>
        <v>7.5</v>
      </c>
      <c r="Q579" s="35">
        <f t="shared" si="44"/>
        <v>7.5</v>
      </c>
      <c r="R579" s="25"/>
      <c r="S579" s="26"/>
      <c r="U579" s="25"/>
      <c r="V579" s="25"/>
      <c r="W579" s="26"/>
      <c r="X579" s="26"/>
      <c r="Y579" s="26"/>
      <c r="AA579" s="25"/>
      <c r="AB579" s="25"/>
      <c r="AC579" s="22"/>
      <c r="AE579" s="25"/>
      <c r="AF579" s="22"/>
    </row>
    <row r="580" spans="1:32" x14ac:dyDescent="0.25">
      <c r="A580" s="1">
        <v>42215</v>
      </c>
      <c r="B580" s="1"/>
      <c r="C580" s="35">
        <v>0.47</v>
      </c>
      <c r="D580" s="20">
        <v>5.6</v>
      </c>
      <c r="E580" s="20">
        <v>4.3</v>
      </c>
      <c r="F580" s="20">
        <v>0.6</v>
      </c>
      <c r="G580" s="33">
        <v>0.63400000000000001</v>
      </c>
      <c r="H580" s="20">
        <v>0.1</v>
      </c>
      <c r="I580">
        <v>1.23</v>
      </c>
      <c r="J580" s="33">
        <v>0.3</v>
      </c>
      <c r="K580" s="33">
        <v>0.27</v>
      </c>
      <c r="L580" s="25"/>
      <c r="M580" s="35">
        <f t="shared" si="40"/>
        <v>5.6</v>
      </c>
      <c r="N580" s="35">
        <f t="shared" si="41"/>
        <v>5.6</v>
      </c>
      <c r="O580" s="35">
        <f t="shared" si="42"/>
        <v>5.6</v>
      </c>
      <c r="P580" s="35">
        <f t="shared" si="43"/>
        <v>5.6</v>
      </c>
      <c r="Q580" s="35">
        <f t="shared" si="44"/>
        <v>5.6</v>
      </c>
      <c r="R580" s="25"/>
      <c r="S580" s="26"/>
      <c r="U580" s="25"/>
      <c r="V580" s="25"/>
      <c r="W580" s="26"/>
      <c r="X580" s="26"/>
      <c r="Y580" s="26"/>
      <c r="AA580" s="25"/>
      <c r="AB580" s="25"/>
      <c r="AC580" s="22"/>
      <c r="AE580" s="25"/>
      <c r="AF580" s="22"/>
    </row>
    <row r="581" spans="1:32" x14ac:dyDescent="0.25">
      <c r="A581" s="1">
        <v>42216</v>
      </c>
      <c r="B581" s="1"/>
      <c r="C581" s="35">
        <v>0</v>
      </c>
      <c r="D581" s="20">
        <v>0</v>
      </c>
      <c r="E581" s="20">
        <v>0</v>
      </c>
      <c r="F581" s="20">
        <v>0</v>
      </c>
      <c r="G581" s="33">
        <v>0</v>
      </c>
      <c r="H581" s="20">
        <v>0</v>
      </c>
      <c r="I581">
        <v>0</v>
      </c>
      <c r="J581" s="33">
        <v>0</v>
      </c>
      <c r="K581" s="33">
        <v>0</v>
      </c>
      <c r="L581" s="25"/>
      <c r="M581" s="35">
        <f t="shared" si="40"/>
        <v>0</v>
      </c>
      <c r="N581" s="35">
        <f t="shared" si="41"/>
        <v>0</v>
      </c>
      <c r="O581" s="35">
        <f t="shared" si="42"/>
        <v>0</v>
      </c>
      <c r="P581" s="35">
        <f t="shared" si="43"/>
        <v>0</v>
      </c>
      <c r="Q581" s="35">
        <f t="shared" si="44"/>
        <v>0</v>
      </c>
      <c r="R581" s="25"/>
      <c r="S581" s="26"/>
      <c r="U581" s="25"/>
      <c r="V581" s="25"/>
      <c r="W581" s="26"/>
      <c r="X581" s="26"/>
      <c r="Y581" s="26"/>
      <c r="AA581" s="25"/>
      <c r="AB581" s="25"/>
      <c r="AC581" s="22"/>
      <c r="AE581" s="25"/>
      <c r="AF581" s="22"/>
    </row>
    <row r="582" spans="1:32" x14ac:dyDescent="0.25">
      <c r="A582" s="1">
        <v>42217</v>
      </c>
      <c r="B582" s="1"/>
      <c r="C582" s="35">
        <v>0</v>
      </c>
      <c r="D582" s="20">
        <v>0</v>
      </c>
      <c r="E582" s="20">
        <v>0</v>
      </c>
      <c r="F582" s="20">
        <v>0</v>
      </c>
      <c r="G582" s="33">
        <v>0</v>
      </c>
      <c r="H582" s="20">
        <v>0</v>
      </c>
      <c r="I582">
        <v>0</v>
      </c>
      <c r="J582" s="33">
        <v>0</v>
      </c>
      <c r="K582" s="33">
        <v>0</v>
      </c>
      <c r="L582" s="25"/>
      <c r="M582" s="35">
        <f t="shared" ref="M582:M645" si="45">MAX(C582:G582)</f>
        <v>0</v>
      </c>
      <c r="N582" s="35">
        <f t="shared" ref="N582:N645" si="46">MAX(C582:H582)</f>
        <v>0</v>
      </c>
      <c r="O582" s="35">
        <f t="shared" ref="O582:O645" si="47">MAX(C582:I582)</f>
        <v>0</v>
      </c>
      <c r="P582" s="35">
        <f t="shared" ref="P582:P645" si="48">MAX(C582:J582)</f>
        <v>0</v>
      </c>
      <c r="Q582" s="35">
        <f t="shared" ref="Q582:Q645" si="49">MAX(C582:K582)</f>
        <v>0</v>
      </c>
      <c r="R582" s="25"/>
      <c r="S582" s="26"/>
      <c r="U582" s="25"/>
      <c r="V582" s="25"/>
      <c r="W582" s="26"/>
      <c r="X582" s="26"/>
      <c r="Y582" s="26"/>
      <c r="AA582" s="25"/>
      <c r="AB582" s="25"/>
      <c r="AC582" s="22"/>
      <c r="AE582" s="25"/>
      <c r="AF582" s="22"/>
    </row>
    <row r="583" spans="1:32" x14ac:dyDescent="0.25">
      <c r="A583" s="1">
        <v>42218</v>
      </c>
      <c r="B583" s="1"/>
      <c r="C583" s="35">
        <v>0</v>
      </c>
      <c r="D583" s="20">
        <v>0</v>
      </c>
      <c r="E583" s="20">
        <v>0</v>
      </c>
      <c r="F583" s="20">
        <v>0</v>
      </c>
      <c r="G583" s="33">
        <v>0</v>
      </c>
      <c r="H583" s="20">
        <v>0</v>
      </c>
      <c r="I583">
        <v>0</v>
      </c>
      <c r="J583" s="33">
        <v>0</v>
      </c>
      <c r="K583" s="33">
        <v>0</v>
      </c>
      <c r="L583" s="25"/>
      <c r="M583" s="35">
        <f t="shared" si="45"/>
        <v>0</v>
      </c>
      <c r="N583" s="35">
        <f t="shared" si="46"/>
        <v>0</v>
      </c>
      <c r="O583" s="35">
        <f t="shared" si="47"/>
        <v>0</v>
      </c>
      <c r="P583" s="35">
        <f t="shared" si="48"/>
        <v>0</v>
      </c>
      <c r="Q583" s="35">
        <f t="shared" si="49"/>
        <v>0</v>
      </c>
      <c r="R583" s="25"/>
      <c r="S583" s="26"/>
      <c r="U583" s="25"/>
      <c r="V583" s="25"/>
      <c r="W583" s="26"/>
      <c r="X583" s="26"/>
      <c r="Y583" s="26"/>
      <c r="AA583" s="25"/>
      <c r="AB583" s="25"/>
      <c r="AC583" s="22"/>
      <c r="AE583" s="25"/>
      <c r="AF583" s="22"/>
    </row>
    <row r="584" spans="1:32" x14ac:dyDescent="0.25">
      <c r="A584" s="1">
        <v>42219</v>
      </c>
      <c r="B584" s="1"/>
      <c r="C584" s="35">
        <v>0</v>
      </c>
      <c r="D584" s="20">
        <v>0</v>
      </c>
      <c r="E584" s="20">
        <v>0.1</v>
      </c>
      <c r="F584" s="20">
        <v>0</v>
      </c>
      <c r="G584" s="33">
        <v>0</v>
      </c>
      <c r="H584" s="20">
        <v>0.1</v>
      </c>
      <c r="I584">
        <v>0</v>
      </c>
      <c r="J584" s="33">
        <v>0</v>
      </c>
      <c r="K584" s="33">
        <v>0</v>
      </c>
      <c r="L584" s="25"/>
      <c r="M584" s="35">
        <f t="shared" si="45"/>
        <v>0.1</v>
      </c>
      <c r="N584" s="35">
        <f t="shared" si="46"/>
        <v>0.1</v>
      </c>
      <c r="O584" s="35">
        <f t="shared" si="47"/>
        <v>0.1</v>
      </c>
      <c r="P584" s="35">
        <f t="shared" si="48"/>
        <v>0.1</v>
      </c>
      <c r="Q584" s="35">
        <f t="shared" si="49"/>
        <v>0.1</v>
      </c>
      <c r="R584" s="25"/>
      <c r="S584" s="26"/>
      <c r="U584" s="25"/>
      <c r="V584" s="25"/>
      <c r="W584" s="26"/>
      <c r="X584" s="26"/>
      <c r="Y584" s="26"/>
      <c r="AA584" s="25"/>
      <c r="AB584" s="25"/>
      <c r="AC584" s="22"/>
      <c r="AE584" s="25"/>
      <c r="AF584" s="22"/>
    </row>
    <row r="585" spans="1:32" x14ac:dyDescent="0.25">
      <c r="A585" s="1">
        <v>42220</v>
      </c>
      <c r="B585" s="1"/>
      <c r="C585" s="35">
        <v>8.2799999999999994</v>
      </c>
      <c r="D585" s="20">
        <v>8.1</v>
      </c>
      <c r="E585" s="20">
        <v>8.5</v>
      </c>
      <c r="F585" s="20">
        <v>7.5</v>
      </c>
      <c r="G585" s="33">
        <v>8.609</v>
      </c>
      <c r="H585" s="20">
        <v>4.7</v>
      </c>
      <c r="I585">
        <v>7.79</v>
      </c>
      <c r="J585" s="33">
        <v>9.02</v>
      </c>
      <c r="K585" s="33">
        <v>8.43</v>
      </c>
      <c r="L585" s="25"/>
      <c r="M585" s="35">
        <f t="shared" si="45"/>
        <v>8.609</v>
      </c>
      <c r="N585" s="35">
        <f t="shared" si="46"/>
        <v>8.609</v>
      </c>
      <c r="O585" s="35">
        <f t="shared" si="47"/>
        <v>8.609</v>
      </c>
      <c r="P585" s="35">
        <f t="shared" si="48"/>
        <v>9.02</v>
      </c>
      <c r="Q585" s="35">
        <f t="shared" si="49"/>
        <v>9.02</v>
      </c>
      <c r="R585" s="25"/>
      <c r="S585" s="26"/>
      <c r="U585" s="25"/>
      <c r="V585" s="25"/>
      <c r="W585" s="26"/>
      <c r="X585" s="26"/>
      <c r="Y585" s="26"/>
      <c r="AA585" s="25"/>
      <c r="AB585" s="25"/>
      <c r="AC585" s="22"/>
      <c r="AE585" s="25"/>
      <c r="AF585" s="22"/>
    </row>
    <row r="586" spans="1:32" x14ac:dyDescent="0.25">
      <c r="A586" s="1">
        <v>42221</v>
      </c>
      <c r="B586" s="1"/>
      <c r="C586" s="35">
        <v>0</v>
      </c>
      <c r="D586" s="20">
        <v>0</v>
      </c>
      <c r="E586" s="20">
        <v>0</v>
      </c>
      <c r="F586" s="20">
        <v>0</v>
      </c>
      <c r="G586" s="33">
        <v>0</v>
      </c>
      <c r="H586" s="20">
        <v>0.2</v>
      </c>
      <c r="I586">
        <v>0</v>
      </c>
      <c r="J586" s="33">
        <v>0</v>
      </c>
      <c r="K586" s="33">
        <v>0</v>
      </c>
      <c r="L586" s="25"/>
      <c r="M586" s="35">
        <f t="shared" si="45"/>
        <v>0</v>
      </c>
      <c r="N586" s="35">
        <f t="shared" si="46"/>
        <v>0.2</v>
      </c>
      <c r="O586" s="35">
        <f t="shared" si="47"/>
        <v>0.2</v>
      </c>
      <c r="P586" s="35">
        <f t="shared" si="48"/>
        <v>0.2</v>
      </c>
      <c r="Q586" s="35">
        <f t="shared" si="49"/>
        <v>0.2</v>
      </c>
      <c r="R586" s="25"/>
      <c r="S586" s="26"/>
      <c r="U586" s="25"/>
      <c r="V586" s="25"/>
      <c r="W586" s="26"/>
      <c r="X586" s="26"/>
      <c r="Y586" s="26"/>
      <c r="AA586" s="25"/>
      <c r="AB586" s="25"/>
      <c r="AC586" s="22"/>
      <c r="AE586" s="25"/>
      <c r="AF586" s="22"/>
    </row>
    <row r="587" spans="1:32" x14ac:dyDescent="0.25">
      <c r="A587" s="1">
        <v>42222</v>
      </c>
      <c r="B587" s="1"/>
      <c r="C587" s="35">
        <v>3.12</v>
      </c>
      <c r="D587" s="20">
        <v>2.4</v>
      </c>
      <c r="E587" s="20">
        <v>2.1</v>
      </c>
      <c r="F587" s="20">
        <v>6.8</v>
      </c>
      <c r="G587" s="33">
        <v>2.2810000000000001</v>
      </c>
      <c r="H587" s="20">
        <v>0.6</v>
      </c>
      <c r="I587">
        <v>2.34</v>
      </c>
      <c r="J587" s="33">
        <v>7.3959999999999999</v>
      </c>
      <c r="K587" s="33">
        <v>1.6160000000000001</v>
      </c>
      <c r="L587" s="25"/>
      <c r="M587" s="35">
        <f t="shared" si="45"/>
        <v>6.8</v>
      </c>
      <c r="N587" s="35">
        <f t="shared" si="46"/>
        <v>6.8</v>
      </c>
      <c r="O587" s="35">
        <f t="shared" si="47"/>
        <v>6.8</v>
      </c>
      <c r="P587" s="35">
        <f t="shared" si="48"/>
        <v>7.3959999999999999</v>
      </c>
      <c r="Q587" s="35">
        <f t="shared" si="49"/>
        <v>7.3959999999999999</v>
      </c>
      <c r="R587" s="25"/>
      <c r="S587" s="26"/>
      <c r="U587" s="25"/>
      <c r="V587" s="25"/>
      <c r="W587" s="26"/>
      <c r="X587" s="26"/>
      <c r="Y587" s="26"/>
      <c r="AA587" s="25"/>
      <c r="AB587" s="25"/>
      <c r="AC587" s="22"/>
      <c r="AE587" s="25"/>
      <c r="AF587" s="22"/>
    </row>
    <row r="588" spans="1:32" x14ac:dyDescent="0.25">
      <c r="A588" s="1">
        <v>42223</v>
      </c>
      <c r="B588" s="1"/>
      <c r="C588" s="35">
        <v>7.51</v>
      </c>
      <c r="D588" s="20">
        <v>5.4</v>
      </c>
      <c r="E588" s="20">
        <v>9.1</v>
      </c>
      <c r="F588" s="20">
        <v>4.3</v>
      </c>
      <c r="G588" s="33">
        <v>7.2949999999999999</v>
      </c>
      <c r="H588" s="20">
        <v>5</v>
      </c>
      <c r="I588">
        <v>6.18</v>
      </c>
      <c r="J588" s="33">
        <v>5.0039999999999996</v>
      </c>
      <c r="K588" s="33">
        <v>2.9340000000000002</v>
      </c>
      <c r="L588" s="25"/>
      <c r="M588" s="35">
        <f t="shared" si="45"/>
        <v>9.1</v>
      </c>
      <c r="N588" s="35">
        <f t="shared" si="46"/>
        <v>9.1</v>
      </c>
      <c r="O588" s="35">
        <f t="shared" si="47"/>
        <v>9.1</v>
      </c>
      <c r="P588" s="35">
        <f t="shared" si="48"/>
        <v>9.1</v>
      </c>
      <c r="Q588" s="35">
        <f t="shared" si="49"/>
        <v>9.1</v>
      </c>
      <c r="R588" s="25"/>
      <c r="S588" s="26"/>
      <c r="U588" s="25"/>
      <c r="V588" s="25"/>
      <c r="W588" s="26"/>
      <c r="X588" s="26"/>
      <c r="Y588" s="26"/>
      <c r="AA588" s="25"/>
      <c r="AB588" s="25"/>
      <c r="AC588" s="22"/>
      <c r="AE588" s="25"/>
      <c r="AF588" s="22"/>
    </row>
    <row r="589" spans="1:32" x14ac:dyDescent="0.25">
      <c r="A589" s="1">
        <v>42224</v>
      </c>
      <c r="B589" s="1"/>
      <c r="C589" s="35">
        <v>0</v>
      </c>
      <c r="D589" s="20">
        <v>0</v>
      </c>
      <c r="E589" s="20">
        <v>0</v>
      </c>
      <c r="F589" s="20">
        <v>0</v>
      </c>
      <c r="G589" s="33">
        <v>0</v>
      </c>
      <c r="H589" s="20">
        <v>0</v>
      </c>
      <c r="I589">
        <v>0</v>
      </c>
      <c r="J589" s="33">
        <v>0</v>
      </c>
      <c r="K589" s="33">
        <v>0</v>
      </c>
      <c r="L589" s="25"/>
      <c r="M589" s="35">
        <f t="shared" si="45"/>
        <v>0</v>
      </c>
      <c r="N589" s="35">
        <f t="shared" si="46"/>
        <v>0</v>
      </c>
      <c r="O589" s="35">
        <f t="shared" si="47"/>
        <v>0</v>
      </c>
      <c r="P589" s="35">
        <f t="shared" si="48"/>
        <v>0</v>
      </c>
      <c r="Q589" s="35">
        <f t="shared" si="49"/>
        <v>0</v>
      </c>
      <c r="R589" s="25"/>
      <c r="S589" s="26"/>
      <c r="U589" s="25"/>
      <c r="V589" s="25"/>
      <c r="W589" s="26"/>
      <c r="X589" s="26"/>
      <c r="Y589" s="26"/>
      <c r="AA589" s="25"/>
      <c r="AB589" s="25"/>
      <c r="AC589" s="22"/>
      <c r="AE589" s="25"/>
      <c r="AF589" s="22"/>
    </row>
    <row r="590" spans="1:32" x14ac:dyDescent="0.25">
      <c r="A590" s="1">
        <v>42225</v>
      </c>
      <c r="B590" s="1"/>
      <c r="C590" s="35">
        <v>1.7</v>
      </c>
      <c r="D590" s="20">
        <v>2.1</v>
      </c>
      <c r="E590" s="20">
        <v>1.5</v>
      </c>
      <c r="F590" s="20">
        <v>3.6</v>
      </c>
      <c r="G590" s="33">
        <v>2.0110000000000001</v>
      </c>
      <c r="H590" s="20">
        <v>1.6</v>
      </c>
      <c r="I590">
        <v>1.83</v>
      </c>
      <c r="J590" s="33">
        <v>1.84</v>
      </c>
      <c r="K590" s="33">
        <v>2.14</v>
      </c>
      <c r="L590" s="25"/>
      <c r="M590" s="35">
        <f t="shared" si="45"/>
        <v>3.6</v>
      </c>
      <c r="N590" s="35">
        <f t="shared" si="46"/>
        <v>3.6</v>
      </c>
      <c r="O590" s="35">
        <f t="shared" si="47"/>
        <v>3.6</v>
      </c>
      <c r="P590" s="35">
        <f t="shared" si="48"/>
        <v>3.6</v>
      </c>
      <c r="Q590" s="35">
        <f t="shared" si="49"/>
        <v>3.6</v>
      </c>
      <c r="R590" s="25"/>
      <c r="S590" s="26"/>
      <c r="U590" s="25"/>
      <c r="V590" s="25"/>
      <c r="W590" s="26"/>
      <c r="X590" s="26"/>
      <c r="Y590" s="26"/>
      <c r="AA590" s="25"/>
      <c r="AB590" s="25"/>
      <c r="AC590" s="22"/>
      <c r="AE590" s="25"/>
      <c r="AF590" s="22"/>
    </row>
    <row r="591" spans="1:32" x14ac:dyDescent="0.25">
      <c r="A591" s="1">
        <v>42226</v>
      </c>
      <c r="B591" s="1"/>
      <c r="C591" s="35">
        <v>14.76</v>
      </c>
      <c r="D591" s="20">
        <v>10</v>
      </c>
      <c r="E591" s="20">
        <v>8</v>
      </c>
      <c r="F591" s="20">
        <v>8.6</v>
      </c>
      <c r="G591" s="33">
        <v>13.946</v>
      </c>
      <c r="H591" s="20">
        <v>24.8</v>
      </c>
      <c r="I591">
        <v>6.59</v>
      </c>
      <c r="J591" s="33">
        <v>7.32</v>
      </c>
      <c r="K591" s="33">
        <v>8.7200000000000006</v>
      </c>
      <c r="L591" s="25"/>
      <c r="M591" s="35">
        <f t="shared" si="45"/>
        <v>14.76</v>
      </c>
      <c r="N591" s="35">
        <f t="shared" si="46"/>
        <v>24.8</v>
      </c>
      <c r="O591" s="35">
        <f t="shared" si="47"/>
        <v>24.8</v>
      </c>
      <c r="P591" s="35">
        <f t="shared" si="48"/>
        <v>24.8</v>
      </c>
      <c r="Q591" s="35">
        <f t="shared" si="49"/>
        <v>24.8</v>
      </c>
      <c r="R591" s="25"/>
      <c r="S591" s="26"/>
      <c r="U591" s="25"/>
      <c r="V591" s="25"/>
      <c r="W591" s="26"/>
      <c r="X591" s="26"/>
      <c r="Y591" s="26"/>
      <c r="AA591" s="25"/>
      <c r="AB591" s="25"/>
      <c r="AC591" s="22"/>
      <c r="AE591" s="25"/>
      <c r="AF591" s="22"/>
    </row>
    <row r="592" spans="1:32" x14ac:dyDescent="0.25">
      <c r="A592" s="1">
        <v>42227</v>
      </c>
      <c r="B592" s="1"/>
      <c r="C592" s="35">
        <v>0</v>
      </c>
      <c r="D592" s="20">
        <v>0</v>
      </c>
      <c r="E592" s="20">
        <v>0</v>
      </c>
      <c r="F592" s="20">
        <v>0</v>
      </c>
      <c r="G592" s="33">
        <v>0</v>
      </c>
      <c r="H592" s="20">
        <v>0</v>
      </c>
      <c r="I592">
        <v>0</v>
      </c>
      <c r="J592" s="33">
        <v>0</v>
      </c>
      <c r="K592" s="33">
        <v>0</v>
      </c>
      <c r="L592" s="25"/>
      <c r="M592" s="35">
        <f t="shared" si="45"/>
        <v>0</v>
      </c>
      <c r="N592" s="35">
        <f t="shared" si="46"/>
        <v>0</v>
      </c>
      <c r="O592" s="35">
        <f t="shared" si="47"/>
        <v>0</v>
      </c>
      <c r="P592" s="35">
        <f t="shared" si="48"/>
        <v>0</v>
      </c>
      <c r="Q592" s="35">
        <f t="shared" si="49"/>
        <v>0</v>
      </c>
      <c r="R592" s="25"/>
      <c r="S592" s="26"/>
      <c r="U592" s="25"/>
      <c r="V592" s="25"/>
      <c r="W592" s="26"/>
      <c r="X592" s="26"/>
      <c r="Y592" s="26"/>
      <c r="AA592" s="25"/>
      <c r="AB592" s="25"/>
      <c r="AC592" s="22"/>
      <c r="AE592" s="25"/>
      <c r="AF592" s="22"/>
    </row>
    <row r="593" spans="1:32" x14ac:dyDescent="0.25">
      <c r="A593" s="1">
        <v>42228</v>
      </c>
      <c r="B593" s="1"/>
      <c r="C593" s="35">
        <v>0</v>
      </c>
      <c r="D593" s="20">
        <v>0</v>
      </c>
      <c r="E593" s="20">
        <v>0</v>
      </c>
      <c r="F593" s="20">
        <v>0</v>
      </c>
      <c r="G593" s="33">
        <v>2.8000000000000001E-2</v>
      </c>
      <c r="H593" s="20">
        <v>0</v>
      </c>
      <c r="I593">
        <v>0</v>
      </c>
      <c r="J593" s="33">
        <v>0</v>
      </c>
      <c r="K593" s="33">
        <v>0</v>
      </c>
      <c r="L593" s="25"/>
      <c r="M593" s="35">
        <f t="shared" si="45"/>
        <v>2.8000000000000001E-2</v>
      </c>
      <c r="N593" s="35">
        <f t="shared" si="46"/>
        <v>2.8000000000000001E-2</v>
      </c>
      <c r="O593" s="35">
        <f t="shared" si="47"/>
        <v>2.8000000000000001E-2</v>
      </c>
      <c r="P593" s="35">
        <f t="shared" si="48"/>
        <v>2.8000000000000001E-2</v>
      </c>
      <c r="Q593" s="35">
        <f t="shared" si="49"/>
        <v>2.8000000000000001E-2</v>
      </c>
      <c r="R593" s="25"/>
      <c r="S593" s="26"/>
      <c r="U593" s="25"/>
      <c r="V593" s="25"/>
      <c r="W593" s="26"/>
      <c r="X593" s="26"/>
      <c r="Y593" s="26"/>
      <c r="AA593" s="25"/>
      <c r="AB593" s="25"/>
      <c r="AC593" s="22"/>
      <c r="AE593" s="25"/>
      <c r="AF593" s="22"/>
    </row>
    <row r="594" spans="1:32" x14ac:dyDescent="0.25">
      <c r="A594" s="1">
        <v>42229</v>
      </c>
      <c r="B594" s="1"/>
      <c r="C594" s="35">
        <v>8.7200000000000006</v>
      </c>
      <c r="D594" s="20">
        <v>7.6</v>
      </c>
      <c r="E594" s="20">
        <v>8</v>
      </c>
      <c r="F594" s="20">
        <v>9</v>
      </c>
      <c r="G594" s="33">
        <v>4.2370000000000001</v>
      </c>
      <c r="H594" s="20">
        <v>3.6</v>
      </c>
      <c r="I594">
        <v>10.119999999999999</v>
      </c>
      <c r="J594" s="33">
        <v>8.73</v>
      </c>
      <c r="K594" s="33">
        <v>5.17</v>
      </c>
      <c r="L594" s="25"/>
      <c r="M594" s="35">
        <f t="shared" si="45"/>
        <v>9</v>
      </c>
      <c r="N594" s="35">
        <f t="shared" si="46"/>
        <v>9</v>
      </c>
      <c r="O594" s="35">
        <f t="shared" si="47"/>
        <v>10.119999999999999</v>
      </c>
      <c r="P594" s="35">
        <f t="shared" si="48"/>
        <v>10.119999999999999</v>
      </c>
      <c r="Q594" s="35">
        <f t="shared" si="49"/>
        <v>10.119999999999999</v>
      </c>
      <c r="R594" s="25"/>
      <c r="S594" s="26"/>
      <c r="U594" s="25"/>
      <c r="V594" s="25"/>
      <c r="W594" s="26"/>
      <c r="X594" s="26"/>
      <c r="Y594" s="26"/>
      <c r="AA594" s="25"/>
      <c r="AB594" s="25"/>
      <c r="AC594" s="22"/>
      <c r="AE594" s="25"/>
      <c r="AF594" s="22"/>
    </row>
    <row r="595" spans="1:32" x14ac:dyDescent="0.25">
      <c r="A595" s="1">
        <v>42230</v>
      </c>
      <c r="B595" s="1"/>
      <c r="C595" s="35">
        <v>3.19</v>
      </c>
      <c r="D595" s="20">
        <v>4.0999999999999996</v>
      </c>
      <c r="E595" s="20">
        <v>5.0999999999999996</v>
      </c>
      <c r="F595" s="20">
        <v>1.4</v>
      </c>
      <c r="G595" s="33">
        <v>2.548</v>
      </c>
      <c r="H595" s="20">
        <v>0</v>
      </c>
      <c r="I595">
        <v>0</v>
      </c>
      <c r="J595" s="33">
        <v>0.16</v>
      </c>
      <c r="K595" s="33">
        <v>0.67</v>
      </c>
      <c r="L595" s="25"/>
      <c r="M595" s="35">
        <f t="shared" si="45"/>
        <v>5.0999999999999996</v>
      </c>
      <c r="N595" s="35">
        <f t="shared" si="46"/>
        <v>5.0999999999999996</v>
      </c>
      <c r="O595" s="35">
        <f t="shared" si="47"/>
        <v>5.0999999999999996</v>
      </c>
      <c r="P595" s="35">
        <f t="shared" si="48"/>
        <v>5.0999999999999996</v>
      </c>
      <c r="Q595" s="35">
        <f t="shared" si="49"/>
        <v>5.0999999999999996</v>
      </c>
      <c r="R595" s="25"/>
      <c r="S595" s="26"/>
      <c r="U595" s="25"/>
      <c r="V595" s="25"/>
      <c r="W595" s="26"/>
      <c r="X595" s="26"/>
      <c r="Y595" s="26"/>
      <c r="AA595" s="25"/>
      <c r="AB595" s="25"/>
      <c r="AC595" s="22"/>
      <c r="AE595" s="25"/>
      <c r="AF595" s="22"/>
    </row>
    <row r="596" spans="1:32" x14ac:dyDescent="0.25">
      <c r="A596" s="1">
        <v>42231</v>
      </c>
      <c r="B596" s="1"/>
      <c r="C596" s="35">
        <v>20.309999999999999</v>
      </c>
      <c r="D596" s="20">
        <v>24.4</v>
      </c>
      <c r="E596" s="20">
        <v>25.1</v>
      </c>
      <c r="F596" s="20">
        <v>15.4</v>
      </c>
      <c r="G596" s="33">
        <v>21.475000000000001</v>
      </c>
      <c r="H596" s="20">
        <v>21.7</v>
      </c>
      <c r="I596">
        <v>14.944000000000001</v>
      </c>
      <c r="J596" s="33">
        <v>18.66</v>
      </c>
      <c r="K596" s="33">
        <v>10.02</v>
      </c>
      <c r="L596" s="25"/>
      <c r="M596" s="35">
        <f t="shared" si="45"/>
        <v>25.1</v>
      </c>
      <c r="N596" s="35">
        <f t="shared" si="46"/>
        <v>25.1</v>
      </c>
      <c r="O596" s="35">
        <f t="shared" si="47"/>
        <v>25.1</v>
      </c>
      <c r="P596" s="35">
        <f t="shared" si="48"/>
        <v>25.1</v>
      </c>
      <c r="Q596" s="35">
        <f t="shared" si="49"/>
        <v>25.1</v>
      </c>
      <c r="R596" s="25"/>
      <c r="S596" s="26"/>
      <c r="U596" s="25"/>
      <c r="V596" s="25"/>
      <c r="W596" s="26"/>
      <c r="X596" s="26"/>
      <c r="Y596" s="26"/>
      <c r="AA596" s="25"/>
      <c r="AB596" s="25"/>
      <c r="AC596" s="22"/>
      <c r="AE596" s="25"/>
      <c r="AF596" s="22"/>
    </row>
    <row r="597" spans="1:32" x14ac:dyDescent="0.25">
      <c r="A597" s="1">
        <v>42232</v>
      </c>
      <c r="B597" s="1"/>
      <c r="C597" s="35">
        <v>29.93</v>
      </c>
      <c r="D597" s="20">
        <v>33.1</v>
      </c>
      <c r="E597" s="20">
        <v>29.1</v>
      </c>
      <c r="F597" s="20">
        <v>27.2</v>
      </c>
      <c r="G597" s="33">
        <v>26.878</v>
      </c>
      <c r="H597" s="20">
        <v>27.8</v>
      </c>
      <c r="I597">
        <v>23.236000000000001</v>
      </c>
      <c r="J597" s="33">
        <v>24.286000000000001</v>
      </c>
      <c r="K597" s="33">
        <v>20.059999999999999</v>
      </c>
      <c r="L597" s="25"/>
      <c r="M597" s="35">
        <f t="shared" si="45"/>
        <v>33.1</v>
      </c>
      <c r="N597" s="35">
        <f t="shared" si="46"/>
        <v>33.1</v>
      </c>
      <c r="O597" s="35">
        <f t="shared" si="47"/>
        <v>33.1</v>
      </c>
      <c r="P597" s="35">
        <f t="shared" si="48"/>
        <v>33.1</v>
      </c>
      <c r="Q597" s="35">
        <f t="shared" si="49"/>
        <v>33.1</v>
      </c>
      <c r="R597" s="25"/>
      <c r="S597" s="26"/>
      <c r="U597" s="25"/>
      <c r="V597" s="25"/>
      <c r="W597" s="26"/>
      <c r="X597" s="26"/>
      <c r="Y597" s="26"/>
      <c r="AA597" s="25"/>
      <c r="AB597" s="25"/>
      <c r="AC597" s="22"/>
      <c r="AE597" s="25"/>
      <c r="AF597" s="22"/>
    </row>
    <row r="598" spans="1:32" x14ac:dyDescent="0.25">
      <c r="A598" s="1">
        <v>42233</v>
      </c>
      <c r="B598" s="1"/>
      <c r="C598" s="35">
        <v>29.21</v>
      </c>
      <c r="D598" s="20">
        <v>27.9</v>
      </c>
      <c r="E598" s="20">
        <v>30.9</v>
      </c>
      <c r="F598" s="20">
        <v>36.1</v>
      </c>
      <c r="G598" s="33">
        <v>27.206</v>
      </c>
      <c r="H598" s="20">
        <v>34.299999999999997</v>
      </c>
      <c r="I598">
        <v>30.890999999999998</v>
      </c>
      <c r="J598" s="33">
        <v>26.783999999999999</v>
      </c>
      <c r="K598" s="33">
        <v>25.33</v>
      </c>
      <c r="L598" s="25"/>
      <c r="M598" s="35">
        <f t="shared" si="45"/>
        <v>36.1</v>
      </c>
      <c r="N598" s="35">
        <f t="shared" si="46"/>
        <v>36.1</v>
      </c>
      <c r="O598" s="35">
        <f t="shared" si="47"/>
        <v>36.1</v>
      </c>
      <c r="P598" s="35">
        <f t="shared" si="48"/>
        <v>36.1</v>
      </c>
      <c r="Q598" s="35">
        <f t="shared" si="49"/>
        <v>36.1</v>
      </c>
      <c r="R598" s="25"/>
      <c r="S598" s="26"/>
      <c r="U598" s="25"/>
      <c r="V598" s="25"/>
      <c r="W598" s="26"/>
      <c r="X598" s="26"/>
      <c r="Y598" s="26"/>
      <c r="AA598" s="25"/>
      <c r="AB598" s="25"/>
      <c r="AC598" s="22"/>
      <c r="AE598" s="25"/>
      <c r="AF598" s="22"/>
    </row>
    <row r="599" spans="1:32" x14ac:dyDescent="0.25">
      <c r="A599" s="1">
        <v>42234</v>
      </c>
      <c r="B599" s="1"/>
      <c r="C599" s="35">
        <v>0.22</v>
      </c>
      <c r="D599" s="20">
        <v>0</v>
      </c>
      <c r="E599" s="20">
        <v>0</v>
      </c>
      <c r="F599" s="20">
        <v>0</v>
      </c>
      <c r="G599" s="33">
        <v>7.1999999999999995E-2</v>
      </c>
      <c r="H599" s="20">
        <v>0</v>
      </c>
      <c r="I599">
        <v>0</v>
      </c>
      <c r="J599" s="33">
        <v>0.06</v>
      </c>
      <c r="K599" s="33">
        <v>0</v>
      </c>
      <c r="L599" s="25"/>
      <c r="M599" s="35">
        <f t="shared" si="45"/>
        <v>0.22</v>
      </c>
      <c r="N599" s="35">
        <f t="shared" si="46"/>
        <v>0.22</v>
      </c>
      <c r="O599" s="35">
        <f t="shared" si="47"/>
        <v>0.22</v>
      </c>
      <c r="P599" s="35">
        <f t="shared" si="48"/>
        <v>0.22</v>
      </c>
      <c r="Q599" s="35">
        <f t="shared" si="49"/>
        <v>0.22</v>
      </c>
      <c r="R599" s="25"/>
      <c r="S599" s="26"/>
      <c r="U599" s="25"/>
      <c r="V599" s="25"/>
      <c r="W599" s="26"/>
      <c r="X599" s="26"/>
      <c r="Y599" s="26"/>
      <c r="AA599" s="25"/>
      <c r="AB599" s="25"/>
      <c r="AC599" s="22"/>
      <c r="AE599" s="25"/>
      <c r="AF599" s="22"/>
    </row>
    <row r="600" spans="1:32" x14ac:dyDescent="0.25">
      <c r="A600" s="1">
        <v>42235</v>
      </c>
      <c r="B600" s="1"/>
      <c r="C600" s="35">
        <v>0</v>
      </c>
      <c r="D600" s="20">
        <v>0</v>
      </c>
      <c r="E600" s="20">
        <v>0</v>
      </c>
      <c r="F600" s="20">
        <v>0</v>
      </c>
      <c r="G600" s="33">
        <v>0</v>
      </c>
      <c r="H600" s="20">
        <v>0</v>
      </c>
      <c r="I600">
        <v>0</v>
      </c>
      <c r="J600" s="33">
        <v>0</v>
      </c>
      <c r="K600" s="33">
        <v>0</v>
      </c>
      <c r="L600" s="25"/>
      <c r="M600" s="35">
        <f t="shared" si="45"/>
        <v>0</v>
      </c>
      <c r="N600" s="35">
        <f t="shared" si="46"/>
        <v>0</v>
      </c>
      <c r="O600" s="35">
        <f t="shared" si="47"/>
        <v>0</v>
      </c>
      <c r="P600" s="35">
        <f t="shared" si="48"/>
        <v>0</v>
      </c>
      <c r="Q600" s="35">
        <f t="shared" si="49"/>
        <v>0</v>
      </c>
      <c r="R600" s="25"/>
      <c r="S600" s="26"/>
      <c r="U600" s="25"/>
      <c r="V600" s="25"/>
      <c r="W600" s="26"/>
      <c r="X600" s="26"/>
      <c r="Y600" s="26"/>
      <c r="AA600" s="25"/>
      <c r="AB600" s="25"/>
      <c r="AC600" s="22"/>
      <c r="AE600" s="25"/>
      <c r="AF600" s="22"/>
    </row>
    <row r="601" spans="1:32" x14ac:dyDescent="0.25">
      <c r="A601" s="1">
        <v>42236</v>
      </c>
      <c r="B601" s="1"/>
      <c r="C601" s="35">
        <v>0</v>
      </c>
      <c r="D601" s="20">
        <v>0</v>
      </c>
      <c r="E601" s="20">
        <v>0</v>
      </c>
      <c r="F601" s="20">
        <v>0</v>
      </c>
      <c r="G601" s="33">
        <v>0</v>
      </c>
      <c r="H601" s="20">
        <v>0</v>
      </c>
      <c r="I601">
        <v>0</v>
      </c>
      <c r="J601" s="33">
        <v>0</v>
      </c>
      <c r="K601" s="33">
        <v>0</v>
      </c>
      <c r="L601" s="25"/>
      <c r="M601" s="35">
        <f t="shared" si="45"/>
        <v>0</v>
      </c>
      <c r="N601" s="35">
        <f t="shared" si="46"/>
        <v>0</v>
      </c>
      <c r="O601" s="35">
        <f t="shared" si="47"/>
        <v>0</v>
      </c>
      <c r="P601" s="35">
        <f t="shared" si="48"/>
        <v>0</v>
      </c>
      <c r="Q601" s="35">
        <f t="shared" si="49"/>
        <v>0</v>
      </c>
      <c r="R601" s="25"/>
      <c r="S601" s="26"/>
      <c r="U601" s="25"/>
      <c r="V601" s="25"/>
      <c r="W601" s="26"/>
      <c r="X601" s="26"/>
      <c r="Y601" s="26"/>
      <c r="AA601" s="25"/>
      <c r="AB601" s="25"/>
      <c r="AC601" s="22"/>
      <c r="AE601" s="25"/>
      <c r="AF601" s="22"/>
    </row>
    <row r="602" spans="1:32" x14ac:dyDescent="0.25">
      <c r="A602" s="1">
        <v>42237</v>
      </c>
      <c r="B602" s="1"/>
      <c r="C602" s="35">
        <v>0</v>
      </c>
      <c r="D602" s="20">
        <v>0</v>
      </c>
      <c r="E602" s="20">
        <v>0</v>
      </c>
      <c r="F602" s="20">
        <v>0</v>
      </c>
      <c r="G602" s="33">
        <v>0</v>
      </c>
      <c r="H602" s="20">
        <v>0</v>
      </c>
      <c r="I602">
        <v>0</v>
      </c>
      <c r="J602" s="33">
        <v>0</v>
      </c>
      <c r="K602" s="33">
        <v>0</v>
      </c>
      <c r="L602" s="25"/>
      <c r="M602" s="35">
        <f t="shared" si="45"/>
        <v>0</v>
      </c>
      <c r="N602" s="35">
        <f t="shared" si="46"/>
        <v>0</v>
      </c>
      <c r="O602" s="35">
        <f t="shared" si="47"/>
        <v>0</v>
      </c>
      <c r="P602" s="35">
        <f t="shared" si="48"/>
        <v>0</v>
      </c>
      <c r="Q602" s="35">
        <f t="shared" si="49"/>
        <v>0</v>
      </c>
      <c r="R602" s="25"/>
      <c r="S602" s="26"/>
      <c r="U602" s="25"/>
      <c r="V602" s="25"/>
      <c r="W602" s="26"/>
      <c r="X602" s="26"/>
      <c r="Y602" s="26"/>
      <c r="AA602" s="25"/>
      <c r="AB602" s="25"/>
      <c r="AC602" s="22"/>
      <c r="AE602" s="25"/>
      <c r="AF602" s="22"/>
    </row>
    <row r="603" spans="1:32" x14ac:dyDescent="0.25">
      <c r="A603" s="1">
        <v>42238</v>
      </c>
      <c r="B603" s="1"/>
      <c r="C603" s="35">
        <v>0</v>
      </c>
      <c r="D603" s="20">
        <v>0</v>
      </c>
      <c r="E603" s="20">
        <v>0</v>
      </c>
      <c r="F603" s="20">
        <v>0</v>
      </c>
      <c r="G603" s="33">
        <v>0</v>
      </c>
      <c r="H603" s="20">
        <v>0</v>
      </c>
      <c r="I603">
        <v>0</v>
      </c>
      <c r="J603" s="33">
        <v>8.9999999999999993E-3</v>
      </c>
      <c r="K603" s="33">
        <v>0</v>
      </c>
      <c r="L603" s="25"/>
      <c r="M603" s="35">
        <f t="shared" si="45"/>
        <v>0</v>
      </c>
      <c r="N603" s="35">
        <f t="shared" si="46"/>
        <v>0</v>
      </c>
      <c r="O603" s="35">
        <f t="shared" si="47"/>
        <v>0</v>
      </c>
      <c r="P603" s="35">
        <f t="shared" si="48"/>
        <v>8.9999999999999993E-3</v>
      </c>
      <c r="Q603" s="35">
        <f t="shared" si="49"/>
        <v>8.9999999999999993E-3</v>
      </c>
      <c r="R603" s="25"/>
      <c r="S603" s="26"/>
      <c r="U603" s="25"/>
      <c r="V603" s="25"/>
      <c r="W603" s="26"/>
      <c r="X603" s="26"/>
      <c r="Y603" s="26"/>
      <c r="AA603" s="25"/>
      <c r="AB603" s="25"/>
      <c r="AC603" s="22"/>
      <c r="AE603" s="25"/>
      <c r="AF603" s="22"/>
    </row>
    <row r="604" spans="1:32" x14ac:dyDescent="0.25">
      <c r="A604" s="1">
        <v>42239</v>
      </c>
      <c r="B604" s="1"/>
      <c r="C604" s="35">
        <v>6.16</v>
      </c>
      <c r="D604" s="20">
        <v>4.5999999999999996</v>
      </c>
      <c r="E604" s="20">
        <v>4.4000000000000004</v>
      </c>
      <c r="F604" s="20">
        <v>4</v>
      </c>
      <c r="G604" s="33">
        <v>4.03</v>
      </c>
      <c r="H604" s="20">
        <v>3.5</v>
      </c>
      <c r="I604">
        <v>1.93</v>
      </c>
      <c r="J604" s="33">
        <v>2.4009999999999998</v>
      </c>
      <c r="K604" s="33">
        <v>2.9</v>
      </c>
      <c r="L604" s="25"/>
      <c r="M604" s="35">
        <f t="shared" si="45"/>
        <v>6.16</v>
      </c>
      <c r="N604" s="35">
        <f t="shared" si="46"/>
        <v>6.16</v>
      </c>
      <c r="O604" s="35">
        <f t="shared" si="47"/>
        <v>6.16</v>
      </c>
      <c r="P604" s="35">
        <f t="shared" si="48"/>
        <v>6.16</v>
      </c>
      <c r="Q604" s="35">
        <f t="shared" si="49"/>
        <v>6.16</v>
      </c>
      <c r="R604" s="25"/>
      <c r="S604" s="26"/>
      <c r="U604" s="25"/>
      <c r="V604" s="25"/>
      <c r="W604" s="26"/>
      <c r="X604" s="26"/>
      <c r="Y604" s="26"/>
      <c r="AA604" s="25"/>
      <c r="AB604" s="25"/>
      <c r="AC604" s="22"/>
      <c r="AE604" s="25"/>
      <c r="AF604" s="22"/>
    </row>
    <row r="605" spans="1:32" x14ac:dyDescent="0.25">
      <c r="A605" s="1">
        <v>42240</v>
      </c>
      <c r="B605" s="1"/>
      <c r="C605" s="35">
        <v>9.5</v>
      </c>
      <c r="D605" s="20">
        <v>6.9</v>
      </c>
      <c r="E605" s="20">
        <v>7.8</v>
      </c>
      <c r="F605" s="20">
        <v>10.199999999999999</v>
      </c>
      <c r="G605" s="33">
        <v>11.18</v>
      </c>
      <c r="H605" s="20">
        <v>10.3</v>
      </c>
      <c r="I605">
        <v>8.41</v>
      </c>
      <c r="J605" s="33">
        <v>12.06</v>
      </c>
      <c r="K605" s="33">
        <v>8.6199999999999992</v>
      </c>
      <c r="L605" s="25"/>
      <c r="M605" s="35">
        <f t="shared" si="45"/>
        <v>11.18</v>
      </c>
      <c r="N605" s="35">
        <f t="shared" si="46"/>
        <v>11.18</v>
      </c>
      <c r="O605" s="35">
        <f t="shared" si="47"/>
        <v>11.18</v>
      </c>
      <c r="P605" s="35">
        <f t="shared" si="48"/>
        <v>12.06</v>
      </c>
      <c r="Q605" s="35">
        <f t="shared" si="49"/>
        <v>12.06</v>
      </c>
      <c r="R605" s="25"/>
      <c r="S605" s="26"/>
      <c r="U605" s="25"/>
      <c r="V605" s="25"/>
      <c r="W605" s="26"/>
      <c r="X605" s="26"/>
      <c r="Y605" s="26"/>
      <c r="AA605" s="25"/>
      <c r="AB605" s="25"/>
      <c r="AC605" s="22"/>
      <c r="AE605" s="25"/>
      <c r="AF605" s="22"/>
    </row>
    <row r="606" spans="1:32" x14ac:dyDescent="0.25">
      <c r="A606" s="1">
        <v>42241</v>
      </c>
      <c r="B606" s="1"/>
      <c r="C606" s="35">
        <v>0.48</v>
      </c>
      <c r="D606" s="20">
        <v>0.5</v>
      </c>
      <c r="E606" s="20">
        <v>0.4</v>
      </c>
      <c r="F606" s="20">
        <v>0.1</v>
      </c>
      <c r="G606" s="33">
        <v>0.24</v>
      </c>
      <c r="H606" s="20">
        <v>0.3</v>
      </c>
      <c r="I606">
        <v>0.18</v>
      </c>
      <c r="J606" s="33">
        <v>0.19</v>
      </c>
      <c r="K606" s="33">
        <v>0</v>
      </c>
      <c r="L606" s="25"/>
      <c r="M606" s="35">
        <f t="shared" si="45"/>
        <v>0.5</v>
      </c>
      <c r="N606" s="35">
        <f t="shared" si="46"/>
        <v>0.5</v>
      </c>
      <c r="O606" s="35">
        <f t="shared" si="47"/>
        <v>0.5</v>
      </c>
      <c r="P606" s="35">
        <f t="shared" si="48"/>
        <v>0.5</v>
      </c>
      <c r="Q606" s="35">
        <f t="shared" si="49"/>
        <v>0.5</v>
      </c>
      <c r="R606" s="25"/>
      <c r="S606" s="26"/>
      <c r="U606" s="25"/>
      <c r="V606" s="25"/>
      <c r="W606" s="26"/>
      <c r="X606" s="26"/>
      <c r="Y606" s="26"/>
      <c r="AA606" s="25"/>
      <c r="AB606" s="25"/>
      <c r="AC606" s="22"/>
      <c r="AE606" s="25"/>
      <c r="AF606" s="22"/>
    </row>
    <row r="607" spans="1:32" x14ac:dyDescent="0.25">
      <c r="A607" s="1">
        <v>42242</v>
      </c>
      <c r="B607" s="1"/>
      <c r="C607" s="35">
        <v>0.84</v>
      </c>
      <c r="D607" s="20">
        <v>0.7</v>
      </c>
      <c r="E607" s="20">
        <v>0.5</v>
      </c>
      <c r="F607" s="20">
        <v>0.3</v>
      </c>
      <c r="G607" s="33">
        <v>0.36</v>
      </c>
      <c r="H607" s="20">
        <v>0.2</v>
      </c>
      <c r="I607">
        <v>0.29499999999999998</v>
      </c>
      <c r="J607" s="33">
        <v>0.92</v>
      </c>
      <c r="K607" s="33">
        <v>0.58599999999999997</v>
      </c>
      <c r="L607" s="25"/>
      <c r="M607" s="35">
        <f t="shared" si="45"/>
        <v>0.84</v>
      </c>
      <c r="N607" s="35">
        <f t="shared" si="46"/>
        <v>0.84</v>
      </c>
      <c r="O607" s="35">
        <f t="shared" si="47"/>
        <v>0.84</v>
      </c>
      <c r="P607" s="35">
        <f t="shared" si="48"/>
        <v>0.92</v>
      </c>
      <c r="Q607" s="35">
        <f t="shared" si="49"/>
        <v>0.92</v>
      </c>
      <c r="R607" s="25"/>
      <c r="S607" s="26"/>
      <c r="U607" s="25"/>
      <c r="V607" s="25"/>
      <c r="W607" s="26"/>
      <c r="X607" s="26"/>
      <c r="Y607" s="26"/>
      <c r="AA607" s="25"/>
      <c r="AB607" s="25"/>
      <c r="AC607" s="22"/>
      <c r="AE607" s="25"/>
      <c r="AF607" s="22"/>
    </row>
    <row r="608" spans="1:32" x14ac:dyDescent="0.25">
      <c r="A608" s="1">
        <v>42243</v>
      </c>
      <c r="B608" s="1"/>
      <c r="C608" s="35">
        <v>24.69</v>
      </c>
      <c r="D608" s="20">
        <v>21.8</v>
      </c>
      <c r="E608" s="20">
        <v>23.6</v>
      </c>
      <c r="F608" s="20">
        <v>24.3</v>
      </c>
      <c r="G608" s="33">
        <v>23.57</v>
      </c>
      <c r="H608" s="20">
        <v>21</v>
      </c>
      <c r="I608">
        <v>19.594999999999999</v>
      </c>
      <c r="J608" s="33">
        <v>24.59</v>
      </c>
      <c r="K608" s="33">
        <v>24.193999999999999</v>
      </c>
      <c r="L608" s="25"/>
      <c r="M608" s="35">
        <f t="shared" si="45"/>
        <v>24.69</v>
      </c>
      <c r="N608" s="35">
        <f t="shared" si="46"/>
        <v>24.69</v>
      </c>
      <c r="O608" s="35">
        <f t="shared" si="47"/>
        <v>24.69</v>
      </c>
      <c r="P608" s="35">
        <f t="shared" si="48"/>
        <v>24.69</v>
      </c>
      <c r="Q608" s="35">
        <f t="shared" si="49"/>
        <v>24.69</v>
      </c>
      <c r="R608" s="25"/>
      <c r="S608" s="26"/>
      <c r="U608" s="25"/>
      <c r="V608" s="25"/>
      <c r="W608" s="26"/>
      <c r="X608" s="26"/>
      <c r="Y608" s="26"/>
      <c r="AA608" s="25"/>
      <c r="AB608" s="25"/>
      <c r="AC608" s="22"/>
      <c r="AE608" s="25"/>
      <c r="AF608" s="22"/>
    </row>
    <row r="609" spans="1:32" x14ac:dyDescent="0.25">
      <c r="A609" s="1">
        <v>42244</v>
      </c>
      <c r="B609" s="1"/>
      <c r="C609" s="35">
        <v>0</v>
      </c>
      <c r="D609" s="20">
        <v>0</v>
      </c>
      <c r="E609" s="20">
        <v>0</v>
      </c>
      <c r="F609" s="20">
        <v>0</v>
      </c>
      <c r="G609" s="33">
        <v>0</v>
      </c>
      <c r="H609" s="20">
        <v>0.1</v>
      </c>
      <c r="I609">
        <v>0</v>
      </c>
      <c r="J609" s="33">
        <v>0</v>
      </c>
      <c r="K609" s="33">
        <v>0</v>
      </c>
      <c r="L609" s="25"/>
      <c r="M609" s="35">
        <f t="shared" si="45"/>
        <v>0</v>
      </c>
      <c r="N609" s="35">
        <f t="shared" si="46"/>
        <v>0.1</v>
      </c>
      <c r="O609" s="35">
        <f t="shared" si="47"/>
        <v>0.1</v>
      </c>
      <c r="P609" s="35">
        <f t="shared" si="48"/>
        <v>0.1</v>
      </c>
      <c r="Q609" s="35">
        <f t="shared" si="49"/>
        <v>0.1</v>
      </c>
      <c r="R609" s="25"/>
      <c r="S609" s="26"/>
      <c r="U609" s="25"/>
      <c r="V609" s="25"/>
      <c r="W609" s="26"/>
      <c r="X609" s="26"/>
      <c r="Y609" s="26"/>
      <c r="AA609" s="25"/>
      <c r="AB609" s="25"/>
      <c r="AC609" s="22"/>
      <c r="AE609" s="25"/>
      <c r="AF609" s="22"/>
    </row>
    <row r="610" spans="1:32" x14ac:dyDescent="0.25">
      <c r="A610" s="1">
        <v>42245</v>
      </c>
      <c r="B610" s="1"/>
      <c r="C610" s="35">
        <v>0</v>
      </c>
      <c r="D610" s="20">
        <v>0</v>
      </c>
      <c r="E610" s="20">
        <v>0.1</v>
      </c>
      <c r="F610" s="20">
        <v>0</v>
      </c>
      <c r="G610" s="33">
        <v>0</v>
      </c>
      <c r="H610" s="20">
        <v>0</v>
      </c>
      <c r="I610">
        <v>0</v>
      </c>
      <c r="J610" s="33">
        <v>0</v>
      </c>
      <c r="K610" s="33">
        <v>0</v>
      </c>
      <c r="L610" s="25"/>
      <c r="M610" s="35">
        <f t="shared" si="45"/>
        <v>0.1</v>
      </c>
      <c r="N610" s="35">
        <f t="shared" si="46"/>
        <v>0.1</v>
      </c>
      <c r="O610" s="35">
        <f t="shared" si="47"/>
        <v>0.1</v>
      </c>
      <c r="P610" s="35">
        <f t="shared" si="48"/>
        <v>0.1</v>
      </c>
      <c r="Q610" s="35">
        <f t="shared" si="49"/>
        <v>0.1</v>
      </c>
      <c r="R610" s="25"/>
      <c r="S610" s="26"/>
      <c r="U610" s="25"/>
      <c r="V610" s="25"/>
      <c r="W610" s="26"/>
      <c r="X610" s="26"/>
      <c r="Y610" s="26"/>
      <c r="AA610" s="25"/>
      <c r="AB610" s="25"/>
      <c r="AC610" s="22"/>
      <c r="AE610" s="25"/>
      <c r="AF610" s="22"/>
    </row>
    <row r="611" spans="1:32" x14ac:dyDescent="0.25">
      <c r="A611" s="1">
        <v>42246</v>
      </c>
      <c r="B611" s="1"/>
      <c r="C611" s="35">
        <v>0</v>
      </c>
      <c r="D611" s="20">
        <v>0</v>
      </c>
      <c r="E611" s="20">
        <v>0</v>
      </c>
      <c r="F611" s="20">
        <v>0</v>
      </c>
      <c r="G611" s="33">
        <v>0</v>
      </c>
      <c r="H611" s="20">
        <v>0</v>
      </c>
      <c r="I611">
        <v>0</v>
      </c>
      <c r="J611" s="33">
        <v>0</v>
      </c>
      <c r="K611" s="33">
        <v>0</v>
      </c>
      <c r="L611" s="25"/>
      <c r="M611" s="35">
        <f t="shared" si="45"/>
        <v>0</v>
      </c>
      <c r="N611" s="35">
        <f t="shared" si="46"/>
        <v>0</v>
      </c>
      <c r="O611" s="35">
        <f t="shared" si="47"/>
        <v>0</v>
      </c>
      <c r="P611" s="35">
        <f t="shared" si="48"/>
        <v>0</v>
      </c>
      <c r="Q611" s="35">
        <f t="shared" si="49"/>
        <v>0</v>
      </c>
      <c r="R611" s="25"/>
      <c r="S611" s="26"/>
      <c r="U611" s="25"/>
      <c r="V611" s="25"/>
      <c r="W611" s="26"/>
      <c r="X611" s="26"/>
      <c r="Y611" s="26"/>
      <c r="AA611" s="25"/>
      <c r="AB611" s="25"/>
      <c r="AC611" s="22"/>
      <c r="AE611" s="25"/>
      <c r="AF611" s="22"/>
    </row>
    <row r="612" spans="1:32" x14ac:dyDescent="0.25">
      <c r="A612" s="1">
        <v>42247</v>
      </c>
      <c r="B612" s="1"/>
      <c r="C612" s="35">
        <v>1.82</v>
      </c>
      <c r="D612" s="20">
        <v>1.6</v>
      </c>
      <c r="E612" s="20">
        <v>1.7</v>
      </c>
      <c r="F612" s="20">
        <v>0.7</v>
      </c>
      <c r="G612" s="33">
        <v>1.0109999999999999</v>
      </c>
      <c r="H612" s="20">
        <v>0.4</v>
      </c>
      <c r="I612">
        <v>0.79500000000000004</v>
      </c>
      <c r="J612" s="33">
        <v>1.105</v>
      </c>
      <c r="K612" s="33">
        <v>1.04</v>
      </c>
      <c r="L612" s="25"/>
      <c r="M612" s="35">
        <f t="shared" si="45"/>
        <v>1.82</v>
      </c>
      <c r="N612" s="35">
        <f t="shared" si="46"/>
        <v>1.82</v>
      </c>
      <c r="O612" s="35">
        <f t="shared" si="47"/>
        <v>1.82</v>
      </c>
      <c r="P612" s="35">
        <f t="shared" si="48"/>
        <v>1.82</v>
      </c>
      <c r="Q612" s="35">
        <f t="shared" si="49"/>
        <v>1.82</v>
      </c>
      <c r="R612" s="25"/>
      <c r="S612" s="26"/>
      <c r="U612" s="25"/>
      <c r="V612" s="25"/>
      <c r="W612" s="26"/>
      <c r="X612" s="26"/>
      <c r="Y612" s="26"/>
      <c r="AA612" s="25"/>
      <c r="AB612" s="25"/>
      <c r="AC612" s="22"/>
      <c r="AE612" s="25"/>
      <c r="AF612" s="22"/>
    </row>
    <row r="613" spans="1:32" x14ac:dyDescent="0.25">
      <c r="A613" s="1">
        <v>42248</v>
      </c>
      <c r="B613" s="1"/>
      <c r="C613" s="35">
        <v>12.74</v>
      </c>
      <c r="D613" s="20">
        <v>11.5</v>
      </c>
      <c r="E613" s="20">
        <v>11</v>
      </c>
      <c r="F613" s="20">
        <v>13.3</v>
      </c>
      <c r="G613" s="33">
        <v>12.989000000000001</v>
      </c>
      <c r="H613" s="20">
        <v>13.8</v>
      </c>
      <c r="I613">
        <v>12.895</v>
      </c>
      <c r="J613" s="33">
        <v>13.654999999999999</v>
      </c>
      <c r="K613" s="33">
        <v>14.33</v>
      </c>
      <c r="L613" s="25"/>
      <c r="M613" s="35">
        <f t="shared" si="45"/>
        <v>13.3</v>
      </c>
      <c r="N613" s="35">
        <f t="shared" si="46"/>
        <v>13.8</v>
      </c>
      <c r="O613" s="35">
        <f t="shared" si="47"/>
        <v>13.8</v>
      </c>
      <c r="P613" s="35">
        <f t="shared" si="48"/>
        <v>13.8</v>
      </c>
      <c r="Q613" s="35">
        <f t="shared" si="49"/>
        <v>14.33</v>
      </c>
      <c r="R613" s="25"/>
      <c r="S613" s="26"/>
      <c r="U613" s="25"/>
      <c r="V613" s="25"/>
      <c r="W613" s="26"/>
      <c r="X613" s="26"/>
      <c r="Y613" s="26"/>
      <c r="AA613" s="25"/>
      <c r="AB613" s="25"/>
      <c r="AC613" s="22"/>
      <c r="AE613" s="25"/>
      <c r="AF613" s="22"/>
    </row>
    <row r="614" spans="1:32" x14ac:dyDescent="0.25">
      <c r="A614" s="1">
        <v>42249</v>
      </c>
      <c r="B614" s="1"/>
      <c r="C614" s="35">
        <v>0.65</v>
      </c>
      <c r="D614" s="20">
        <v>1.6</v>
      </c>
      <c r="E614" s="20">
        <v>0.7</v>
      </c>
      <c r="F614" s="20">
        <v>1.6</v>
      </c>
      <c r="G614" s="33">
        <v>1.01</v>
      </c>
      <c r="H614" s="20">
        <v>0.7</v>
      </c>
      <c r="I614">
        <v>2.12</v>
      </c>
      <c r="J614" s="33">
        <v>1.55</v>
      </c>
      <c r="K614" s="33">
        <v>0.62</v>
      </c>
      <c r="L614" s="25"/>
      <c r="M614" s="35">
        <f t="shared" si="45"/>
        <v>1.6</v>
      </c>
      <c r="N614" s="35">
        <f t="shared" si="46"/>
        <v>1.6</v>
      </c>
      <c r="O614" s="35">
        <f t="shared" si="47"/>
        <v>2.12</v>
      </c>
      <c r="P614" s="35">
        <f t="shared" si="48"/>
        <v>2.12</v>
      </c>
      <c r="Q614" s="35">
        <f t="shared" si="49"/>
        <v>2.12</v>
      </c>
      <c r="R614" s="25"/>
      <c r="S614" s="26"/>
      <c r="U614" s="25"/>
      <c r="V614" s="25"/>
      <c r="W614" s="26"/>
      <c r="X614" s="26"/>
      <c r="Y614" s="26"/>
      <c r="AA614" s="25"/>
      <c r="AB614" s="25"/>
      <c r="AC614" s="22"/>
      <c r="AE614" s="25"/>
      <c r="AF614" s="22"/>
    </row>
    <row r="615" spans="1:32" x14ac:dyDescent="0.25">
      <c r="A615" s="1">
        <v>42250</v>
      </c>
      <c r="B615" s="1"/>
      <c r="C615" s="35">
        <v>0.1</v>
      </c>
      <c r="D615" s="20">
        <v>0</v>
      </c>
      <c r="E615" s="20">
        <v>0.2</v>
      </c>
      <c r="F615" s="20">
        <v>1.4</v>
      </c>
      <c r="G615" s="33">
        <v>0.68</v>
      </c>
      <c r="H615" s="20">
        <v>0.3</v>
      </c>
      <c r="I615">
        <v>0.06</v>
      </c>
      <c r="J615" s="33">
        <v>1.05</v>
      </c>
      <c r="K615" s="33">
        <v>0.23</v>
      </c>
      <c r="L615" s="25"/>
      <c r="M615" s="35">
        <f t="shared" si="45"/>
        <v>1.4</v>
      </c>
      <c r="N615" s="35">
        <f t="shared" si="46"/>
        <v>1.4</v>
      </c>
      <c r="O615" s="35">
        <f t="shared" si="47"/>
        <v>1.4</v>
      </c>
      <c r="P615" s="35">
        <f t="shared" si="48"/>
        <v>1.4</v>
      </c>
      <c r="Q615" s="35">
        <f t="shared" si="49"/>
        <v>1.4</v>
      </c>
      <c r="R615" s="25"/>
      <c r="S615" s="26"/>
      <c r="U615" s="25"/>
      <c r="V615" s="25"/>
      <c r="W615" s="26"/>
      <c r="X615" s="26"/>
      <c r="Y615" s="26"/>
      <c r="AA615" s="25"/>
      <c r="AB615" s="25"/>
      <c r="AC615" s="22"/>
      <c r="AE615" s="25"/>
      <c r="AF615" s="22"/>
    </row>
    <row r="616" spans="1:32" x14ac:dyDescent="0.25">
      <c r="A616" s="1">
        <v>42251</v>
      </c>
      <c r="B616" s="1"/>
      <c r="C616" s="35">
        <v>11.59</v>
      </c>
      <c r="D616" s="20">
        <v>11.7</v>
      </c>
      <c r="E616" s="20">
        <v>11.7</v>
      </c>
      <c r="F616" s="20">
        <v>9.6</v>
      </c>
      <c r="G616" s="33">
        <v>11.38</v>
      </c>
      <c r="H616" s="20">
        <v>8</v>
      </c>
      <c r="I616">
        <v>8.39</v>
      </c>
      <c r="J616" s="33">
        <v>10.11</v>
      </c>
      <c r="K616" s="33">
        <v>7.14</v>
      </c>
      <c r="L616" s="25"/>
      <c r="M616" s="35">
        <f t="shared" si="45"/>
        <v>11.7</v>
      </c>
      <c r="N616" s="35">
        <f t="shared" si="46"/>
        <v>11.7</v>
      </c>
      <c r="O616" s="35">
        <f t="shared" si="47"/>
        <v>11.7</v>
      </c>
      <c r="P616" s="35">
        <f t="shared" si="48"/>
        <v>11.7</v>
      </c>
      <c r="Q616" s="35">
        <f t="shared" si="49"/>
        <v>11.7</v>
      </c>
      <c r="R616" s="25"/>
      <c r="S616" s="26"/>
      <c r="U616" s="25"/>
      <c r="V616" s="25"/>
      <c r="W616" s="26"/>
      <c r="X616" s="26"/>
      <c r="Y616" s="26"/>
      <c r="AA616" s="25"/>
      <c r="AB616" s="25"/>
      <c r="AC616" s="22"/>
      <c r="AE616" s="25"/>
      <c r="AF616" s="22"/>
    </row>
    <row r="617" spans="1:32" x14ac:dyDescent="0.25">
      <c r="A617" s="1">
        <v>42252</v>
      </c>
      <c r="B617" s="1"/>
      <c r="C617" s="35">
        <v>5.98</v>
      </c>
      <c r="D617" s="20">
        <v>3.4</v>
      </c>
      <c r="E617" s="20">
        <v>7.2</v>
      </c>
      <c r="F617" s="20">
        <v>2.8</v>
      </c>
      <c r="G617" s="33">
        <v>2.85</v>
      </c>
      <c r="H617" s="20">
        <v>8.6</v>
      </c>
      <c r="I617">
        <v>4.78</v>
      </c>
      <c r="J617" s="33">
        <v>5.66</v>
      </c>
      <c r="K617" s="33">
        <v>7.75</v>
      </c>
      <c r="L617" s="25"/>
      <c r="M617" s="35">
        <f t="shared" si="45"/>
        <v>7.2</v>
      </c>
      <c r="N617" s="35">
        <f t="shared" si="46"/>
        <v>8.6</v>
      </c>
      <c r="O617" s="35">
        <f t="shared" si="47"/>
        <v>8.6</v>
      </c>
      <c r="P617" s="35">
        <f t="shared" si="48"/>
        <v>8.6</v>
      </c>
      <c r="Q617" s="35">
        <f t="shared" si="49"/>
        <v>8.6</v>
      </c>
      <c r="R617" s="25"/>
      <c r="S617" s="26"/>
      <c r="U617" s="25"/>
      <c r="V617" s="25"/>
      <c r="W617" s="26"/>
      <c r="X617" s="26"/>
      <c r="Y617" s="26"/>
      <c r="AA617" s="25"/>
      <c r="AB617" s="25"/>
      <c r="AC617" s="22"/>
      <c r="AE617" s="25"/>
      <c r="AF617" s="22"/>
    </row>
    <row r="618" spans="1:32" x14ac:dyDescent="0.25">
      <c r="A618" s="1">
        <v>42253</v>
      </c>
      <c r="B618" s="1"/>
      <c r="C618" s="35">
        <v>7.04</v>
      </c>
      <c r="D618" s="20">
        <v>1.4</v>
      </c>
      <c r="E618" s="20">
        <v>1.8</v>
      </c>
      <c r="F618" s="20">
        <v>5.2</v>
      </c>
      <c r="G618" s="33">
        <v>4.63</v>
      </c>
      <c r="H618" s="20">
        <v>3.9</v>
      </c>
      <c r="I618">
        <v>2.04</v>
      </c>
      <c r="J618" s="33">
        <v>4.3899999999999997</v>
      </c>
      <c r="K618" s="33">
        <v>4.4000000000000004</v>
      </c>
      <c r="L618" s="25"/>
      <c r="M618" s="35">
        <f t="shared" si="45"/>
        <v>7.04</v>
      </c>
      <c r="N618" s="35">
        <f t="shared" si="46"/>
        <v>7.04</v>
      </c>
      <c r="O618" s="35">
        <f t="shared" si="47"/>
        <v>7.04</v>
      </c>
      <c r="P618" s="35">
        <f t="shared" si="48"/>
        <v>7.04</v>
      </c>
      <c r="Q618" s="35">
        <f t="shared" si="49"/>
        <v>7.04</v>
      </c>
      <c r="R618" s="25"/>
      <c r="S618" s="26"/>
      <c r="U618" s="25"/>
      <c r="V618" s="25"/>
      <c r="W618" s="26"/>
      <c r="X618" s="26"/>
      <c r="Y618" s="26"/>
      <c r="AA618" s="25"/>
      <c r="AB618" s="25"/>
      <c r="AC618" s="22"/>
      <c r="AE618" s="25"/>
      <c r="AF618" s="22"/>
    </row>
    <row r="619" spans="1:32" x14ac:dyDescent="0.25">
      <c r="A619" s="1">
        <v>42254</v>
      </c>
      <c r="B619" s="1"/>
      <c r="C619" s="35">
        <v>2.93</v>
      </c>
      <c r="D619" s="20">
        <v>1.1000000000000001</v>
      </c>
      <c r="E619" s="20">
        <v>0.5</v>
      </c>
      <c r="F619" s="20">
        <v>1.7</v>
      </c>
      <c r="G619" s="33">
        <v>1.08</v>
      </c>
      <c r="H619" s="20">
        <v>5</v>
      </c>
      <c r="I619">
        <v>0.91</v>
      </c>
      <c r="J619" s="33">
        <v>0.91</v>
      </c>
      <c r="K619" s="33">
        <v>0.5</v>
      </c>
      <c r="L619" s="25"/>
      <c r="M619" s="35">
        <f t="shared" si="45"/>
        <v>2.93</v>
      </c>
      <c r="N619" s="35">
        <f t="shared" si="46"/>
        <v>5</v>
      </c>
      <c r="O619" s="35">
        <f t="shared" si="47"/>
        <v>5</v>
      </c>
      <c r="P619" s="35">
        <f t="shared" si="48"/>
        <v>5</v>
      </c>
      <c r="Q619" s="35">
        <f t="shared" si="49"/>
        <v>5</v>
      </c>
      <c r="R619" s="25"/>
      <c r="S619" s="26"/>
      <c r="U619" s="25"/>
      <c r="V619" s="25"/>
      <c r="W619" s="26"/>
      <c r="X619" s="26"/>
      <c r="Y619" s="26"/>
      <c r="AA619" s="25"/>
      <c r="AB619" s="25"/>
      <c r="AC619" s="22"/>
      <c r="AE619" s="25"/>
      <c r="AF619" s="22"/>
    </row>
    <row r="620" spans="1:32" x14ac:dyDescent="0.25">
      <c r="A620" s="1">
        <v>42255</v>
      </c>
      <c r="B620" s="1"/>
      <c r="C620" s="35">
        <v>0.28999999999999998</v>
      </c>
      <c r="D620" s="20">
        <v>0.2</v>
      </c>
      <c r="E620" s="20">
        <v>0.6</v>
      </c>
      <c r="F620" s="20">
        <v>1.5</v>
      </c>
      <c r="G620" s="33">
        <v>0.76</v>
      </c>
      <c r="H620" s="20">
        <v>1.6</v>
      </c>
      <c r="I620">
        <v>1.1100000000000001</v>
      </c>
      <c r="J620" s="33">
        <v>0.82</v>
      </c>
      <c r="K620" s="33">
        <v>0.82</v>
      </c>
      <c r="L620" s="25"/>
      <c r="M620" s="35">
        <f t="shared" si="45"/>
        <v>1.5</v>
      </c>
      <c r="N620" s="35">
        <f t="shared" si="46"/>
        <v>1.6</v>
      </c>
      <c r="O620" s="35">
        <f t="shared" si="47"/>
        <v>1.6</v>
      </c>
      <c r="P620" s="35">
        <f t="shared" si="48"/>
        <v>1.6</v>
      </c>
      <c r="Q620" s="35">
        <f t="shared" si="49"/>
        <v>1.6</v>
      </c>
      <c r="R620" s="25"/>
      <c r="S620" s="26"/>
      <c r="U620" s="25"/>
      <c r="V620" s="25"/>
      <c r="W620" s="26"/>
      <c r="X620" s="26"/>
      <c r="Y620" s="26"/>
      <c r="AA620" s="25"/>
      <c r="AB620" s="25"/>
      <c r="AC620" s="22"/>
      <c r="AE620" s="25"/>
      <c r="AF620" s="22"/>
    </row>
    <row r="621" spans="1:32" x14ac:dyDescent="0.25">
      <c r="A621" s="1">
        <v>42256</v>
      </c>
      <c r="B621" s="1"/>
      <c r="C621" s="35">
        <v>0</v>
      </c>
      <c r="D621" s="20">
        <v>0</v>
      </c>
      <c r="E621" s="20">
        <v>0</v>
      </c>
      <c r="F621" s="20">
        <v>0</v>
      </c>
      <c r="G621" s="33">
        <v>0</v>
      </c>
      <c r="H621" s="20">
        <v>0.1</v>
      </c>
      <c r="I621">
        <v>0</v>
      </c>
      <c r="J621" s="33">
        <v>0</v>
      </c>
      <c r="K621" s="33">
        <v>0</v>
      </c>
      <c r="L621" s="25"/>
      <c r="M621" s="35">
        <f t="shared" si="45"/>
        <v>0</v>
      </c>
      <c r="N621" s="35">
        <f t="shared" si="46"/>
        <v>0.1</v>
      </c>
      <c r="O621" s="35">
        <f t="shared" si="47"/>
        <v>0.1</v>
      </c>
      <c r="P621" s="35">
        <f t="shared" si="48"/>
        <v>0.1</v>
      </c>
      <c r="Q621" s="35">
        <f t="shared" si="49"/>
        <v>0.1</v>
      </c>
      <c r="R621" s="25"/>
      <c r="S621" s="26"/>
      <c r="U621" s="25"/>
      <c r="V621" s="25"/>
      <c r="W621" s="26"/>
      <c r="X621" s="26"/>
      <c r="Y621" s="26"/>
      <c r="AA621" s="25"/>
      <c r="AB621" s="25"/>
      <c r="AC621" s="22"/>
      <c r="AE621" s="25"/>
      <c r="AF621" s="22"/>
    </row>
    <row r="622" spans="1:32" x14ac:dyDescent="0.25">
      <c r="A622" s="1">
        <v>42257</v>
      </c>
      <c r="B622" s="1"/>
      <c r="C622" s="35">
        <v>0</v>
      </c>
      <c r="D622" s="20">
        <v>0</v>
      </c>
      <c r="E622" s="20">
        <v>0</v>
      </c>
      <c r="F622" s="20">
        <v>0</v>
      </c>
      <c r="G622" s="33">
        <v>0</v>
      </c>
      <c r="H622" s="20">
        <v>0.1</v>
      </c>
      <c r="I622">
        <v>0</v>
      </c>
      <c r="J622" s="33">
        <v>0</v>
      </c>
      <c r="K622" s="33">
        <v>0</v>
      </c>
      <c r="L622" s="25"/>
      <c r="M622" s="35">
        <f t="shared" si="45"/>
        <v>0</v>
      </c>
      <c r="N622" s="35">
        <f t="shared" si="46"/>
        <v>0.1</v>
      </c>
      <c r="O622" s="35">
        <f t="shared" si="47"/>
        <v>0.1</v>
      </c>
      <c r="P622" s="35">
        <f t="shared" si="48"/>
        <v>0.1</v>
      </c>
      <c r="Q622" s="35">
        <f t="shared" si="49"/>
        <v>0.1</v>
      </c>
      <c r="R622" s="25"/>
      <c r="S622" s="26"/>
      <c r="U622" s="25"/>
      <c r="V622" s="25"/>
      <c r="W622" s="26"/>
      <c r="X622" s="26"/>
      <c r="Y622" s="26"/>
      <c r="AA622" s="25"/>
      <c r="AB622" s="25"/>
      <c r="AC622" s="22"/>
      <c r="AE622" s="25"/>
      <c r="AF622" s="22"/>
    </row>
    <row r="623" spans="1:32" x14ac:dyDescent="0.25">
      <c r="A623" s="1">
        <v>42258</v>
      </c>
      <c r="B623" s="1"/>
      <c r="C623" s="35">
        <v>0</v>
      </c>
      <c r="D623" s="20">
        <v>0</v>
      </c>
      <c r="E623" s="20">
        <v>0</v>
      </c>
      <c r="F623" s="20">
        <v>0</v>
      </c>
      <c r="G623" s="33">
        <v>0</v>
      </c>
      <c r="H623" s="20">
        <v>0</v>
      </c>
      <c r="I623">
        <v>0</v>
      </c>
      <c r="J623" s="33">
        <v>0</v>
      </c>
      <c r="K623" s="33">
        <v>0</v>
      </c>
      <c r="L623" s="25"/>
      <c r="M623" s="35">
        <f t="shared" si="45"/>
        <v>0</v>
      </c>
      <c r="N623" s="35">
        <f t="shared" si="46"/>
        <v>0</v>
      </c>
      <c r="O623" s="35">
        <f t="shared" si="47"/>
        <v>0</v>
      </c>
      <c r="P623" s="35">
        <f t="shared" si="48"/>
        <v>0</v>
      </c>
      <c r="Q623" s="35">
        <f t="shared" si="49"/>
        <v>0</v>
      </c>
      <c r="R623" s="25"/>
      <c r="S623" s="26"/>
      <c r="U623" s="25"/>
      <c r="V623" s="25"/>
      <c r="W623" s="26"/>
      <c r="X623" s="26"/>
      <c r="Y623" s="26"/>
      <c r="AA623" s="25"/>
      <c r="AB623" s="25"/>
      <c r="AC623" s="22"/>
      <c r="AE623" s="25"/>
      <c r="AF623" s="22"/>
    </row>
    <row r="624" spans="1:32" x14ac:dyDescent="0.25">
      <c r="A624" s="1">
        <v>42259</v>
      </c>
      <c r="B624" s="1"/>
      <c r="C624" s="35">
        <v>6.01</v>
      </c>
      <c r="D624" s="20">
        <v>5.0999999999999996</v>
      </c>
      <c r="E624" s="20">
        <v>6.1</v>
      </c>
      <c r="F624" s="20">
        <v>19.399999999999999</v>
      </c>
      <c r="G624" s="33">
        <v>8.36</v>
      </c>
      <c r="H624" s="20">
        <v>17.600000000000001</v>
      </c>
      <c r="I624">
        <v>8.64</v>
      </c>
      <c r="J624" s="33">
        <v>12.87</v>
      </c>
      <c r="K624" s="33">
        <v>16.14</v>
      </c>
      <c r="L624" s="25"/>
      <c r="M624" s="35">
        <f t="shared" si="45"/>
        <v>19.399999999999999</v>
      </c>
      <c r="N624" s="35">
        <f t="shared" si="46"/>
        <v>19.399999999999999</v>
      </c>
      <c r="O624" s="35">
        <f t="shared" si="47"/>
        <v>19.399999999999999</v>
      </c>
      <c r="P624" s="35">
        <f t="shared" si="48"/>
        <v>19.399999999999999</v>
      </c>
      <c r="Q624" s="35">
        <f t="shared" si="49"/>
        <v>19.399999999999999</v>
      </c>
      <c r="R624" s="25"/>
      <c r="S624" s="26"/>
      <c r="U624" s="25"/>
      <c r="V624" s="25"/>
      <c r="W624" s="26"/>
      <c r="X624" s="26"/>
      <c r="Y624" s="26"/>
      <c r="AA624" s="25"/>
      <c r="AB624" s="25"/>
      <c r="AC624" s="22"/>
      <c r="AE624" s="25"/>
      <c r="AF624" s="22"/>
    </row>
    <row r="625" spans="1:32" x14ac:dyDescent="0.25">
      <c r="A625" s="1">
        <v>42260</v>
      </c>
      <c r="B625" s="1"/>
      <c r="C625" s="35">
        <v>0.78</v>
      </c>
      <c r="D625" s="20">
        <v>0.6</v>
      </c>
      <c r="E625" s="20">
        <v>0.5</v>
      </c>
      <c r="F625" s="20">
        <v>1.1000000000000001</v>
      </c>
      <c r="G625" s="33">
        <v>0.31</v>
      </c>
      <c r="H625" s="20">
        <v>2.2000000000000002</v>
      </c>
      <c r="I625">
        <v>0.2</v>
      </c>
      <c r="J625" s="33">
        <v>1.35</v>
      </c>
      <c r="K625" s="33">
        <v>1.64</v>
      </c>
      <c r="L625" s="25"/>
      <c r="M625" s="35">
        <f t="shared" si="45"/>
        <v>1.1000000000000001</v>
      </c>
      <c r="N625" s="35">
        <f t="shared" si="46"/>
        <v>2.2000000000000002</v>
      </c>
      <c r="O625" s="35">
        <f t="shared" si="47"/>
        <v>2.2000000000000002</v>
      </c>
      <c r="P625" s="35">
        <f t="shared" si="48"/>
        <v>2.2000000000000002</v>
      </c>
      <c r="Q625" s="35">
        <f t="shared" si="49"/>
        <v>2.2000000000000002</v>
      </c>
      <c r="R625" s="25"/>
      <c r="S625" s="26"/>
      <c r="U625" s="25"/>
      <c r="V625" s="25"/>
      <c r="W625" s="26"/>
      <c r="X625" s="26"/>
      <c r="Y625" s="26"/>
      <c r="AA625" s="25"/>
      <c r="AB625" s="25"/>
      <c r="AC625" s="22"/>
      <c r="AE625" s="25"/>
      <c r="AF625" s="22"/>
    </row>
    <row r="626" spans="1:32" x14ac:dyDescent="0.25">
      <c r="A626" s="1">
        <v>42261</v>
      </c>
      <c r="B626" s="1"/>
      <c r="C626" s="35">
        <v>0.81</v>
      </c>
      <c r="D626" s="20">
        <v>1.1000000000000001</v>
      </c>
      <c r="E626" s="20">
        <v>0.6</v>
      </c>
      <c r="F626" s="20">
        <v>4</v>
      </c>
      <c r="G626" s="33">
        <v>3.15</v>
      </c>
      <c r="H626" s="20">
        <v>6.8</v>
      </c>
      <c r="I626">
        <v>0.96499999999999997</v>
      </c>
      <c r="J626" s="33">
        <v>2.06</v>
      </c>
      <c r="K626" s="33">
        <v>2.0499999999999998</v>
      </c>
      <c r="L626" s="25"/>
      <c r="M626" s="35">
        <f t="shared" si="45"/>
        <v>4</v>
      </c>
      <c r="N626" s="35">
        <f t="shared" si="46"/>
        <v>6.8</v>
      </c>
      <c r="O626" s="35">
        <f t="shared" si="47"/>
        <v>6.8</v>
      </c>
      <c r="P626" s="35">
        <f t="shared" si="48"/>
        <v>6.8</v>
      </c>
      <c r="Q626" s="35">
        <f t="shared" si="49"/>
        <v>6.8</v>
      </c>
      <c r="R626" s="25"/>
      <c r="S626" s="26"/>
      <c r="U626" s="25"/>
      <c r="V626" s="25"/>
      <c r="W626" s="26"/>
      <c r="X626" s="26"/>
      <c r="Y626" s="26"/>
      <c r="AA626" s="25"/>
      <c r="AB626" s="25"/>
      <c r="AC626" s="22"/>
      <c r="AE626" s="25"/>
      <c r="AF626" s="22"/>
    </row>
    <row r="627" spans="1:32" x14ac:dyDescent="0.25">
      <c r="A627" s="1">
        <v>42262</v>
      </c>
      <c r="B627" s="1"/>
      <c r="C627" s="35">
        <v>1.79</v>
      </c>
      <c r="D627" s="20">
        <v>2</v>
      </c>
      <c r="E627" s="20">
        <v>2.1</v>
      </c>
      <c r="F627" s="20">
        <v>7.6</v>
      </c>
      <c r="G627" s="33">
        <v>2.5299999999999998</v>
      </c>
      <c r="H627" s="20">
        <v>2.7</v>
      </c>
      <c r="I627">
        <v>8.5050000000000008</v>
      </c>
      <c r="J627" s="33">
        <v>8.0500000000000007</v>
      </c>
      <c r="K627" s="33">
        <v>5.71</v>
      </c>
      <c r="L627" s="25"/>
      <c r="M627" s="35">
        <f t="shared" si="45"/>
        <v>7.6</v>
      </c>
      <c r="N627" s="35">
        <f t="shared" si="46"/>
        <v>7.6</v>
      </c>
      <c r="O627" s="35">
        <f t="shared" si="47"/>
        <v>8.5050000000000008</v>
      </c>
      <c r="P627" s="35">
        <f t="shared" si="48"/>
        <v>8.5050000000000008</v>
      </c>
      <c r="Q627" s="35">
        <f t="shared" si="49"/>
        <v>8.5050000000000008</v>
      </c>
      <c r="R627" s="25"/>
      <c r="S627" s="26"/>
      <c r="U627" s="25"/>
      <c r="V627" s="25"/>
      <c r="W627" s="26"/>
      <c r="X627" s="26"/>
      <c r="Y627" s="26"/>
      <c r="AA627" s="25"/>
      <c r="AB627" s="25"/>
      <c r="AC627" s="22"/>
      <c r="AE627" s="25"/>
      <c r="AF627" s="22"/>
    </row>
    <row r="628" spans="1:32" x14ac:dyDescent="0.25">
      <c r="A628" s="1">
        <v>42263</v>
      </c>
      <c r="B628" s="1"/>
      <c r="C628" s="35">
        <v>11.09</v>
      </c>
      <c r="D628" s="20">
        <v>12.6</v>
      </c>
      <c r="E628" s="20">
        <v>9.6999999999999993</v>
      </c>
      <c r="F628" s="20">
        <v>11.9</v>
      </c>
      <c r="G628" s="33">
        <v>10.25</v>
      </c>
      <c r="H628" s="20">
        <v>12.1</v>
      </c>
      <c r="I628">
        <v>9.9600000000000009</v>
      </c>
      <c r="J628" s="33">
        <v>14.83</v>
      </c>
      <c r="K628" s="33">
        <v>11.31</v>
      </c>
      <c r="M628" s="35">
        <f t="shared" si="45"/>
        <v>12.6</v>
      </c>
      <c r="N628" s="35">
        <f t="shared" si="46"/>
        <v>12.6</v>
      </c>
      <c r="O628" s="35">
        <f t="shared" si="47"/>
        <v>12.6</v>
      </c>
      <c r="P628" s="35">
        <f t="shared" si="48"/>
        <v>14.83</v>
      </c>
      <c r="Q628" s="35">
        <f t="shared" si="49"/>
        <v>14.83</v>
      </c>
      <c r="R628" s="8"/>
      <c r="V628" s="8"/>
      <c r="X628" s="9"/>
      <c r="AB628" s="29"/>
      <c r="AC628" s="30"/>
      <c r="AF628" s="30"/>
    </row>
    <row r="629" spans="1:32" x14ac:dyDescent="0.25">
      <c r="A629" s="1">
        <v>42264</v>
      </c>
      <c r="B629" s="1"/>
      <c r="C629" s="35">
        <v>7.61</v>
      </c>
      <c r="D629" s="20">
        <v>6.2</v>
      </c>
      <c r="E629" s="20">
        <v>4.9000000000000004</v>
      </c>
      <c r="F629" s="20">
        <v>7</v>
      </c>
      <c r="G629" s="33">
        <v>4.33</v>
      </c>
      <c r="H629" s="20">
        <v>6.1</v>
      </c>
      <c r="I629">
        <v>5.05</v>
      </c>
      <c r="J629" s="33">
        <v>6.7</v>
      </c>
      <c r="K629" s="33">
        <v>13.25</v>
      </c>
      <c r="M629" s="35">
        <f t="shared" si="45"/>
        <v>7.61</v>
      </c>
      <c r="N629" s="35">
        <f t="shared" si="46"/>
        <v>7.61</v>
      </c>
      <c r="O629" s="35">
        <f t="shared" si="47"/>
        <v>7.61</v>
      </c>
      <c r="P629" s="35">
        <f t="shared" si="48"/>
        <v>7.61</v>
      </c>
      <c r="Q629" s="35">
        <f t="shared" si="49"/>
        <v>13.25</v>
      </c>
      <c r="R629" s="8"/>
      <c r="V629" s="8"/>
      <c r="X629" s="9"/>
      <c r="AB629" s="29"/>
      <c r="AC629" s="30"/>
      <c r="AF629" s="30"/>
    </row>
    <row r="630" spans="1:32" x14ac:dyDescent="0.25">
      <c r="A630" s="1">
        <v>42265</v>
      </c>
      <c r="B630" s="1"/>
      <c r="C630" s="35">
        <v>0.59</v>
      </c>
      <c r="D630" s="20">
        <v>0.4</v>
      </c>
      <c r="E630" s="20">
        <v>0.8</v>
      </c>
      <c r="F630" s="20">
        <v>0.9</v>
      </c>
      <c r="G630" s="33">
        <v>0.25</v>
      </c>
      <c r="H630" s="20">
        <v>0.6</v>
      </c>
      <c r="I630">
        <v>0.16</v>
      </c>
      <c r="J630" s="33">
        <v>0.24</v>
      </c>
      <c r="K630" s="33">
        <v>0.09</v>
      </c>
      <c r="M630" s="35">
        <f t="shared" si="45"/>
        <v>0.9</v>
      </c>
      <c r="N630" s="35">
        <f t="shared" si="46"/>
        <v>0.9</v>
      </c>
      <c r="O630" s="35">
        <f t="shared" si="47"/>
        <v>0.9</v>
      </c>
      <c r="P630" s="35">
        <f t="shared" si="48"/>
        <v>0.9</v>
      </c>
      <c r="Q630" s="35">
        <f t="shared" si="49"/>
        <v>0.9</v>
      </c>
      <c r="R630" s="8"/>
      <c r="V630" s="8"/>
      <c r="X630" s="9"/>
      <c r="AB630" s="29"/>
      <c r="AC630" s="30"/>
      <c r="AF630" s="30"/>
    </row>
    <row r="631" spans="1:32" x14ac:dyDescent="0.25">
      <c r="A631" s="1">
        <v>42266</v>
      </c>
      <c r="B631" s="1"/>
      <c r="C631" s="35">
        <v>0.03</v>
      </c>
      <c r="D631" s="20">
        <v>0</v>
      </c>
      <c r="E631" s="20">
        <v>0</v>
      </c>
      <c r="F631" s="20">
        <v>0.7</v>
      </c>
      <c r="G631" s="33">
        <v>0</v>
      </c>
      <c r="H631" s="20">
        <v>2.5</v>
      </c>
      <c r="I631">
        <v>0.12</v>
      </c>
      <c r="J631" s="33">
        <v>0</v>
      </c>
      <c r="K631" s="33">
        <v>0.54</v>
      </c>
      <c r="M631" s="35">
        <f t="shared" si="45"/>
        <v>0.7</v>
      </c>
      <c r="N631" s="35">
        <f t="shared" si="46"/>
        <v>2.5</v>
      </c>
      <c r="O631" s="35">
        <f t="shared" si="47"/>
        <v>2.5</v>
      </c>
      <c r="P631" s="35">
        <f t="shared" si="48"/>
        <v>2.5</v>
      </c>
      <c r="Q631" s="35">
        <f t="shared" si="49"/>
        <v>2.5</v>
      </c>
      <c r="R631" s="8"/>
      <c r="V631" s="8"/>
      <c r="X631" s="9"/>
      <c r="AB631" s="29"/>
      <c r="AC631" s="30"/>
      <c r="AF631" s="30"/>
    </row>
    <row r="632" spans="1:32" x14ac:dyDescent="0.25">
      <c r="A632" s="1">
        <v>42267</v>
      </c>
      <c r="B632" s="1"/>
      <c r="C632" s="35">
        <v>0</v>
      </c>
      <c r="D632" s="20">
        <v>0</v>
      </c>
      <c r="E632" s="20">
        <v>0</v>
      </c>
      <c r="F632" s="20">
        <v>0.1</v>
      </c>
      <c r="G632" s="33">
        <v>0</v>
      </c>
      <c r="H632" s="20">
        <v>0</v>
      </c>
      <c r="I632">
        <v>0</v>
      </c>
      <c r="J632" s="33">
        <v>0</v>
      </c>
      <c r="K632" s="33">
        <v>0</v>
      </c>
      <c r="M632" s="35">
        <f t="shared" si="45"/>
        <v>0.1</v>
      </c>
      <c r="N632" s="35">
        <f t="shared" si="46"/>
        <v>0.1</v>
      </c>
      <c r="O632" s="35">
        <f t="shared" si="47"/>
        <v>0.1</v>
      </c>
      <c r="P632" s="35">
        <f t="shared" si="48"/>
        <v>0.1</v>
      </c>
      <c r="Q632" s="35">
        <f t="shared" si="49"/>
        <v>0.1</v>
      </c>
      <c r="R632" s="8"/>
      <c r="V632" s="8"/>
      <c r="X632" s="9"/>
      <c r="AB632" s="29"/>
      <c r="AC632" s="30"/>
      <c r="AF632" s="30"/>
    </row>
    <row r="633" spans="1:32" x14ac:dyDescent="0.25">
      <c r="A633" s="1">
        <v>42268</v>
      </c>
      <c r="B633" s="1"/>
      <c r="C633" s="35">
        <v>0.85</v>
      </c>
      <c r="D633" s="20">
        <v>1</v>
      </c>
      <c r="E633" s="20">
        <v>0.7</v>
      </c>
      <c r="F633" s="20">
        <v>1</v>
      </c>
      <c r="G633" s="33">
        <v>0.98</v>
      </c>
      <c r="H633" s="20">
        <v>0.2</v>
      </c>
      <c r="I633">
        <v>0.6</v>
      </c>
      <c r="J633" s="33">
        <v>1.42</v>
      </c>
      <c r="K633" s="33">
        <v>1.05</v>
      </c>
      <c r="M633" s="35">
        <f t="shared" si="45"/>
        <v>1</v>
      </c>
      <c r="N633" s="35">
        <f t="shared" si="46"/>
        <v>1</v>
      </c>
      <c r="O633" s="35">
        <f t="shared" si="47"/>
        <v>1</v>
      </c>
      <c r="P633" s="35">
        <f t="shared" si="48"/>
        <v>1.42</v>
      </c>
      <c r="Q633" s="35">
        <f t="shared" si="49"/>
        <v>1.42</v>
      </c>
      <c r="R633" s="8"/>
      <c r="V633" s="8"/>
      <c r="X633" s="9"/>
      <c r="AB633" s="29"/>
      <c r="AC633" s="30"/>
      <c r="AF633" s="30"/>
    </row>
    <row r="634" spans="1:32" x14ac:dyDescent="0.25">
      <c r="A634" s="1">
        <v>42269</v>
      </c>
      <c r="B634" s="1"/>
      <c r="C634" s="35">
        <v>9.02</v>
      </c>
      <c r="D634" s="20">
        <v>10.7</v>
      </c>
      <c r="E634" s="20">
        <v>6.2</v>
      </c>
      <c r="F634" s="20">
        <v>7.2</v>
      </c>
      <c r="G634" s="33">
        <v>5.93</v>
      </c>
      <c r="H634" s="20">
        <v>6</v>
      </c>
      <c r="I634">
        <v>6.46</v>
      </c>
      <c r="J634" s="33">
        <v>2.79</v>
      </c>
      <c r="K634" s="33">
        <v>9.49</v>
      </c>
      <c r="M634" s="35">
        <f t="shared" si="45"/>
        <v>10.7</v>
      </c>
      <c r="N634" s="35">
        <f t="shared" si="46"/>
        <v>10.7</v>
      </c>
      <c r="O634" s="35">
        <f t="shared" si="47"/>
        <v>10.7</v>
      </c>
      <c r="P634" s="35">
        <f t="shared" si="48"/>
        <v>10.7</v>
      </c>
      <c r="Q634" s="35">
        <f t="shared" si="49"/>
        <v>10.7</v>
      </c>
      <c r="R634" s="8"/>
      <c r="V634" s="8"/>
      <c r="X634" s="9"/>
      <c r="AB634" s="29"/>
      <c r="AC634" s="30"/>
      <c r="AF634" s="30"/>
    </row>
    <row r="635" spans="1:32" x14ac:dyDescent="0.25">
      <c r="A635" s="1">
        <v>42270</v>
      </c>
      <c r="B635" s="1"/>
      <c r="C635" s="35">
        <v>1.97</v>
      </c>
      <c r="D635" s="20">
        <v>0.8</v>
      </c>
      <c r="E635" s="20">
        <v>1.1000000000000001</v>
      </c>
      <c r="F635" s="20">
        <v>2.4</v>
      </c>
      <c r="G635" s="33">
        <v>1.65</v>
      </c>
      <c r="H635" s="20">
        <v>2.6</v>
      </c>
      <c r="I635">
        <v>0.73</v>
      </c>
      <c r="J635" s="33">
        <v>3.08</v>
      </c>
      <c r="K635" s="33">
        <v>2.6</v>
      </c>
      <c r="M635" s="35">
        <f t="shared" si="45"/>
        <v>2.4</v>
      </c>
      <c r="N635" s="35">
        <f t="shared" si="46"/>
        <v>2.6</v>
      </c>
      <c r="O635" s="35">
        <f t="shared" si="47"/>
        <v>2.6</v>
      </c>
      <c r="P635" s="35">
        <f t="shared" si="48"/>
        <v>3.08</v>
      </c>
      <c r="Q635" s="35">
        <f t="shared" si="49"/>
        <v>3.08</v>
      </c>
      <c r="R635" s="8"/>
      <c r="V635" s="8"/>
      <c r="X635" s="9"/>
      <c r="AB635" s="29"/>
      <c r="AC635" s="30"/>
      <c r="AF635" s="30"/>
    </row>
    <row r="636" spans="1:32" x14ac:dyDescent="0.25">
      <c r="A636" s="1">
        <v>42271</v>
      </c>
      <c r="B636" s="1"/>
      <c r="C636" s="35">
        <v>0.23</v>
      </c>
      <c r="D636" s="20">
        <v>0.2</v>
      </c>
      <c r="E636" s="20">
        <v>0.2</v>
      </c>
      <c r="F636" s="20">
        <v>2.5</v>
      </c>
      <c r="G636" s="33">
        <v>0.1</v>
      </c>
      <c r="H636" s="20">
        <v>0.7</v>
      </c>
      <c r="I636">
        <v>0.17</v>
      </c>
      <c r="J636" s="33">
        <v>0.23</v>
      </c>
      <c r="K636" s="33">
        <v>0.68</v>
      </c>
      <c r="M636" s="35">
        <f t="shared" si="45"/>
        <v>2.5</v>
      </c>
      <c r="N636" s="35">
        <f t="shared" si="46"/>
        <v>2.5</v>
      </c>
      <c r="O636" s="35">
        <f t="shared" si="47"/>
        <v>2.5</v>
      </c>
      <c r="P636" s="35">
        <f t="shared" si="48"/>
        <v>2.5</v>
      </c>
      <c r="Q636" s="35">
        <f t="shared" si="49"/>
        <v>2.5</v>
      </c>
      <c r="R636" s="8"/>
      <c r="V636" s="8"/>
      <c r="X636" s="9"/>
      <c r="AB636" s="29"/>
      <c r="AC636" s="30"/>
      <c r="AF636" s="30"/>
    </row>
    <row r="637" spans="1:32" x14ac:dyDescent="0.25">
      <c r="A637" s="1">
        <v>42272</v>
      </c>
      <c r="B637" s="1"/>
      <c r="C637" s="35">
        <v>0</v>
      </c>
      <c r="D637" s="20">
        <v>0</v>
      </c>
      <c r="E637" s="20">
        <v>0</v>
      </c>
      <c r="F637" s="20">
        <v>2.2000000000000002</v>
      </c>
      <c r="G637" s="33">
        <v>0</v>
      </c>
      <c r="H637" s="20">
        <v>0</v>
      </c>
      <c r="I637">
        <v>0</v>
      </c>
      <c r="J637" s="33">
        <v>0</v>
      </c>
      <c r="K637" s="33">
        <v>0</v>
      </c>
      <c r="M637" s="35">
        <f t="shared" si="45"/>
        <v>2.2000000000000002</v>
      </c>
      <c r="N637" s="35">
        <f t="shared" si="46"/>
        <v>2.2000000000000002</v>
      </c>
      <c r="O637" s="35">
        <f t="shared" si="47"/>
        <v>2.2000000000000002</v>
      </c>
      <c r="P637" s="35">
        <f t="shared" si="48"/>
        <v>2.2000000000000002</v>
      </c>
      <c r="Q637" s="35">
        <f t="shared" si="49"/>
        <v>2.2000000000000002</v>
      </c>
      <c r="R637" s="8"/>
      <c r="V637" s="8"/>
      <c r="X637" s="9"/>
      <c r="AB637" s="29"/>
      <c r="AC637" s="30"/>
      <c r="AF637" s="30"/>
    </row>
    <row r="638" spans="1:32" x14ac:dyDescent="0.25">
      <c r="A638" s="1">
        <v>42273</v>
      </c>
      <c r="B638" s="1"/>
      <c r="C638" s="35">
        <v>0</v>
      </c>
      <c r="D638" s="20">
        <v>0</v>
      </c>
      <c r="E638" s="20">
        <v>0</v>
      </c>
      <c r="F638" s="20">
        <v>0</v>
      </c>
      <c r="G638" s="33">
        <v>0</v>
      </c>
      <c r="H638" s="20">
        <v>0</v>
      </c>
      <c r="I638">
        <v>0</v>
      </c>
      <c r="J638" s="33">
        <v>0</v>
      </c>
      <c r="K638" s="33">
        <v>0</v>
      </c>
      <c r="M638" s="35">
        <f t="shared" si="45"/>
        <v>0</v>
      </c>
      <c r="N638" s="35">
        <f t="shared" si="46"/>
        <v>0</v>
      </c>
      <c r="O638" s="35">
        <f t="shared" si="47"/>
        <v>0</v>
      </c>
      <c r="P638" s="35">
        <f t="shared" si="48"/>
        <v>0</v>
      </c>
      <c r="Q638" s="35">
        <f t="shared" si="49"/>
        <v>0</v>
      </c>
      <c r="R638" s="8"/>
      <c r="V638" s="8"/>
      <c r="X638" s="9"/>
      <c r="AB638" s="29"/>
      <c r="AC638" s="30"/>
      <c r="AF638" s="30"/>
    </row>
    <row r="639" spans="1:32" x14ac:dyDescent="0.25">
      <c r="A639" s="1">
        <v>42274</v>
      </c>
      <c r="B639" s="1"/>
      <c r="C639" s="35">
        <v>0</v>
      </c>
      <c r="D639" s="20">
        <v>0</v>
      </c>
      <c r="E639" s="20">
        <v>0</v>
      </c>
      <c r="F639" s="20">
        <v>0</v>
      </c>
      <c r="G639" s="33">
        <v>0</v>
      </c>
      <c r="H639" s="20">
        <v>0</v>
      </c>
      <c r="I639">
        <v>0</v>
      </c>
      <c r="J639" s="33">
        <v>0</v>
      </c>
      <c r="K639" s="33">
        <v>0</v>
      </c>
      <c r="M639" s="35">
        <f t="shared" si="45"/>
        <v>0</v>
      </c>
      <c r="N639" s="35">
        <f t="shared" si="46"/>
        <v>0</v>
      </c>
      <c r="O639" s="35">
        <f t="shared" si="47"/>
        <v>0</v>
      </c>
      <c r="P639" s="35">
        <f t="shared" si="48"/>
        <v>0</v>
      </c>
      <c r="Q639" s="35">
        <f t="shared" si="49"/>
        <v>0</v>
      </c>
      <c r="R639" s="8"/>
      <c r="V639" s="8"/>
      <c r="X639" s="9"/>
      <c r="AB639" s="29"/>
      <c r="AC639" s="30"/>
      <c r="AF639" s="30"/>
    </row>
    <row r="640" spans="1:32" x14ac:dyDescent="0.25">
      <c r="A640" s="1">
        <v>42275</v>
      </c>
      <c r="B640" s="1"/>
      <c r="C640" s="35">
        <v>0</v>
      </c>
      <c r="D640" s="20">
        <v>0</v>
      </c>
      <c r="E640" s="20">
        <v>0</v>
      </c>
      <c r="F640" s="20">
        <v>0</v>
      </c>
      <c r="G640" s="33">
        <v>0</v>
      </c>
      <c r="H640" s="20">
        <v>0</v>
      </c>
      <c r="I640">
        <v>0</v>
      </c>
      <c r="J640" s="33">
        <v>0</v>
      </c>
      <c r="K640" s="33">
        <v>0</v>
      </c>
      <c r="M640" s="35">
        <f t="shared" si="45"/>
        <v>0</v>
      </c>
      <c r="N640" s="35">
        <f t="shared" si="46"/>
        <v>0</v>
      </c>
      <c r="O640" s="35">
        <f t="shared" si="47"/>
        <v>0</v>
      </c>
      <c r="P640" s="35">
        <f t="shared" si="48"/>
        <v>0</v>
      </c>
      <c r="Q640" s="35">
        <f t="shared" si="49"/>
        <v>0</v>
      </c>
      <c r="R640" s="8"/>
      <c r="V640" s="8"/>
      <c r="X640" s="9"/>
      <c r="AB640" s="29"/>
      <c r="AC640" s="30"/>
      <c r="AF640" s="30"/>
    </row>
    <row r="641" spans="1:32" x14ac:dyDescent="0.25">
      <c r="A641" s="1">
        <v>42276</v>
      </c>
      <c r="B641" s="1"/>
      <c r="C641" s="35">
        <v>0</v>
      </c>
      <c r="D641" s="20">
        <v>0</v>
      </c>
      <c r="E641" s="20">
        <v>0</v>
      </c>
      <c r="F641" s="20">
        <v>0</v>
      </c>
      <c r="G641" s="33">
        <v>0</v>
      </c>
      <c r="H641" s="20">
        <v>0</v>
      </c>
      <c r="I641">
        <v>0</v>
      </c>
      <c r="J641" s="33">
        <v>0</v>
      </c>
      <c r="K641" s="33">
        <v>0</v>
      </c>
      <c r="M641" s="35">
        <f t="shared" si="45"/>
        <v>0</v>
      </c>
      <c r="N641" s="35">
        <f t="shared" si="46"/>
        <v>0</v>
      </c>
      <c r="O641" s="35">
        <f t="shared" si="47"/>
        <v>0</v>
      </c>
      <c r="P641" s="35">
        <f t="shared" si="48"/>
        <v>0</v>
      </c>
      <c r="Q641" s="35">
        <f t="shared" si="49"/>
        <v>0</v>
      </c>
      <c r="R641" s="8"/>
      <c r="V641" s="8"/>
      <c r="X641" s="9"/>
      <c r="AB641" s="29"/>
      <c r="AC641" s="30"/>
      <c r="AF641" s="30"/>
    </row>
    <row r="642" spans="1:32" x14ac:dyDescent="0.25">
      <c r="A642" s="1">
        <v>42277</v>
      </c>
      <c r="B642" s="1"/>
      <c r="C642" s="35">
        <v>0</v>
      </c>
      <c r="D642" s="20">
        <v>0</v>
      </c>
      <c r="E642" s="20">
        <v>0</v>
      </c>
      <c r="F642" s="20">
        <v>0.5</v>
      </c>
      <c r="G642" s="33">
        <v>0</v>
      </c>
      <c r="H642" s="20">
        <v>0</v>
      </c>
      <c r="I642">
        <v>0</v>
      </c>
      <c r="J642" s="33">
        <v>0</v>
      </c>
      <c r="K642" s="33">
        <v>0</v>
      </c>
      <c r="M642" s="35">
        <f t="shared" si="45"/>
        <v>0.5</v>
      </c>
      <c r="N642" s="35">
        <f t="shared" si="46"/>
        <v>0.5</v>
      </c>
      <c r="O642" s="35">
        <f t="shared" si="47"/>
        <v>0.5</v>
      </c>
      <c r="P642" s="35">
        <f t="shared" si="48"/>
        <v>0.5</v>
      </c>
      <c r="Q642" s="35">
        <f t="shared" si="49"/>
        <v>0.5</v>
      </c>
      <c r="R642" s="8"/>
      <c r="V642" s="8"/>
      <c r="X642" s="9"/>
      <c r="AB642" s="29"/>
      <c r="AC642" s="30"/>
      <c r="AF642" s="30"/>
    </row>
    <row r="643" spans="1:32" x14ac:dyDescent="0.25">
      <c r="A643" s="1">
        <v>42278</v>
      </c>
      <c r="B643" s="1"/>
      <c r="C643" s="35">
        <v>0</v>
      </c>
      <c r="D643" s="20">
        <v>0</v>
      </c>
      <c r="E643" s="20">
        <v>0</v>
      </c>
      <c r="F643" s="20">
        <v>0.4</v>
      </c>
      <c r="G643" s="33">
        <v>0</v>
      </c>
      <c r="H643" s="20">
        <v>0</v>
      </c>
      <c r="I643">
        <v>0</v>
      </c>
      <c r="J643" s="33">
        <v>0</v>
      </c>
      <c r="K643" s="33">
        <v>0</v>
      </c>
      <c r="M643" s="35">
        <f t="shared" si="45"/>
        <v>0.4</v>
      </c>
      <c r="N643" s="35">
        <f t="shared" si="46"/>
        <v>0.4</v>
      </c>
      <c r="O643" s="35">
        <f t="shared" si="47"/>
        <v>0.4</v>
      </c>
      <c r="P643" s="35">
        <f t="shared" si="48"/>
        <v>0.4</v>
      </c>
      <c r="Q643" s="35">
        <f t="shared" si="49"/>
        <v>0.4</v>
      </c>
      <c r="R643" s="8"/>
      <c r="V643" s="8"/>
      <c r="X643" s="9"/>
      <c r="AB643" s="29"/>
      <c r="AC643" s="30"/>
      <c r="AF643" s="30"/>
    </row>
    <row r="644" spans="1:32" x14ac:dyDescent="0.25">
      <c r="A644" s="1">
        <v>42279</v>
      </c>
      <c r="B644" s="1"/>
      <c r="C644" s="35">
        <v>0</v>
      </c>
      <c r="D644" s="20">
        <v>0</v>
      </c>
      <c r="E644" s="20">
        <v>0</v>
      </c>
      <c r="F644" s="20">
        <v>0</v>
      </c>
      <c r="G644" s="33">
        <v>0</v>
      </c>
      <c r="H644" s="20">
        <v>0.1</v>
      </c>
      <c r="I644">
        <v>0</v>
      </c>
      <c r="J644" s="33">
        <v>0</v>
      </c>
      <c r="K644" s="33">
        <v>0</v>
      </c>
      <c r="M644" s="35">
        <f t="shared" si="45"/>
        <v>0</v>
      </c>
      <c r="N644" s="35">
        <f t="shared" si="46"/>
        <v>0.1</v>
      </c>
      <c r="O644" s="35">
        <f t="shared" si="47"/>
        <v>0.1</v>
      </c>
      <c r="P644" s="35">
        <f t="shared" si="48"/>
        <v>0.1</v>
      </c>
      <c r="Q644" s="35">
        <f t="shared" si="49"/>
        <v>0.1</v>
      </c>
      <c r="R644" s="8"/>
      <c r="V644" s="8"/>
      <c r="X644" s="9"/>
      <c r="AB644" s="29"/>
      <c r="AC644" s="30"/>
      <c r="AF644" s="30"/>
    </row>
    <row r="645" spans="1:32" x14ac:dyDescent="0.25">
      <c r="A645" s="1">
        <v>42280</v>
      </c>
      <c r="B645" s="1"/>
      <c r="C645" s="35">
        <v>0</v>
      </c>
      <c r="D645" s="20">
        <v>0</v>
      </c>
      <c r="E645" s="20">
        <v>0</v>
      </c>
      <c r="F645" s="20">
        <v>0</v>
      </c>
      <c r="G645" s="33">
        <v>0</v>
      </c>
      <c r="H645" s="20">
        <v>0</v>
      </c>
      <c r="I645">
        <v>0</v>
      </c>
      <c r="J645" s="33">
        <v>0</v>
      </c>
      <c r="K645" s="33">
        <v>0</v>
      </c>
      <c r="M645" s="35">
        <f t="shared" si="45"/>
        <v>0</v>
      </c>
      <c r="N645" s="35">
        <f t="shared" si="46"/>
        <v>0</v>
      </c>
      <c r="O645" s="35">
        <f t="shared" si="47"/>
        <v>0</v>
      </c>
      <c r="P645" s="35">
        <f t="shared" si="48"/>
        <v>0</v>
      </c>
      <c r="Q645" s="35">
        <f t="shared" si="49"/>
        <v>0</v>
      </c>
      <c r="R645" s="8"/>
      <c r="V645" s="8"/>
      <c r="X645" s="9"/>
      <c r="AB645" s="29"/>
      <c r="AC645" s="30"/>
      <c r="AF645" s="30"/>
    </row>
    <row r="646" spans="1:32" x14ac:dyDescent="0.25">
      <c r="A646" s="1">
        <v>42281</v>
      </c>
      <c r="B646" s="1"/>
      <c r="C646" s="35">
        <v>0</v>
      </c>
      <c r="D646" s="20">
        <v>0</v>
      </c>
      <c r="E646" s="20">
        <v>0</v>
      </c>
      <c r="F646" s="20">
        <v>0.6</v>
      </c>
      <c r="G646" s="33">
        <v>0</v>
      </c>
      <c r="H646" s="20">
        <v>0.1</v>
      </c>
      <c r="I646">
        <v>0</v>
      </c>
      <c r="J646" s="33">
        <v>0</v>
      </c>
      <c r="K646" s="33">
        <v>0</v>
      </c>
      <c r="M646" s="35">
        <f t="shared" ref="M646:M709" si="50">MAX(C646:G646)</f>
        <v>0.6</v>
      </c>
      <c r="N646" s="35">
        <f t="shared" ref="N646:N709" si="51">MAX(C646:H646)</f>
        <v>0.6</v>
      </c>
      <c r="O646" s="35">
        <f t="shared" ref="O646:O709" si="52">MAX(C646:I646)</f>
        <v>0.6</v>
      </c>
      <c r="P646" s="35">
        <f t="shared" ref="P646:P709" si="53">MAX(C646:J646)</f>
        <v>0.6</v>
      </c>
      <c r="Q646" s="35">
        <f t="shared" ref="Q646:Q709" si="54">MAX(C646:K646)</f>
        <v>0.6</v>
      </c>
      <c r="R646" s="8"/>
      <c r="V646" s="8"/>
      <c r="X646" s="9"/>
      <c r="AB646" s="29"/>
      <c r="AC646" s="30"/>
      <c r="AF646" s="30"/>
    </row>
    <row r="647" spans="1:32" x14ac:dyDescent="0.25">
      <c r="A647" s="1">
        <v>42282</v>
      </c>
      <c r="B647" s="1"/>
      <c r="C647" s="35">
        <v>7.94</v>
      </c>
      <c r="D647" s="20">
        <v>9.4</v>
      </c>
      <c r="E647" s="20">
        <v>8.3000000000000007</v>
      </c>
      <c r="F647" s="20">
        <v>12.5</v>
      </c>
      <c r="G647" s="33">
        <v>7.78</v>
      </c>
      <c r="H647" s="20">
        <v>7.9</v>
      </c>
      <c r="I647">
        <v>8.17</v>
      </c>
      <c r="J647" s="33">
        <v>8.9600000000000009</v>
      </c>
      <c r="K647" s="33">
        <v>8.75</v>
      </c>
      <c r="M647" s="35">
        <f t="shared" si="50"/>
        <v>12.5</v>
      </c>
      <c r="N647" s="35">
        <f t="shared" si="51"/>
        <v>12.5</v>
      </c>
      <c r="O647" s="35">
        <f t="shared" si="52"/>
        <v>12.5</v>
      </c>
      <c r="P647" s="35">
        <f t="shared" si="53"/>
        <v>12.5</v>
      </c>
      <c r="Q647" s="35">
        <f t="shared" si="54"/>
        <v>12.5</v>
      </c>
      <c r="R647" s="8"/>
      <c r="V647" s="8"/>
      <c r="X647" s="9"/>
      <c r="AB647" s="29"/>
      <c r="AC647" s="30"/>
      <c r="AF647" s="30"/>
    </row>
    <row r="648" spans="1:32" x14ac:dyDescent="0.25">
      <c r="A648" s="1">
        <v>42283</v>
      </c>
      <c r="B648" s="1"/>
      <c r="C648" s="35">
        <v>0.77</v>
      </c>
      <c r="D648" s="20">
        <v>0.7</v>
      </c>
      <c r="E648" s="20">
        <v>0.9</v>
      </c>
      <c r="F648" s="20">
        <v>7.2</v>
      </c>
      <c r="G648" s="33">
        <v>0.7</v>
      </c>
      <c r="H648" s="20">
        <v>4.5999999999999996</v>
      </c>
      <c r="I648">
        <v>1.32</v>
      </c>
      <c r="J648" s="33">
        <v>1.49</v>
      </c>
      <c r="K648" s="33">
        <v>2.7</v>
      </c>
      <c r="M648" s="35">
        <f t="shared" si="50"/>
        <v>7.2</v>
      </c>
      <c r="N648" s="35">
        <f t="shared" si="51"/>
        <v>7.2</v>
      </c>
      <c r="O648" s="35">
        <f t="shared" si="52"/>
        <v>7.2</v>
      </c>
      <c r="P648" s="35">
        <f t="shared" si="53"/>
        <v>7.2</v>
      </c>
      <c r="Q648" s="35">
        <f t="shared" si="54"/>
        <v>7.2</v>
      </c>
      <c r="R648" s="8"/>
      <c r="V648" s="8"/>
      <c r="X648" s="9"/>
      <c r="AB648" s="29"/>
      <c r="AC648" s="30"/>
      <c r="AF648" s="30"/>
    </row>
    <row r="649" spans="1:32" x14ac:dyDescent="0.25">
      <c r="A649" s="1">
        <v>42284</v>
      </c>
      <c r="B649" s="1"/>
      <c r="C649" s="35">
        <v>6.05</v>
      </c>
      <c r="D649" s="20">
        <v>5.2</v>
      </c>
      <c r="E649" s="20">
        <v>5.3</v>
      </c>
      <c r="F649" s="20">
        <v>6.7</v>
      </c>
      <c r="G649" s="33">
        <v>2.7759999999999998</v>
      </c>
      <c r="H649" s="20">
        <v>3.1</v>
      </c>
      <c r="I649">
        <v>2.4700000000000002</v>
      </c>
      <c r="J649" s="33">
        <v>2.8159999999999998</v>
      </c>
      <c r="K649" s="33">
        <v>3.2160000000000002</v>
      </c>
      <c r="M649" s="35">
        <f t="shared" si="50"/>
        <v>6.7</v>
      </c>
      <c r="N649" s="35">
        <f t="shared" si="51"/>
        <v>6.7</v>
      </c>
      <c r="O649" s="35">
        <f t="shared" si="52"/>
        <v>6.7</v>
      </c>
      <c r="P649" s="35">
        <f t="shared" si="53"/>
        <v>6.7</v>
      </c>
      <c r="Q649" s="35">
        <f t="shared" si="54"/>
        <v>6.7</v>
      </c>
      <c r="R649" s="8"/>
      <c r="V649" s="8"/>
      <c r="X649" s="9"/>
      <c r="AB649" s="29"/>
      <c r="AC649" s="30"/>
      <c r="AF649" s="30"/>
    </row>
    <row r="650" spans="1:32" x14ac:dyDescent="0.25">
      <c r="A650" s="1">
        <v>42285</v>
      </c>
      <c r="B650" s="1"/>
      <c r="C650" s="35">
        <v>7.73</v>
      </c>
      <c r="D650" s="20">
        <v>4.5999999999999996</v>
      </c>
      <c r="E650" s="20">
        <v>6.6</v>
      </c>
      <c r="F650" s="20">
        <v>13.3</v>
      </c>
      <c r="G650" s="33">
        <v>5.4740000000000002</v>
      </c>
      <c r="H650" s="20">
        <v>7.2</v>
      </c>
      <c r="I650">
        <v>4.0599999999999996</v>
      </c>
      <c r="J650" s="33">
        <v>6.0140000000000002</v>
      </c>
      <c r="K650" s="33">
        <v>4.944</v>
      </c>
      <c r="M650" s="35">
        <f t="shared" si="50"/>
        <v>13.3</v>
      </c>
      <c r="N650" s="35">
        <f t="shared" si="51"/>
        <v>13.3</v>
      </c>
      <c r="O650" s="35">
        <f t="shared" si="52"/>
        <v>13.3</v>
      </c>
      <c r="P650" s="35">
        <f t="shared" si="53"/>
        <v>13.3</v>
      </c>
      <c r="Q650" s="35">
        <f t="shared" si="54"/>
        <v>13.3</v>
      </c>
      <c r="R650" s="8"/>
      <c r="V650" s="8"/>
      <c r="X650" s="9"/>
      <c r="AB650" s="29"/>
      <c r="AC650" s="30"/>
      <c r="AF650" s="30"/>
    </row>
    <row r="651" spans="1:32" x14ac:dyDescent="0.25">
      <c r="A651" s="1">
        <v>42286</v>
      </c>
      <c r="B651" s="1"/>
      <c r="C651" s="35">
        <v>0.72</v>
      </c>
      <c r="D651" s="20">
        <v>0.4</v>
      </c>
      <c r="E651" s="20">
        <v>1.4</v>
      </c>
      <c r="F651" s="20">
        <v>1</v>
      </c>
      <c r="G651" s="33">
        <v>1.45</v>
      </c>
      <c r="H651" s="20">
        <v>4.5999999999999996</v>
      </c>
      <c r="I651">
        <v>2.15</v>
      </c>
      <c r="J651" s="33">
        <v>1.29</v>
      </c>
      <c r="K651" s="33">
        <v>3.32</v>
      </c>
      <c r="M651" s="35">
        <f t="shared" si="50"/>
        <v>1.45</v>
      </c>
      <c r="N651" s="35">
        <f t="shared" si="51"/>
        <v>4.5999999999999996</v>
      </c>
      <c r="O651" s="35">
        <f t="shared" si="52"/>
        <v>4.5999999999999996</v>
      </c>
      <c r="P651" s="35">
        <f t="shared" si="53"/>
        <v>4.5999999999999996</v>
      </c>
      <c r="Q651" s="35">
        <f t="shared" si="54"/>
        <v>4.5999999999999996</v>
      </c>
      <c r="R651" s="8"/>
      <c r="V651" s="8"/>
      <c r="X651" s="9"/>
      <c r="AB651" s="29"/>
      <c r="AC651" s="30"/>
      <c r="AF651" s="30"/>
    </row>
    <row r="652" spans="1:32" x14ac:dyDescent="0.25">
      <c r="A652" s="1">
        <v>42287</v>
      </c>
      <c r="B652" s="1"/>
      <c r="C652" s="35">
        <v>0</v>
      </c>
      <c r="D652" s="20">
        <v>0</v>
      </c>
      <c r="E652" s="20">
        <v>0</v>
      </c>
      <c r="F652" s="20">
        <v>0</v>
      </c>
      <c r="G652" s="33">
        <v>0</v>
      </c>
      <c r="H652" s="20">
        <v>0</v>
      </c>
      <c r="I652">
        <v>0</v>
      </c>
      <c r="J652" s="33">
        <v>0</v>
      </c>
      <c r="K652" s="33">
        <v>0</v>
      </c>
      <c r="M652" s="35">
        <f t="shared" si="50"/>
        <v>0</v>
      </c>
      <c r="N652" s="35">
        <f t="shared" si="51"/>
        <v>0</v>
      </c>
      <c r="O652" s="35">
        <f t="shared" si="52"/>
        <v>0</v>
      </c>
      <c r="P652" s="35">
        <f t="shared" si="53"/>
        <v>0</v>
      </c>
      <c r="Q652" s="35">
        <f t="shared" si="54"/>
        <v>0</v>
      </c>
      <c r="R652" s="8"/>
      <c r="V652" s="8"/>
      <c r="X652" s="9"/>
      <c r="AB652" s="29"/>
      <c r="AC652" s="30"/>
      <c r="AF652" s="30"/>
    </row>
    <row r="653" spans="1:32" x14ac:dyDescent="0.25">
      <c r="A653" s="1">
        <v>42288</v>
      </c>
      <c r="B653" s="1"/>
      <c r="C653" s="35">
        <v>0</v>
      </c>
      <c r="D653" s="20">
        <v>0</v>
      </c>
      <c r="E653" s="20">
        <v>0</v>
      </c>
      <c r="F653" s="20">
        <v>0</v>
      </c>
      <c r="G653" s="33">
        <v>0</v>
      </c>
      <c r="H653" s="20">
        <v>0</v>
      </c>
      <c r="I653">
        <v>0</v>
      </c>
      <c r="J653" s="33">
        <v>0</v>
      </c>
      <c r="K653" s="33">
        <v>0</v>
      </c>
      <c r="M653" s="35">
        <f t="shared" si="50"/>
        <v>0</v>
      </c>
      <c r="N653" s="35">
        <f t="shared" si="51"/>
        <v>0</v>
      </c>
      <c r="O653" s="35">
        <f t="shared" si="52"/>
        <v>0</v>
      </c>
      <c r="P653" s="35">
        <f t="shared" si="53"/>
        <v>0</v>
      </c>
      <c r="Q653" s="35">
        <f t="shared" si="54"/>
        <v>0</v>
      </c>
      <c r="R653" s="8"/>
      <c r="V653" s="8"/>
      <c r="X653" s="9"/>
      <c r="AB653" s="29"/>
      <c r="AC653" s="30"/>
      <c r="AF653" s="30"/>
    </row>
    <row r="654" spans="1:32" x14ac:dyDescent="0.25">
      <c r="A654" s="1">
        <v>42289</v>
      </c>
      <c r="B654" s="1"/>
      <c r="C654" s="35">
        <v>0</v>
      </c>
      <c r="D654" s="20">
        <v>0</v>
      </c>
      <c r="E654" s="20">
        <v>0</v>
      </c>
      <c r="F654" s="20">
        <v>0</v>
      </c>
      <c r="G654" s="33">
        <v>0</v>
      </c>
      <c r="H654" s="20">
        <v>0</v>
      </c>
      <c r="I654">
        <v>0</v>
      </c>
      <c r="J654" s="33">
        <v>0</v>
      </c>
      <c r="K654" s="33">
        <v>0</v>
      </c>
      <c r="M654" s="35">
        <f t="shared" si="50"/>
        <v>0</v>
      </c>
      <c r="N654" s="35">
        <f t="shared" si="51"/>
        <v>0</v>
      </c>
      <c r="O654" s="35">
        <f t="shared" si="52"/>
        <v>0</v>
      </c>
      <c r="P654" s="35">
        <f t="shared" si="53"/>
        <v>0</v>
      </c>
      <c r="Q654" s="35">
        <f t="shared" si="54"/>
        <v>0</v>
      </c>
      <c r="R654" s="8"/>
      <c r="V654" s="8"/>
      <c r="X654" s="9"/>
      <c r="AB654" s="29"/>
      <c r="AC654" s="30"/>
      <c r="AF654" s="30"/>
    </row>
    <row r="655" spans="1:32" x14ac:dyDescent="0.25">
      <c r="A655" s="1">
        <v>42290</v>
      </c>
      <c r="B655" s="1"/>
      <c r="C655" s="35">
        <v>1.77</v>
      </c>
      <c r="D655" s="20">
        <v>1.5</v>
      </c>
      <c r="E655" s="20">
        <v>1.7</v>
      </c>
      <c r="F655" s="20">
        <v>2.2000000000000002</v>
      </c>
      <c r="G655" s="33">
        <v>2.0350000000000001</v>
      </c>
      <c r="H655" s="20">
        <v>0.5</v>
      </c>
      <c r="I655">
        <v>1.87</v>
      </c>
      <c r="J655" s="33">
        <v>1.61</v>
      </c>
      <c r="K655" s="33">
        <v>1.5</v>
      </c>
      <c r="M655" s="35">
        <f t="shared" si="50"/>
        <v>2.2000000000000002</v>
      </c>
      <c r="N655" s="35">
        <f t="shared" si="51"/>
        <v>2.2000000000000002</v>
      </c>
      <c r="O655" s="35">
        <f t="shared" si="52"/>
        <v>2.2000000000000002</v>
      </c>
      <c r="P655" s="35">
        <f t="shared" si="53"/>
        <v>2.2000000000000002</v>
      </c>
      <c r="Q655" s="35">
        <f t="shared" si="54"/>
        <v>2.2000000000000002</v>
      </c>
      <c r="R655" s="8"/>
      <c r="V655" s="8"/>
      <c r="X655" s="9"/>
      <c r="AB655" s="29"/>
      <c r="AC655" s="30"/>
      <c r="AF655" s="30"/>
    </row>
    <row r="656" spans="1:32" x14ac:dyDescent="0.25">
      <c r="A656" s="1">
        <v>42291</v>
      </c>
      <c r="B656" s="1"/>
      <c r="C656" s="35">
        <v>5.6</v>
      </c>
      <c r="D656" s="20">
        <v>5.8</v>
      </c>
      <c r="E656" s="20">
        <v>5.7</v>
      </c>
      <c r="F656" s="20">
        <v>5.6</v>
      </c>
      <c r="G656" s="33">
        <v>6.1449999999999996</v>
      </c>
      <c r="H656" s="20">
        <v>5.7</v>
      </c>
      <c r="I656">
        <v>5.64</v>
      </c>
      <c r="J656" s="33">
        <v>4.8460000000000001</v>
      </c>
      <c r="K656" s="33">
        <v>4.01</v>
      </c>
      <c r="M656" s="35">
        <f t="shared" si="50"/>
        <v>6.1449999999999996</v>
      </c>
      <c r="N656" s="35">
        <f t="shared" si="51"/>
        <v>6.1449999999999996</v>
      </c>
      <c r="O656" s="35">
        <f t="shared" si="52"/>
        <v>6.1449999999999996</v>
      </c>
      <c r="P656" s="35">
        <f t="shared" si="53"/>
        <v>6.1449999999999996</v>
      </c>
      <c r="Q656" s="35">
        <f t="shared" si="54"/>
        <v>6.1449999999999996</v>
      </c>
      <c r="R656" s="8"/>
      <c r="V656" s="8"/>
      <c r="X656" s="9"/>
      <c r="AB656" s="29"/>
      <c r="AC656" s="30"/>
      <c r="AF656" s="30"/>
    </row>
    <row r="657" spans="1:32" x14ac:dyDescent="0.25">
      <c r="A657" s="1">
        <v>42292</v>
      </c>
      <c r="B657" s="1"/>
      <c r="C657" s="35">
        <v>15.88</v>
      </c>
      <c r="D657" s="20">
        <v>13.5</v>
      </c>
      <c r="E657" s="20">
        <v>13.8</v>
      </c>
      <c r="F657" s="20">
        <v>16.399999999999999</v>
      </c>
      <c r="G657" s="33">
        <v>12.9</v>
      </c>
      <c r="H657" s="20">
        <v>14.7</v>
      </c>
      <c r="I657">
        <v>13.68</v>
      </c>
      <c r="J657" s="33">
        <v>12.704000000000001</v>
      </c>
      <c r="K657" s="33">
        <v>13.9</v>
      </c>
      <c r="M657" s="35">
        <f t="shared" si="50"/>
        <v>16.399999999999999</v>
      </c>
      <c r="N657" s="35">
        <f t="shared" si="51"/>
        <v>16.399999999999999</v>
      </c>
      <c r="O657" s="35">
        <f t="shared" si="52"/>
        <v>16.399999999999999</v>
      </c>
      <c r="P657" s="35">
        <f t="shared" si="53"/>
        <v>16.399999999999999</v>
      </c>
      <c r="Q657" s="35">
        <f t="shared" si="54"/>
        <v>16.399999999999999</v>
      </c>
      <c r="R657" s="8"/>
      <c r="V657" s="8"/>
      <c r="X657" s="9"/>
      <c r="AB657" s="29"/>
      <c r="AC657" s="30"/>
      <c r="AF657" s="30"/>
    </row>
    <row r="658" spans="1:32" x14ac:dyDescent="0.25">
      <c r="A658" s="1">
        <v>42293</v>
      </c>
      <c r="B658" s="1"/>
      <c r="C658" s="35">
        <v>10.23</v>
      </c>
      <c r="D658" s="20">
        <v>10</v>
      </c>
      <c r="E658" s="20">
        <v>9.1999999999999993</v>
      </c>
      <c r="F658" s="20">
        <v>7.1</v>
      </c>
      <c r="G658" s="33">
        <v>7.59</v>
      </c>
      <c r="H658" s="20">
        <v>2.6</v>
      </c>
      <c r="I658">
        <v>7.3</v>
      </c>
      <c r="J658" s="33">
        <v>7.03</v>
      </c>
      <c r="K658" s="33">
        <v>6.68</v>
      </c>
      <c r="M658" s="35">
        <f t="shared" si="50"/>
        <v>10.23</v>
      </c>
      <c r="N658" s="35">
        <f t="shared" si="51"/>
        <v>10.23</v>
      </c>
      <c r="O658" s="35">
        <f t="shared" si="52"/>
        <v>10.23</v>
      </c>
      <c r="P658" s="35">
        <f t="shared" si="53"/>
        <v>10.23</v>
      </c>
      <c r="Q658" s="35">
        <f t="shared" si="54"/>
        <v>10.23</v>
      </c>
      <c r="R658" s="8"/>
      <c r="V658" s="8"/>
      <c r="X658" s="9"/>
      <c r="AB658" s="29"/>
      <c r="AC658" s="30"/>
      <c r="AF658" s="30"/>
    </row>
    <row r="659" spans="1:32" x14ac:dyDescent="0.25">
      <c r="A659" s="1">
        <v>42294</v>
      </c>
      <c r="B659" s="1"/>
      <c r="C659" s="35">
        <v>0.15</v>
      </c>
      <c r="D659" s="20">
        <v>0</v>
      </c>
      <c r="E659" s="20">
        <v>0.1</v>
      </c>
      <c r="F659" s="20">
        <v>0</v>
      </c>
      <c r="G659" s="33">
        <v>0.12</v>
      </c>
      <c r="H659" s="20">
        <v>0</v>
      </c>
      <c r="I659">
        <v>0</v>
      </c>
      <c r="J659" s="33">
        <v>0.15</v>
      </c>
      <c r="K659" s="33">
        <v>0.15</v>
      </c>
      <c r="M659" s="35">
        <f t="shared" si="50"/>
        <v>0.15</v>
      </c>
      <c r="N659" s="35">
        <f t="shared" si="51"/>
        <v>0.15</v>
      </c>
      <c r="O659" s="35">
        <f t="shared" si="52"/>
        <v>0.15</v>
      </c>
      <c r="P659" s="35">
        <f t="shared" si="53"/>
        <v>0.15</v>
      </c>
      <c r="Q659" s="35">
        <f t="shared" si="54"/>
        <v>0.15</v>
      </c>
      <c r="R659" s="8"/>
      <c r="V659" s="8"/>
      <c r="X659" s="9"/>
      <c r="AB659" s="29"/>
      <c r="AC659" s="30"/>
      <c r="AF659" s="30"/>
    </row>
    <row r="660" spans="1:32" x14ac:dyDescent="0.25">
      <c r="A660" s="1">
        <v>42295</v>
      </c>
      <c r="B660" s="1"/>
      <c r="C660" s="35">
        <v>0.15</v>
      </c>
      <c r="D660" s="20">
        <v>0.1</v>
      </c>
      <c r="E660" s="20">
        <v>0.4</v>
      </c>
      <c r="F660" s="20">
        <v>0.2</v>
      </c>
      <c r="G660" s="33">
        <v>0.33</v>
      </c>
      <c r="H660" s="20">
        <v>0.4</v>
      </c>
      <c r="I660">
        <v>0.09</v>
      </c>
      <c r="J660" s="33">
        <v>0.03</v>
      </c>
      <c r="K660" s="33">
        <v>7.0000000000000007E-2</v>
      </c>
      <c r="M660" s="35">
        <f t="shared" si="50"/>
        <v>0.4</v>
      </c>
      <c r="N660" s="35">
        <f t="shared" si="51"/>
        <v>0.4</v>
      </c>
      <c r="O660" s="35">
        <f t="shared" si="52"/>
        <v>0.4</v>
      </c>
      <c r="P660" s="35">
        <f t="shared" si="53"/>
        <v>0.4</v>
      </c>
      <c r="Q660" s="35">
        <f t="shared" si="54"/>
        <v>0.4</v>
      </c>
      <c r="R660" s="8"/>
      <c r="V660" s="8"/>
      <c r="X660" s="9"/>
      <c r="AB660" s="29"/>
      <c r="AC660" s="30"/>
      <c r="AF660" s="30"/>
    </row>
    <row r="661" spans="1:32" x14ac:dyDescent="0.25">
      <c r="A661" s="1">
        <v>42296</v>
      </c>
      <c r="B661" s="1"/>
      <c r="C661" s="35">
        <v>0</v>
      </c>
      <c r="D661" s="20">
        <v>0</v>
      </c>
      <c r="E661" s="20">
        <v>0</v>
      </c>
      <c r="F661" s="20">
        <v>0</v>
      </c>
      <c r="G661" s="33">
        <v>0</v>
      </c>
      <c r="H661" s="20">
        <v>0</v>
      </c>
      <c r="I661">
        <v>0</v>
      </c>
      <c r="J661" s="33">
        <v>0</v>
      </c>
      <c r="K661" s="33">
        <v>0</v>
      </c>
      <c r="M661" s="35">
        <f t="shared" si="50"/>
        <v>0</v>
      </c>
      <c r="N661" s="35">
        <f t="shared" si="51"/>
        <v>0</v>
      </c>
      <c r="O661" s="35">
        <f t="shared" si="52"/>
        <v>0</v>
      </c>
      <c r="P661" s="35">
        <f t="shared" si="53"/>
        <v>0</v>
      </c>
      <c r="Q661" s="35">
        <f t="shared" si="54"/>
        <v>0</v>
      </c>
      <c r="R661" s="8"/>
      <c r="V661" s="8"/>
      <c r="X661" s="9"/>
      <c r="AB661" s="29"/>
      <c r="AC661" s="30"/>
      <c r="AF661" s="30"/>
    </row>
    <row r="662" spans="1:32" x14ac:dyDescent="0.25">
      <c r="A662" s="1">
        <v>42297</v>
      </c>
      <c r="B662" s="1"/>
      <c r="C662" s="35">
        <v>0</v>
      </c>
      <c r="D662" s="20">
        <v>0.1</v>
      </c>
      <c r="E662" s="20">
        <v>0.1</v>
      </c>
      <c r="F662" s="20">
        <v>0.7</v>
      </c>
      <c r="G662" s="33">
        <v>0</v>
      </c>
      <c r="H662" s="20">
        <v>0.1</v>
      </c>
      <c r="I662">
        <v>0.38</v>
      </c>
      <c r="J662" s="33">
        <v>0.78</v>
      </c>
      <c r="K662" s="33">
        <v>0.81</v>
      </c>
      <c r="M662" s="35">
        <f t="shared" si="50"/>
        <v>0.7</v>
      </c>
      <c r="N662" s="35">
        <f t="shared" si="51"/>
        <v>0.7</v>
      </c>
      <c r="O662" s="35">
        <f t="shared" si="52"/>
        <v>0.7</v>
      </c>
      <c r="P662" s="35">
        <f t="shared" si="53"/>
        <v>0.78</v>
      </c>
      <c r="Q662" s="35">
        <f t="shared" si="54"/>
        <v>0.81</v>
      </c>
      <c r="R662" s="8"/>
      <c r="V662" s="8"/>
      <c r="X662" s="9"/>
      <c r="AB662" s="29"/>
      <c r="AC662" s="30"/>
      <c r="AF662" s="30"/>
    </row>
    <row r="663" spans="1:32" x14ac:dyDescent="0.25">
      <c r="A663" s="1">
        <v>42298</v>
      </c>
      <c r="B663" s="1"/>
      <c r="C663" s="35">
        <v>1.1299999999999999</v>
      </c>
      <c r="D663" s="20">
        <v>2</v>
      </c>
      <c r="E663" s="20">
        <v>1.7</v>
      </c>
      <c r="F663" s="20">
        <v>0</v>
      </c>
      <c r="G663" s="33">
        <v>1.51</v>
      </c>
      <c r="H663" s="20">
        <v>0.4</v>
      </c>
      <c r="I663">
        <v>0</v>
      </c>
      <c r="J663" s="33">
        <v>1.27</v>
      </c>
      <c r="K663" s="33">
        <v>0.46</v>
      </c>
      <c r="M663" s="35">
        <f t="shared" si="50"/>
        <v>2</v>
      </c>
      <c r="N663" s="35">
        <f t="shared" si="51"/>
        <v>2</v>
      </c>
      <c r="O663" s="35">
        <f t="shared" si="52"/>
        <v>2</v>
      </c>
      <c r="P663" s="35">
        <f t="shared" si="53"/>
        <v>2</v>
      </c>
      <c r="Q663" s="35">
        <f t="shared" si="54"/>
        <v>2</v>
      </c>
      <c r="R663" s="8"/>
      <c r="V663" s="8"/>
      <c r="X663" s="9"/>
      <c r="AB663" s="29"/>
      <c r="AC663" s="30"/>
      <c r="AF663" s="30"/>
    </row>
    <row r="664" spans="1:32" x14ac:dyDescent="0.25">
      <c r="A664" s="1">
        <v>42299</v>
      </c>
      <c r="B664" s="1"/>
      <c r="C664" s="35">
        <v>1.1299999999999999</v>
      </c>
      <c r="D664" s="20">
        <v>1</v>
      </c>
      <c r="E664" s="20">
        <v>1</v>
      </c>
      <c r="F664" s="20">
        <v>0.4</v>
      </c>
      <c r="G664" s="33">
        <v>1.54</v>
      </c>
      <c r="H664" s="20">
        <v>0.4</v>
      </c>
      <c r="I664">
        <v>0.26</v>
      </c>
      <c r="J664" s="33">
        <v>1.08</v>
      </c>
      <c r="K664" s="33">
        <v>1.05</v>
      </c>
      <c r="M664" s="35">
        <f t="shared" si="50"/>
        <v>1.54</v>
      </c>
      <c r="N664" s="35">
        <f t="shared" si="51"/>
        <v>1.54</v>
      </c>
      <c r="O664" s="35">
        <f t="shared" si="52"/>
        <v>1.54</v>
      </c>
      <c r="P664" s="35">
        <f t="shared" si="53"/>
        <v>1.54</v>
      </c>
      <c r="Q664" s="35">
        <f t="shared" si="54"/>
        <v>1.54</v>
      </c>
      <c r="R664" s="8"/>
      <c r="V664" s="8"/>
      <c r="X664" s="9"/>
      <c r="AB664" s="29"/>
      <c r="AC664" s="30"/>
      <c r="AF664" s="30"/>
    </row>
    <row r="665" spans="1:32" x14ac:dyDescent="0.25">
      <c r="A665" s="1">
        <v>42300</v>
      </c>
      <c r="B665" s="1"/>
      <c r="C665" s="35">
        <v>0</v>
      </c>
      <c r="D665" s="20">
        <v>0</v>
      </c>
      <c r="E665" s="20">
        <v>0</v>
      </c>
      <c r="F665" s="20">
        <v>0</v>
      </c>
      <c r="G665" s="33">
        <v>0</v>
      </c>
      <c r="H665" s="20">
        <v>0</v>
      </c>
      <c r="I665">
        <v>0</v>
      </c>
      <c r="J665" s="33">
        <v>0</v>
      </c>
      <c r="K665" s="33">
        <v>0</v>
      </c>
      <c r="M665" s="35">
        <f t="shared" si="50"/>
        <v>0</v>
      </c>
      <c r="N665" s="35">
        <f t="shared" si="51"/>
        <v>0</v>
      </c>
      <c r="O665" s="35">
        <f t="shared" si="52"/>
        <v>0</v>
      </c>
      <c r="P665" s="35">
        <f t="shared" si="53"/>
        <v>0</v>
      </c>
      <c r="Q665" s="35">
        <f t="shared" si="54"/>
        <v>0</v>
      </c>
      <c r="R665" s="8"/>
      <c r="V665" s="8"/>
      <c r="X665" s="9"/>
      <c r="AB665" s="29"/>
      <c r="AC665" s="30"/>
      <c r="AF665" s="30"/>
    </row>
    <row r="666" spans="1:32" x14ac:dyDescent="0.25">
      <c r="A666" s="1">
        <v>42301</v>
      </c>
      <c r="B666" s="1"/>
      <c r="C666" s="35">
        <v>0.33</v>
      </c>
      <c r="D666" s="20">
        <v>0.2</v>
      </c>
      <c r="E666" s="20">
        <v>0.3</v>
      </c>
      <c r="F666" s="20">
        <v>0.2</v>
      </c>
      <c r="G666" s="33">
        <v>0.33</v>
      </c>
      <c r="H666" s="20">
        <v>0.2</v>
      </c>
      <c r="I666">
        <v>0.48</v>
      </c>
      <c r="J666" s="33">
        <v>0.33</v>
      </c>
      <c r="K666" s="33">
        <v>0.2</v>
      </c>
      <c r="M666" s="35">
        <f t="shared" si="50"/>
        <v>0.33</v>
      </c>
      <c r="N666" s="35">
        <f t="shared" si="51"/>
        <v>0.33</v>
      </c>
      <c r="O666" s="35">
        <f t="shared" si="52"/>
        <v>0.48</v>
      </c>
      <c r="P666" s="35">
        <f t="shared" si="53"/>
        <v>0.48</v>
      </c>
      <c r="Q666" s="35">
        <f t="shared" si="54"/>
        <v>0.48</v>
      </c>
      <c r="R666" s="8"/>
      <c r="V666" s="8"/>
      <c r="X666" s="9"/>
      <c r="AB666" s="29"/>
      <c r="AC666" s="30"/>
      <c r="AF666" s="30"/>
    </row>
    <row r="667" spans="1:32" x14ac:dyDescent="0.25">
      <c r="A667" s="1">
        <v>42302</v>
      </c>
      <c r="B667" s="1"/>
      <c r="C667" s="35">
        <v>0.47</v>
      </c>
      <c r="D667" s="20">
        <v>0.5</v>
      </c>
      <c r="E667" s="20">
        <v>0.6</v>
      </c>
      <c r="F667" s="20">
        <v>0.5</v>
      </c>
      <c r="G667" s="33">
        <v>0.28000000000000003</v>
      </c>
      <c r="H667" s="20">
        <v>0.2</v>
      </c>
      <c r="I667">
        <v>0.24</v>
      </c>
      <c r="J667" s="33">
        <v>0.52</v>
      </c>
      <c r="K667" s="33">
        <v>0.18</v>
      </c>
      <c r="M667" s="35">
        <f t="shared" si="50"/>
        <v>0.6</v>
      </c>
      <c r="N667" s="35">
        <f t="shared" si="51"/>
        <v>0.6</v>
      </c>
      <c r="O667" s="35">
        <f t="shared" si="52"/>
        <v>0.6</v>
      </c>
      <c r="P667" s="35">
        <f t="shared" si="53"/>
        <v>0.6</v>
      </c>
      <c r="Q667" s="35">
        <f t="shared" si="54"/>
        <v>0.6</v>
      </c>
      <c r="R667" s="8"/>
      <c r="V667" s="8"/>
      <c r="X667" s="9"/>
      <c r="AB667" s="29"/>
      <c r="AC667" s="30"/>
      <c r="AF667" s="30"/>
    </row>
    <row r="668" spans="1:32" x14ac:dyDescent="0.25">
      <c r="A668" s="1">
        <v>42303</v>
      </c>
      <c r="B668" s="1"/>
      <c r="C668" s="35">
        <v>0</v>
      </c>
      <c r="D668" s="20">
        <v>0</v>
      </c>
      <c r="E668" s="20">
        <v>0</v>
      </c>
      <c r="F668" s="20">
        <v>0</v>
      </c>
      <c r="G668" s="33">
        <v>0</v>
      </c>
      <c r="H668" s="20">
        <v>0.1</v>
      </c>
      <c r="I668">
        <v>0</v>
      </c>
      <c r="J668" s="33">
        <v>0</v>
      </c>
      <c r="K668" s="33">
        <v>0</v>
      </c>
      <c r="M668" s="35">
        <f t="shared" si="50"/>
        <v>0</v>
      </c>
      <c r="N668" s="35">
        <f t="shared" si="51"/>
        <v>0.1</v>
      </c>
      <c r="O668" s="35">
        <f t="shared" si="52"/>
        <v>0.1</v>
      </c>
      <c r="P668" s="35">
        <f t="shared" si="53"/>
        <v>0.1</v>
      </c>
      <c r="Q668" s="35">
        <f t="shared" si="54"/>
        <v>0.1</v>
      </c>
      <c r="R668" s="8"/>
      <c r="V668" s="8"/>
      <c r="X668" s="9"/>
      <c r="AB668" s="29"/>
      <c r="AC668" s="30"/>
      <c r="AF668" s="30"/>
    </row>
    <row r="669" spans="1:32" x14ac:dyDescent="0.25">
      <c r="A669" s="1">
        <v>42304</v>
      </c>
      <c r="B669" s="1"/>
      <c r="C669" s="35">
        <v>0</v>
      </c>
      <c r="D669" s="20">
        <v>0</v>
      </c>
      <c r="E669" s="20">
        <v>0.2</v>
      </c>
      <c r="F669" s="20">
        <v>0</v>
      </c>
      <c r="G669" s="33">
        <v>0</v>
      </c>
      <c r="H669" s="20">
        <v>0.1</v>
      </c>
      <c r="I669">
        <v>0</v>
      </c>
      <c r="J669" s="33">
        <v>0</v>
      </c>
      <c r="K669" s="33">
        <v>0</v>
      </c>
      <c r="M669" s="35">
        <f t="shared" si="50"/>
        <v>0.2</v>
      </c>
      <c r="N669" s="35">
        <f t="shared" si="51"/>
        <v>0.2</v>
      </c>
      <c r="O669" s="35">
        <f t="shared" si="52"/>
        <v>0.2</v>
      </c>
      <c r="P669" s="35">
        <f t="shared" si="53"/>
        <v>0.2</v>
      </c>
      <c r="Q669" s="35">
        <f t="shared" si="54"/>
        <v>0.2</v>
      </c>
      <c r="R669" s="8"/>
      <c r="V669" s="8"/>
      <c r="X669" s="9"/>
      <c r="AB669" s="29"/>
      <c r="AC669" s="30"/>
      <c r="AF669" s="30"/>
    </row>
    <row r="670" spans="1:32" x14ac:dyDescent="0.25">
      <c r="A670" s="1">
        <v>42305</v>
      </c>
      <c r="B670" s="1"/>
      <c r="C670" s="35">
        <v>0</v>
      </c>
      <c r="D670" s="20">
        <v>0</v>
      </c>
      <c r="E670" s="20">
        <v>0.1</v>
      </c>
      <c r="F670" s="20">
        <v>0.1</v>
      </c>
      <c r="G670" s="33">
        <v>0</v>
      </c>
      <c r="H670" s="20">
        <v>0</v>
      </c>
      <c r="I670">
        <v>0</v>
      </c>
      <c r="J670" s="33">
        <v>0</v>
      </c>
      <c r="K670" s="33">
        <v>0</v>
      </c>
      <c r="M670" s="35">
        <f t="shared" si="50"/>
        <v>0.1</v>
      </c>
      <c r="N670" s="35">
        <f t="shared" si="51"/>
        <v>0.1</v>
      </c>
      <c r="O670" s="35">
        <f t="shared" si="52"/>
        <v>0.1</v>
      </c>
      <c r="P670" s="35">
        <f t="shared" si="53"/>
        <v>0.1</v>
      </c>
      <c r="Q670" s="35">
        <f t="shared" si="54"/>
        <v>0.1</v>
      </c>
      <c r="R670" s="8"/>
      <c r="V670" s="8"/>
      <c r="X670" s="9"/>
      <c r="AB670" s="29"/>
      <c r="AC670" s="30"/>
      <c r="AF670" s="30"/>
    </row>
    <row r="671" spans="1:32" x14ac:dyDescent="0.25">
      <c r="A671" s="1">
        <v>42306</v>
      </c>
      <c r="B671" s="1"/>
      <c r="C671" s="35">
        <v>0</v>
      </c>
      <c r="D671" s="20">
        <v>0</v>
      </c>
      <c r="E671" s="20">
        <v>0</v>
      </c>
      <c r="F671" s="20">
        <v>0</v>
      </c>
      <c r="G671" s="33">
        <v>0</v>
      </c>
      <c r="H671" s="20">
        <v>0.1</v>
      </c>
      <c r="I671">
        <v>0</v>
      </c>
      <c r="J671" s="33">
        <v>0</v>
      </c>
      <c r="K671" s="33">
        <v>0</v>
      </c>
      <c r="M671" s="35">
        <f t="shared" si="50"/>
        <v>0</v>
      </c>
      <c r="N671" s="35">
        <f t="shared" si="51"/>
        <v>0.1</v>
      </c>
      <c r="O671" s="35">
        <f t="shared" si="52"/>
        <v>0.1</v>
      </c>
      <c r="P671" s="35">
        <f t="shared" si="53"/>
        <v>0.1</v>
      </c>
      <c r="Q671" s="35">
        <f t="shared" si="54"/>
        <v>0.1</v>
      </c>
      <c r="R671" s="8"/>
      <c r="V671" s="8"/>
      <c r="X671" s="9"/>
      <c r="AB671" s="29"/>
      <c r="AC671" s="30"/>
      <c r="AF671" s="30"/>
    </row>
    <row r="672" spans="1:32" x14ac:dyDescent="0.25">
      <c r="A672" s="1">
        <v>42307</v>
      </c>
      <c r="B672" s="1"/>
      <c r="C672" s="35">
        <v>0</v>
      </c>
      <c r="D672" s="20">
        <v>0</v>
      </c>
      <c r="E672" s="20">
        <v>0.1</v>
      </c>
      <c r="F672" s="20">
        <v>0</v>
      </c>
      <c r="G672" s="33">
        <v>0</v>
      </c>
      <c r="H672" s="20">
        <v>0.1</v>
      </c>
      <c r="I672">
        <v>0</v>
      </c>
      <c r="J672" s="33">
        <v>0</v>
      </c>
      <c r="K672" s="33">
        <v>0</v>
      </c>
      <c r="M672" s="35">
        <f t="shared" si="50"/>
        <v>0.1</v>
      </c>
      <c r="N672" s="35">
        <f t="shared" si="51"/>
        <v>0.1</v>
      </c>
      <c r="O672" s="35">
        <f t="shared" si="52"/>
        <v>0.1</v>
      </c>
      <c r="P672" s="35">
        <f t="shared" si="53"/>
        <v>0.1</v>
      </c>
      <c r="Q672" s="35">
        <f t="shared" si="54"/>
        <v>0.1</v>
      </c>
      <c r="R672" s="8"/>
      <c r="V672" s="8"/>
      <c r="X672" s="9"/>
      <c r="AB672" s="29"/>
      <c r="AC672" s="30"/>
      <c r="AF672" s="30"/>
    </row>
    <row r="673" spans="1:32" x14ac:dyDescent="0.25">
      <c r="A673" s="1">
        <v>42308</v>
      </c>
      <c r="B673" s="1"/>
      <c r="C673" s="35">
        <v>0</v>
      </c>
      <c r="D673" s="20">
        <v>0</v>
      </c>
      <c r="E673" s="20">
        <v>0.1</v>
      </c>
      <c r="F673" s="20">
        <v>0</v>
      </c>
      <c r="G673" s="33">
        <v>0</v>
      </c>
      <c r="H673" s="20">
        <v>0.1</v>
      </c>
      <c r="I673">
        <v>0</v>
      </c>
      <c r="J673" s="33">
        <v>0</v>
      </c>
      <c r="K673" s="33">
        <v>0</v>
      </c>
      <c r="M673" s="35">
        <f t="shared" si="50"/>
        <v>0.1</v>
      </c>
      <c r="N673" s="35">
        <f t="shared" si="51"/>
        <v>0.1</v>
      </c>
      <c r="O673" s="35">
        <f t="shared" si="52"/>
        <v>0.1</v>
      </c>
      <c r="P673" s="35">
        <f t="shared" si="53"/>
        <v>0.1</v>
      </c>
      <c r="Q673" s="35">
        <f t="shared" si="54"/>
        <v>0.1</v>
      </c>
      <c r="R673" s="8"/>
      <c r="V673" s="8"/>
      <c r="X673" s="9"/>
      <c r="AB673" s="29"/>
      <c r="AC673" s="30"/>
      <c r="AF673" s="30"/>
    </row>
    <row r="674" spans="1:32" x14ac:dyDescent="0.25">
      <c r="A674" s="1">
        <v>42309</v>
      </c>
      <c r="B674" s="1"/>
      <c r="C674" s="35">
        <v>0</v>
      </c>
      <c r="D674" s="20">
        <v>0</v>
      </c>
      <c r="E674" s="20">
        <v>0</v>
      </c>
      <c r="F674" s="20">
        <v>0</v>
      </c>
      <c r="G674" s="33">
        <v>0</v>
      </c>
      <c r="H674" s="20">
        <v>0.1</v>
      </c>
      <c r="I674">
        <v>0</v>
      </c>
      <c r="J674" s="33">
        <v>0</v>
      </c>
      <c r="K674" s="33">
        <v>0</v>
      </c>
      <c r="M674" s="35">
        <f t="shared" si="50"/>
        <v>0</v>
      </c>
      <c r="N674" s="35">
        <f t="shared" si="51"/>
        <v>0.1</v>
      </c>
      <c r="O674" s="35">
        <f t="shared" si="52"/>
        <v>0.1</v>
      </c>
      <c r="P674" s="35">
        <f t="shared" si="53"/>
        <v>0.1</v>
      </c>
      <c r="Q674" s="35">
        <f t="shared" si="54"/>
        <v>0.1</v>
      </c>
      <c r="R674" s="8"/>
      <c r="V674" s="8"/>
      <c r="X674" s="9"/>
      <c r="AB674" s="29"/>
      <c r="AC674" s="30"/>
      <c r="AF674" s="30"/>
    </row>
    <row r="675" spans="1:32" x14ac:dyDescent="0.25">
      <c r="A675" s="1">
        <v>42310</v>
      </c>
      <c r="B675" s="1"/>
      <c r="C675" s="35">
        <v>0</v>
      </c>
      <c r="D675" s="20">
        <v>0</v>
      </c>
      <c r="E675" s="20">
        <v>0</v>
      </c>
      <c r="F675" s="20">
        <v>0</v>
      </c>
      <c r="G675" s="33">
        <v>0</v>
      </c>
      <c r="H675" s="20">
        <v>0</v>
      </c>
      <c r="I675">
        <v>0</v>
      </c>
      <c r="J675" s="33">
        <v>0</v>
      </c>
      <c r="K675" s="33">
        <v>0</v>
      </c>
      <c r="M675" s="35">
        <f t="shared" si="50"/>
        <v>0</v>
      </c>
      <c r="N675" s="35">
        <f t="shared" si="51"/>
        <v>0</v>
      </c>
      <c r="O675" s="35">
        <f t="shared" si="52"/>
        <v>0</v>
      </c>
      <c r="P675" s="35">
        <f t="shared" si="53"/>
        <v>0</v>
      </c>
      <c r="Q675" s="35">
        <f t="shared" si="54"/>
        <v>0</v>
      </c>
      <c r="R675" s="8"/>
      <c r="V675" s="8"/>
      <c r="X675" s="9"/>
      <c r="AB675" s="29"/>
      <c r="AC675" s="30"/>
      <c r="AF675" s="30"/>
    </row>
    <row r="676" spans="1:32" x14ac:dyDescent="0.25">
      <c r="A676" s="1">
        <v>42311</v>
      </c>
      <c r="B676" s="1"/>
      <c r="C676" s="35">
        <v>0</v>
      </c>
      <c r="D676" s="20">
        <v>0</v>
      </c>
      <c r="E676" s="20">
        <v>0</v>
      </c>
      <c r="F676" s="20">
        <v>0</v>
      </c>
      <c r="G676" s="33">
        <v>0.04</v>
      </c>
      <c r="H676" s="20">
        <v>0</v>
      </c>
      <c r="I676">
        <v>0</v>
      </c>
      <c r="J676" s="33">
        <v>0</v>
      </c>
      <c r="K676" s="33">
        <v>0</v>
      </c>
      <c r="M676" s="35">
        <f t="shared" si="50"/>
        <v>0.04</v>
      </c>
      <c r="N676" s="35">
        <f t="shared" si="51"/>
        <v>0.04</v>
      </c>
      <c r="O676" s="35">
        <f t="shared" si="52"/>
        <v>0.04</v>
      </c>
      <c r="P676" s="35">
        <f t="shared" si="53"/>
        <v>0.04</v>
      </c>
      <c r="Q676" s="35">
        <f t="shared" si="54"/>
        <v>0.04</v>
      </c>
      <c r="R676" s="8"/>
      <c r="V676" s="8"/>
      <c r="X676" s="9"/>
      <c r="AB676" s="29"/>
      <c r="AC676" s="30"/>
      <c r="AF676" s="30"/>
    </row>
    <row r="677" spans="1:32" x14ac:dyDescent="0.25">
      <c r="A677" s="1">
        <v>42312</v>
      </c>
      <c r="B677" s="1"/>
      <c r="C677" s="35">
        <v>2.5299999999999998</v>
      </c>
      <c r="D677" s="20">
        <v>4.0999999999999996</v>
      </c>
      <c r="E677" s="20">
        <v>1.6</v>
      </c>
      <c r="F677" s="20">
        <v>1.4</v>
      </c>
      <c r="G677" s="33">
        <v>1.69</v>
      </c>
      <c r="H677" s="20">
        <v>1.4</v>
      </c>
      <c r="I677">
        <v>1.73</v>
      </c>
      <c r="J677" s="33">
        <v>2.0699999999999998</v>
      </c>
      <c r="K677" s="33">
        <v>2.6</v>
      </c>
      <c r="M677" s="35">
        <f t="shared" si="50"/>
        <v>4.0999999999999996</v>
      </c>
      <c r="N677" s="35">
        <f t="shared" si="51"/>
        <v>4.0999999999999996</v>
      </c>
      <c r="O677" s="35">
        <f t="shared" si="52"/>
        <v>4.0999999999999996</v>
      </c>
      <c r="P677" s="35">
        <f t="shared" si="53"/>
        <v>4.0999999999999996</v>
      </c>
      <c r="Q677" s="35">
        <f t="shared" si="54"/>
        <v>4.0999999999999996</v>
      </c>
      <c r="R677" s="8"/>
      <c r="V677" s="8"/>
      <c r="X677" s="9"/>
      <c r="AB677" s="29"/>
      <c r="AC677" s="30"/>
      <c r="AF677" s="30"/>
    </row>
    <row r="678" spans="1:32" x14ac:dyDescent="0.25">
      <c r="A678" s="1">
        <v>42313</v>
      </c>
      <c r="B678" s="1"/>
      <c r="C678" s="35">
        <v>2.37</v>
      </c>
      <c r="D678" s="20">
        <v>2.2999999999999998</v>
      </c>
      <c r="E678" s="20">
        <v>1.8</v>
      </c>
      <c r="F678" s="20">
        <v>1.1000000000000001</v>
      </c>
      <c r="G678" s="33">
        <v>2</v>
      </c>
      <c r="H678" s="20">
        <v>0.1</v>
      </c>
      <c r="I678">
        <v>1.1200000000000001</v>
      </c>
      <c r="J678" s="33">
        <v>1.45</v>
      </c>
      <c r="K678" s="33">
        <v>0.92</v>
      </c>
      <c r="M678" s="35">
        <f t="shared" si="50"/>
        <v>2.37</v>
      </c>
      <c r="N678" s="35">
        <f t="shared" si="51"/>
        <v>2.37</v>
      </c>
      <c r="O678" s="35">
        <f t="shared" si="52"/>
        <v>2.37</v>
      </c>
      <c r="P678" s="35">
        <f t="shared" si="53"/>
        <v>2.37</v>
      </c>
      <c r="Q678" s="35">
        <f t="shared" si="54"/>
        <v>2.37</v>
      </c>
      <c r="R678" s="8"/>
      <c r="V678" s="8"/>
      <c r="X678" s="9"/>
      <c r="AB678" s="29"/>
      <c r="AC678" s="30"/>
      <c r="AF678" s="30"/>
    </row>
    <row r="679" spans="1:32" x14ac:dyDescent="0.25">
      <c r="A679" s="1">
        <v>42314</v>
      </c>
      <c r="B679" s="1"/>
      <c r="C679" s="35">
        <v>2.46</v>
      </c>
      <c r="D679" s="20">
        <v>3.9</v>
      </c>
      <c r="E679" s="20">
        <v>3.2</v>
      </c>
      <c r="F679" s="20">
        <v>3.2</v>
      </c>
      <c r="G679" s="33">
        <v>3.01</v>
      </c>
      <c r="H679" s="20">
        <v>2.1</v>
      </c>
      <c r="I679">
        <v>1.85</v>
      </c>
      <c r="J679" s="33">
        <v>5.6</v>
      </c>
      <c r="K679" s="33">
        <v>4.63</v>
      </c>
      <c r="M679" s="35">
        <f t="shared" si="50"/>
        <v>3.9</v>
      </c>
      <c r="N679" s="35">
        <f t="shared" si="51"/>
        <v>3.9</v>
      </c>
      <c r="O679" s="35">
        <f t="shared" si="52"/>
        <v>3.9</v>
      </c>
      <c r="P679" s="35">
        <f t="shared" si="53"/>
        <v>5.6</v>
      </c>
      <c r="Q679" s="35">
        <f t="shared" si="54"/>
        <v>5.6</v>
      </c>
      <c r="R679" s="8"/>
      <c r="V679" s="8"/>
      <c r="X679" s="9"/>
      <c r="AB679" s="29"/>
      <c r="AC679" s="30"/>
      <c r="AF679" s="30"/>
    </row>
    <row r="680" spans="1:32" x14ac:dyDescent="0.25">
      <c r="A680" s="1">
        <v>42315</v>
      </c>
      <c r="B680" s="1"/>
      <c r="C680" s="35">
        <v>0.33</v>
      </c>
      <c r="D680" s="20">
        <v>0.2</v>
      </c>
      <c r="E680" s="20">
        <v>0.3</v>
      </c>
      <c r="F680" s="20">
        <v>0.1</v>
      </c>
      <c r="G680" s="33">
        <v>0.34</v>
      </c>
      <c r="H680" s="20">
        <v>0</v>
      </c>
      <c r="I680">
        <v>0.47</v>
      </c>
      <c r="J680" s="33">
        <v>0.36</v>
      </c>
      <c r="K680" s="33">
        <v>0.04</v>
      </c>
      <c r="M680" s="35">
        <f t="shared" si="50"/>
        <v>0.34</v>
      </c>
      <c r="N680" s="35">
        <f t="shared" si="51"/>
        <v>0.34</v>
      </c>
      <c r="O680" s="35">
        <f t="shared" si="52"/>
        <v>0.47</v>
      </c>
      <c r="P680" s="35">
        <f t="shared" si="53"/>
        <v>0.47</v>
      </c>
      <c r="Q680" s="35">
        <f t="shared" si="54"/>
        <v>0.47</v>
      </c>
      <c r="R680" s="8"/>
      <c r="V680" s="8"/>
      <c r="X680" s="9"/>
      <c r="AB680" s="29"/>
      <c r="AC680" s="30"/>
      <c r="AF680" s="30"/>
    </row>
    <row r="681" spans="1:32" x14ac:dyDescent="0.25">
      <c r="A681" s="1">
        <v>42316</v>
      </c>
      <c r="B681" s="1"/>
      <c r="C681" s="35">
        <v>1.49</v>
      </c>
      <c r="D681" s="20">
        <v>1.2</v>
      </c>
      <c r="E681" s="20">
        <v>1.5</v>
      </c>
      <c r="F681" s="20">
        <v>2.6</v>
      </c>
      <c r="G681" s="33">
        <v>1.9</v>
      </c>
      <c r="H681" s="20">
        <v>1.5</v>
      </c>
      <c r="I681">
        <v>1.68</v>
      </c>
      <c r="J681" s="33">
        <v>1.76</v>
      </c>
      <c r="K681" s="33">
        <v>2.92</v>
      </c>
      <c r="M681" s="35">
        <f t="shared" si="50"/>
        <v>2.6</v>
      </c>
      <c r="N681" s="35">
        <f t="shared" si="51"/>
        <v>2.6</v>
      </c>
      <c r="O681" s="35">
        <f t="shared" si="52"/>
        <v>2.6</v>
      </c>
      <c r="P681" s="35">
        <f t="shared" si="53"/>
        <v>2.6</v>
      </c>
      <c r="Q681" s="35">
        <f t="shared" si="54"/>
        <v>2.92</v>
      </c>
      <c r="R681" s="8"/>
      <c r="V681" s="8"/>
      <c r="X681" s="9"/>
      <c r="AB681" s="29"/>
      <c r="AC681" s="30"/>
      <c r="AF681" s="30"/>
    </row>
    <row r="682" spans="1:32" x14ac:dyDescent="0.25">
      <c r="A682" s="1">
        <v>42317</v>
      </c>
      <c r="B682" s="1"/>
      <c r="C682" s="35">
        <v>0.13</v>
      </c>
      <c r="D682" s="20">
        <v>0</v>
      </c>
      <c r="E682" s="20">
        <v>0</v>
      </c>
      <c r="F682" s="20">
        <v>0</v>
      </c>
      <c r="G682" s="33">
        <v>0.1</v>
      </c>
      <c r="H682" s="20">
        <v>0.1</v>
      </c>
      <c r="I682">
        <v>0</v>
      </c>
      <c r="J682" s="33">
        <v>0.19</v>
      </c>
      <c r="K682" s="33">
        <v>0.09</v>
      </c>
      <c r="M682" s="35">
        <f t="shared" si="50"/>
        <v>0.13</v>
      </c>
      <c r="N682" s="35">
        <f t="shared" si="51"/>
        <v>0.13</v>
      </c>
      <c r="O682" s="35">
        <f t="shared" si="52"/>
        <v>0.13</v>
      </c>
      <c r="P682" s="35">
        <f t="shared" si="53"/>
        <v>0.19</v>
      </c>
      <c r="Q682" s="35">
        <f t="shared" si="54"/>
        <v>0.19</v>
      </c>
      <c r="R682" s="8"/>
      <c r="V682" s="8"/>
      <c r="X682" s="9"/>
      <c r="AB682" s="29"/>
      <c r="AC682" s="30"/>
      <c r="AF682" s="30"/>
    </row>
    <row r="683" spans="1:32" x14ac:dyDescent="0.25">
      <c r="A683" s="1">
        <v>42318</v>
      </c>
      <c r="B683" s="1"/>
      <c r="C683" s="35">
        <v>1.19</v>
      </c>
      <c r="D683" s="20">
        <v>1.3</v>
      </c>
      <c r="E683" s="20">
        <v>23.7</v>
      </c>
      <c r="F683" s="20">
        <v>0.7</v>
      </c>
      <c r="G683" s="33">
        <v>1.08</v>
      </c>
      <c r="H683" s="20">
        <v>0.4</v>
      </c>
      <c r="I683">
        <v>0.59</v>
      </c>
      <c r="J683" s="33">
        <v>0.37</v>
      </c>
      <c r="K683" s="33">
        <v>1.05</v>
      </c>
      <c r="M683" s="35">
        <f t="shared" si="50"/>
        <v>23.7</v>
      </c>
      <c r="N683" s="35">
        <f t="shared" si="51"/>
        <v>23.7</v>
      </c>
      <c r="O683" s="35">
        <f t="shared" si="52"/>
        <v>23.7</v>
      </c>
      <c r="P683" s="35">
        <f t="shared" si="53"/>
        <v>23.7</v>
      </c>
      <c r="Q683" s="35">
        <f t="shared" si="54"/>
        <v>23.7</v>
      </c>
      <c r="R683" s="8"/>
      <c r="V683" s="8"/>
      <c r="X683" s="9"/>
      <c r="AB683" s="29"/>
      <c r="AC683" s="30"/>
      <c r="AF683" s="30"/>
    </row>
    <row r="684" spans="1:32" x14ac:dyDescent="0.25">
      <c r="A684" s="1">
        <v>42319</v>
      </c>
      <c r="B684" s="1"/>
      <c r="C684" s="35">
        <v>0.09</v>
      </c>
      <c r="D684" s="20">
        <v>0</v>
      </c>
      <c r="E684" s="20">
        <v>0</v>
      </c>
      <c r="F684" s="20">
        <v>0</v>
      </c>
      <c r="G684" s="33">
        <v>0</v>
      </c>
      <c r="H684" s="20">
        <v>0</v>
      </c>
      <c r="I684">
        <v>0</v>
      </c>
      <c r="J684" s="33">
        <v>0</v>
      </c>
      <c r="K684" s="33">
        <v>0</v>
      </c>
      <c r="M684" s="35">
        <f t="shared" si="50"/>
        <v>0.09</v>
      </c>
      <c r="N684" s="35">
        <f t="shared" si="51"/>
        <v>0.09</v>
      </c>
      <c r="O684" s="35">
        <f t="shared" si="52"/>
        <v>0.09</v>
      </c>
      <c r="P684" s="35">
        <f t="shared" si="53"/>
        <v>0.09</v>
      </c>
      <c r="Q684" s="35">
        <f t="shared" si="54"/>
        <v>0.09</v>
      </c>
      <c r="R684" s="8"/>
      <c r="V684" s="8"/>
      <c r="X684" s="9"/>
      <c r="AB684" s="29"/>
      <c r="AC684" s="30"/>
      <c r="AF684" s="30"/>
    </row>
    <row r="685" spans="1:32" x14ac:dyDescent="0.25">
      <c r="A685" s="1">
        <v>42320</v>
      </c>
      <c r="B685" s="1"/>
      <c r="C685" s="35">
        <v>0.03</v>
      </c>
      <c r="D685" s="20">
        <v>0</v>
      </c>
      <c r="E685" s="20">
        <v>0</v>
      </c>
      <c r="F685" s="20">
        <v>0</v>
      </c>
      <c r="G685" s="33">
        <v>0</v>
      </c>
      <c r="H685" s="20">
        <v>0</v>
      </c>
      <c r="I685">
        <v>0</v>
      </c>
      <c r="J685" s="33">
        <v>0</v>
      </c>
      <c r="K685" s="33">
        <v>0</v>
      </c>
      <c r="M685" s="35">
        <f t="shared" si="50"/>
        <v>0.03</v>
      </c>
      <c r="N685" s="35">
        <f t="shared" si="51"/>
        <v>0.03</v>
      </c>
      <c r="O685" s="35">
        <f t="shared" si="52"/>
        <v>0.03</v>
      </c>
      <c r="P685" s="35">
        <f t="shared" si="53"/>
        <v>0.03</v>
      </c>
      <c r="Q685" s="35">
        <f t="shared" si="54"/>
        <v>0.03</v>
      </c>
      <c r="R685" s="8"/>
      <c r="V685" s="8"/>
      <c r="X685" s="9"/>
      <c r="AB685" s="29"/>
      <c r="AC685" s="30"/>
      <c r="AF685" s="30"/>
    </row>
    <row r="686" spans="1:32" x14ac:dyDescent="0.25">
      <c r="A686" s="1">
        <v>42321</v>
      </c>
      <c r="B686" s="1"/>
      <c r="C686" s="35">
        <v>4.68</v>
      </c>
      <c r="D686" s="20">
        <v>5.9</v>
      </c>
      <c r="E686" s="20">
        <v>4.8</v>
      </c>
      <c r="F686" s="20">
        <v>5</v>
      </c>
      <c r="G686" s="33">
        <v>4.3639999999999999</v>
      </c>
      <c r="H686" s="20">
        <v>6</v>
      </c>
      <c r="I686">
        <v>4.3</v>
      </c>
      <c r="J686" s="33">
        <v>5.83</v>
      </c>
      <c r="K686" s="33">
        <v>3.26</v>
      </c>
      <c r="M686" s="35">
        <f t="shared" si="50"/>
        <v>5.9</v>
      </c>
      <c r="N686" s="35">
        <f t="shared" si="51"/>
        <v>6</v>
      </c>
      <c r="O686" s="35">
        <f t="shared" si="52"/>
        <v>6</v>
      </c>
      <c r="P686" s="35">
        <f t="shared" si="53"/>
        <v>6</v>
      </c>
      <c r="Q686" s="35">
        <f t="shared" si="54"/>
        <v>6</v>
      </c>
      <c r="R686" s="8"/>
      <c r="V686" s="8"/>
      <c r="X686" s="9"/>
      <c r="AB686" s="29"/>
      <c r="AC686" s="30"/>
      <c r="AF686" s="30"/>
    </row>
    <row r="687" spans="1:32" x14ac:dyDescent="0.25">
      <c r="A687" s="1">
        <v>42322</v>
      </c>
      <c r="B687" s="1"/>
      <c r="C687" s="35">
        <v>10.42</v>
      </c>
      <c r="D687" s="20">
        <v>10.1</v>
      </c>
      <c r="E687" s="20">
        <v>11.5</v>
      </c>
      <c r="F687" s="20">
        <v>13</v>
      </c>
      <c r="G687" s="33">
        <v>11.766</v>
      </c>
      <c r="H687" s="20">
        <v>13.3</v>
      </c>
      <c r="I687">
        <v>8.59</v>
      </c>
      <c r="J687" s="33">
        <v>13.72</v>
      </c>
      <c r="K687" s="33">
        <v>13.49</v>
      </c>
      <c r="M687" s="35">
        <f t="shared" si="50"/>
        <v>13</v>
      </c>
      <c r="N687" s="35">
        <f t="shared" si="51"/>
        <v>13.3</v>
      </c>
      <c r="O687" s="35">
        <f t="shared" si="52"/>
        <v>13.3</v>
      </c>
      <c r="P687" s="35">
        <f t="shared" si="53"/>
        <v>13.72</v>
      </c>
      <c r="Q687" s="35">
        <f t="shared" si="54"/>
        <v>13.72</v>
      </c>
      <c r="R687" s="8"/>
      <c r="V687" s="8"/>
      <c r="X687" s="9"/>
      <c r="AB687" s="29"/>
      <c r="AC687" s="30"/>
      <c r="AF687" s="30"/>
    </row>
    <row r="688" spans="1:32" x14ac:dyDescent="0.25">
      <c r="A688" s="1">
        <v>42323</v>
      </c>
      <c r="B688" s="1"/>
      <c r="C688" s="35">
        <v>4.13</v>
      </c>
      <c r="D688" s="20">
        <v>3</v>
      </c>
      <c r="E688" s="20">
        <v>3.4</v>
      </c>
      <c r="F688" s="20">
        <v>5.5</v>
      </c>
      <c r="G688" s="33">
        <v>5.14</v>
      </c>
      <c r="H688" s="20">
        <v>6.2</v>
      </c>
      <c r="I688">
        <v>3.2</v>
      </c>
      <c r="J688" s="33">
        <v>6.44</v>
      </c>
      <c r="K688" s="33">
        <v>7.49</v>
      </c>
      <c r="M688" s="35">
        <f t="shared" si="50"/>
        <v>5.5</v>
      </c>
      <c r="N688" s="35">
        <f t="shared" si="51"/>
        <v>6.2</v>
      </c>
      <c r="O688" s="35">
        <f t="shared" si="52"/>
        <v>6.2</v>
      </c>
      <c r="P688" s="35">
        <f t="shared" si="53"/>
        <v>6.44</v>
      </c>
      <c r="Q688" s="35">
        <f t="shared" si="54"/>
        <v>7.49</v>
      </c>
      <c r="R688" s="8"/>
      <c r="V688" s="8"/>
      <c r="X688" s="9"/>
      <c r="AB688" s="29"/>
      <c r="AC688" s="30"/>
      <c r="AF688" s="30"/>
    </row>
    <row r="689" spans="1:32" x14ac:dyDescent="0.25">
      <c r="A689" s="1">
        <v>42324</v>
      </c>
      <c r="B689" s="1"/>
      <c r="C689" s="35">
        <v>13.81</v>
      </c>
      <c r="D689" s="20">
        <v>14.2</v>
      </c>
      <c r="E689" s="20">
        <v>14.6</v>
      </c>
      <c r="F689" s="20">
        <v>16.5</v>
      </c>
      <c r="G689" s="33">
        <v>16.059999999999999</v>
      </c>
      <c r="H689" s="20">
        <v>13.6</v>
      </c>
      <c r="I689">
        <v>12.99</v>
      </c>
      <c r="J689" s="33">
        <v>19.13</v>
      </c>
      <c r="K689" s="33">
        <v>15.721</v>
      </c>
      <c r="M689" s="35">
        <f t="shared" si="50"/>
        <v>16.5</v>
      </c>
      <c r="N689" s="35">
        <f t="shared" si="51"/>
        <v>16.5</v>
      </c>
      <c r="O689" s="35">
        <f t="shared" si="52"/>
        <v>16.5</v>
      </c>
      <c r="P689" s="35">
        <f t="shared" si="53"/>
        <v>19.13</v>
      </c>
      <c r="Q689" s="35">
        <f t="shared" si="54"/>
        <v>19.13</v>
      </c>
      <c r="R689" s="8"/>
      <c r="V689" s="8"/>
      <c r="X689" s="9"/>
      <c r="AB689" s="29"/>
      <c r="AC689" s="30"/>
      <c r="AF689" s="30"/>
    </row>
    <row r="690" spans="1:32" x14ac:dyDescent="0.25">
      <c r="A690" s="1">
        <v>42325</v>
      </c>
      <c r="B690" s="1"/>
      <c r="C690" s="35">
        <v>1.88</v>
      </c>
      <c r="D690" s="20">
        <v>3.3</v>
      </c>
      <c r="E690" s="20">
        <v>3.2</v>
      </c>
      <c r="F690" s="20">
        <v>5.2</v>
      </c>
      <c r="G690" s="33">
        <v>3.2</v>
      </c>
      <c r="H690" s="20">
        <v>4.4000000000000004</v>
      </c>
      <c r="I690">
        <v>2.2799999999999998</v>
      </c>
      <c r="J690" s="33">
        <v>4.51</v>
      </c>
      <c r="K690" s="33">
        <v>3.7090000000000001</v>
      </c>
      <c r="M690" s="35">
        <f t="shared" si="50"/>
        <v>5.2</v>
      </c>
      <c r="N690" s="35">
        <f t="shared" si="51"/>
        <v>5.2</v>
      </c>
      <c r="O690" s="35">
        <f t="shared" si="52"/>
        <v>5.2</v>
      </c>
      <c r="P690" s="35">
        <f t="shared" si="53"/>
        <v>5.2</v>
      </c>
      <c r="Q690" s="35">
        <f t="shared" si="54"/>
        <v>5.2</v>
      </c>
      <c r="R690" s="8"/>
      <c r="V690" s="8"/>
      <c r="X690" s="9"/>
      <c r="AB690" s="29"/>
      <c r="AC690" s="30"/>
      <c r="AF690" s="30"/>
    </row>
    <row r="691" spans="1:32" x14ac:dyDescent="0.25">
      <c r="A691" s="1">
        <v>42326</v>
      </c>
      <c r="B691" s="1"/>
      <c r="C691" s="35">
        <v>0.28999999999999998</v>
      </c>
      <c r="D691" s="20">
        <v>0.4</v>
      </c>
      <c r="E691" s="20">
        <v>0.5</v>
      </c>
      <c r="F691" s="20">
        <v>0.2</v>
      </c>
      <c r="G691" s="33">
        <v>0.26100000000000001</v>
      </c>
      <c r="H691" s="20">
        <v>1</v>
      </c>
      <c r="I691">
        <v>0.69</v>
      </c>
      <c r="J691" s="33">
        <v>0.44</v>
      </c>
      <c r="K691" s="33">
        <v>0.31</v>
      </c>
      <c r="M691" s="35">
        <f t="shared" si="50"/>
        <v>0.5</v>
      </c>
      <c r="N691" s="35">
        <f t="shared" si="51"/>
        <v>1</v>
      </c>
      <c r="O691" s="35">
        <f t="shared" si="52"/>
        <v>1</v>
      </c>
      <c r="P691" s="35">
        <f t="shared" si="53"/>
        <v>1</v>
      </c>
      <c r="Q691" s="35">
        <f t="shared" si="54"/>
        <v>1</v>
      </c>
      <c r="R691" s="8"/>
      <c r="V691" s="8"/>
      <c r="X691" s="9"/>
      <c r="AB691" s="29"/>
      <c r="AC691" s="30"/>
      <c r="AF691" s="30"/>
    </row>
    <row r="692" spans="1:32" x14ac:dyDescent="0.25">
      <c r="A692" s="1">
        <v>42327</v>
      </c>
      <c r="B692" s="1"/>
      <c r="C692" s="35">
        <v>8.4700000000000006</v>
      </c>
      <c r="D692" s="20">
        <v>11.3</v>
      </c>
      <c r="E692" s="20">
        <v>10.4</v>
      </c>
      <c r="F692" s="20">
        <v>9</v>
      </c>
      <c r="G692" s="33">
        <v>9.3160000000000007</v>
      </c>
      <c r="H692" s="20">
        <v>8.8000000000000007</v>
      </c>
      <c r="I692">
        <v>7.88</v>
      </c>
      <c r="J692" s="33">
        <v>10.52</v>
      </c>
      <c r="K692" s="33">
        <v>13.3</v>
      </c>
      <c r="M692" s="35">
        <f t="shared" si="50"/>
        <v>11.3</v>
      </c>
      <c r="N692" s="35">
        <f t="shared" si="51"/>
        <v>11.3</v>
      </c>
      <c r="O692" s="35">
        <f t="shared" si="52"/>
        <v>11.3</v>
      </c>
      <c r="P692" s="35">
        <f t="shared" si="53"/>
        <v>11.3</v>
      </c>
      <c r="Q692" s="35">
        <f t="shared" si="54"/>
        <v>13.3</v>
      </c>
      <c r="R692" s="8"/>
      <c r="V692" s="8"/>
      <c r="X692" s="9"/>
      <c r="AB692" s="29"/>
      <c r="AC692" s="30"/>
      <c r="AF692" s="30"/>
    </row>
    <row r="693" spans="1:32" x14ac:dyDescent="0.25">
      <c r="A693" s="1">
        <v>42328</v>
      </c>
      <c r="B693" s="1"/>
      <c r="C693" s="35">
        <v>2.0099999999999998</v>
      </c>
      <c r="D693" s="20">
        <v>1.7</v>
      </c>
      <c r="E693" s="20">
        <v>1.4</v>
      </c>
      <c r="F693" s="20">
        <v>2.2000000000000002</v>
      </c>
      <c r="G693" s="33">
        <v>1.571</v>
      </c>
      <c r="H693" s="20">
        <v>2.4</v>
      </c>
      <c r="I693">
        <v>2.0099999999999998</v>
      </c>
      <c r="J693" s="33">
        <v>1.66</v>
      </c>
      <c r="K693" s="33">
        <v>0.74</v>
      </c>
      <c r="M693" s="35">
        <f t="shared" si="50"/>
        <v>2.2000000000000002</v>
      </c>
      <c r="N693" s="35">
        <f t="shared" si="51"/>
        <v>2.4</v>
      </c>
      <c r="O693" s="35">
        <f t="shared" si="52"/>
        <v>2.4</v>
      </c>
      <c r="P693" s="35">
        <f t="shared" si="53"/>
        <v>2.4</v>
      </c>
      <c r="Q693" s="35">
        <f t="shared" si="54"/>
        <v>2.4</v>
      </c>
      <c r="R693" s="8"/>
      <c r="V693" s="8"/>
      <c r="X693" s="9"/>
      <c r="AB693" s="29"/>
      <c r="AC693" s="30"/>
      <c r="AF693" s="30"/>
    </row>
    <row r="694" spans="1:32" x14ac:dyDescent="0.25">
      <c r="A694" s="1">
        <v>42329</v>
      </c>
      <c r="B694" s="1"/>
      <c r="C694" s="35">
        <v>2.2599999999999998</v>
      </c>
      <c r="D694" s="20">
        <v>3</v>
      </c>
      <c r="E694" s="20">
        <v>3.2</v>
      </c>
      <c r="F694" s="20">
        <v>1.5</v>
      </c>
      <c r="G694" s="33">
        <v>2.5609999999999999</v>
      </c>
      <c r="H694" s="20">
        <v>1.4</v>
      </c>
      <c r="I694">
        <v>1.94</v>
      </c>
      <c r="J694" s="33">
        <v>1.88</v>
      </c>
      <c r="K694" s="33">
        <v>1.98</v>
      </c>
      <c r="M694" s="35">
        <f t="shared" si="50"/>
        <v>3.2</v>
      </c>
      <c r="N694" s="35">
        <f t="shared" si="51"/>
        <v>3.2</v>
      </c>
      <c r="O694" s="35">
        <f t="shared" si="52"/>
        <v>3.2</v>
      </c>
      <c r="P694" s="35">
        <f t="shared" si="53"/>
        <v>3.2</v>
      </c>
      <c r="Q694" s="35">
        <f t="shared" si="54"/>
        <v>3.2</v>
      </c>
      <c r="R694" s="8"/>
      <c r="V694" s="8"/>
      <c r="X694" s="9"/>
      <c r="AB694" s="29"/>
      <c r="AC694" s="30"/>
      <c r="AF694" s="30"/>
    </row>
    <row r="695" spans="1:32" x14ac:dyDescent="0.25">
      <c r="A695" s="1">
        <v>42330</v>
      </c>
      <c r="B695" s="1"/>
      <c r="C695" s="35">
        <v>0.54</v>
      </c>
      <c r="D695" s="20">
        <v>0.2</v>
      </c>
      <c r="E695" s="20">
        <v>3.2</v>
      </c>
      <c r="F695" s="20">
        <v>1.5</v>
      </c>
      <c r="G695" s="33">
        <v>0.58199999999999996</v>
      </c>
      <c r="H695" s="20">
        <v>0.3</v>
      </c>
      <c r="I695">
        <v>2.46</v>
      </c>
      <c r="J695" s="33">
        <v>0.88</v>
      </c>
      <c r="K695" s="33">
        <v>1.21</v>
      </c>
      <c r="M695" s="35">
        <f t="shared" si="50"/>
        <v>3.2</v>
      </c>
      <c r="N695" s="35">
        <f t="shared" si="51"/>
        <v>3.2</v>
      </c>
      <c r="O695" s="35">
        <f t="shared" si="52"/>
        <v>3.2</v>
      </c>
      <c r="P695" s="35">
        <f t="shared" si="53"/>
        <v>3.2</v>
      </c>
      <c r="Q695" s="35">
        <f t="shared" si="54"/>
        <v>3.2</v>
      </c>
      <c r="R695" s="8"/>
      <c r="V695" s="8"/>
      <c r="X695" s="9"/>
      <c r="AB695" s="29"/>
      <c r="AC695" s="30"/>
      <c r="AF695" s="30"/>
    </row>
    <row r="696" spans="1:32" x14ac:dyDescent="0.25">
      <c r="A696" s="1">
        <v>42331</v>
      </c>
      <c r="B696" s="1"/>
      <c r="C696" s="35">
        <v>0</v>
      </c>
      <c r="D696" s="20">
        <v>0</v>
      </c>
      <c r="E696" s="20">
        <v>0</v>
      </c>
      <c r="F696" s="20">
        <v>0</v>
      </c>
      <c r="G696" s="33">
        <v>0</v>
      </c>
      <c r="H696" s="20">
        <v>0</v>
      </c>
      <c r="I696">
        <v>0</v>
      </c>
      <c r="J696" s="33">
        <v>0</v>
      </c>
      <c r="K696" s="33">
        <v>0</v>
      </c>
      <c r="M696" s="35">
        <f t="shared" si="50"/>
        <v>0</v>
      </c>
      <c r="N696" s="35">
        <f t="shared" si="51"/>
        <v>0</v>
      </c>
      <c r="O696" s="35">
        <f t="shared" si="52"/>
        <v>0</v>
      </c>
      <c r="P696" s="35">
        <f t="shared" si="53"/>
        <v>0</v>
      </c>
      <c r="Q696" s="35">
        <f t="shared" si="54"/>
        <v>0</v>
      </c>
      <c r="R696" s="8"/>
      <c r="V696" s="8"/>
      <c r="X696" s="9"/>
      <c r="AB696" s="29"/>
      <c r="AC696" s="30"/>
      <c r="AF696" s="30"/>
    </row>
    <row r="697" spans="1:32" x14ac:dyDescent="0.25">
      <c r="A697" s="1">
        <v>42332</v>
      </c>
      <c r="B697" s="1"/>
      <c r="C697" s="35">
        <v>5.51</v>
      </c>
      <c r="D697" s="20">
        <v>5.8</v>
      </c>
      <c r="E697" s="20">
        <v>6.2</v>
      </c>
      <c r="F697" s="20">
        <v>7.4</v>
      </c>
      <c r="G697" s="33">
        <v>8.3290000000000006</v>
      </c>
      <c r="H697" s="20">
        <v>8.3000000000000007</v>
      </c>
      <c r="I697">
        <v>6.15</v>
      </c>
      <c r="J697" s="33">
        <v>9.52</v>
      </c>
      <c r="K697" s="33">
        <v>8.1199999999999992</v>
      </c>
      <c r="M697" s="35">
        <f t="shared" si="50"/>
        <v>8.3290000000000006</v>
      </c>
      <c r="N697" s="35">
        <f t="shared" si="51"/>
        <v>8.3290000000000006</v>
      </c>
      <c r="O697" s="35">
        <f t="shared" si="52"/>
        <v>8.3290000000000006</v>
      </c>
      <c r="P697" s="35">
        <f t="shared" si="53"/>
        <v>9.52</v>
      </c>
      <c r="Q697" s="35">
        <f t="shared" si="54"/>
        <v>9.52</v>
      </c>
      <c r="R697" s="8"/>
      <c r="V697" s="8"/>
      <c r="X697" s="9"/>
      <c r="AB697" s="29"/>
      <c r="AC697" s="30"/>
      <c r="AF697" s="30"/>
    </row>
    <row r="698" spans="1:32" x14ac:dyDescent="0.25">
      <c r="A698" s="1">
        <v>42333</v>
      </c>
      <c r="B698" s="1"/>
      <c r="C698" s="35">
        <v>0.21</v>
      </c>
      <c r="D698" s="20">
        <v>0.2</v>
      </c>
      <c r="E698" s="20">
        <v>0.2</v>
      </c>
      <c r="F698" s="20">
        <v>0.3</v>
      </c>
      <c r="G698" s="33">
        <v>0.32800000000000001</v>
      </c>
      <c r="H698" s="20">
        <v>0.5</v>
      </c>
      <c r="I698">
        <v>0.16</v>
      </c>
      <c r="J698" s="33">
        <v>0.63</v>
      </c>
      <c r="K698" s="33">
        <v>0.45</v>
      </c>
      <c r="M698" s="35">
        <f t="shared" si="50"/>
        <v>0.32800000000000001</v>
      </c>
      <c r="N698" s="35">
        <f t="shared" si="51"/>
        <v>0.5</v>
      </c>
      <c r="O698" s="35">
        <f t="shared" si="52"/>
        <v>0.5</v>
      </c>
      <c r="P698" s="35">
        <f t="shared" si="53"/>
        <v>0.63</v>
      </c>
      <c r="Q698" s="35">
        <f t="shared" si="54"/>
        <v>0.63</v>
      </c>
      <c r="R698" s="8"/>
      <c r="V698" s="8"/>
      <c r="X698" s="9"/>
      <c r="AB698" s="29"/>
      <c r="AC698" s="30"/>
      <c r="AF698" s="30"/>
    </row>
    <row r="699" spans="1:32" x14ac:dyDescent="0.25">
      <c r="A699" s="1">
        <v>42334</v>
      </c>
      <c r="B699" s="1"/>
      <c r="C699" s="35">
        <v>0.03</v>
      </c>
      <c r="D699" s="20">
        <v>0</v>
      </c>
      <c r="E699" s="20">
        <v>0</v>
      </c>
      <c r="F699" s="20">
        <v>0</v>
      </c>
      <c r="G699" s="33">
        <v>0</v>
      </c>
      <c r="H699" s="20">
        <v>0</v>
      </c>
      <c r="I699">
        <v>0</v>
      </c>
      <c r="J699" s="33">
        <v>0</v>
      </c>
      <c r="K699" s="33">
        <v>0</v>
      </c>
      <c r="M699" s="35">
        <f t="shared" si="50"/>
        <v>0.03</v>
      </c>
      <c r="N699" s="35">
        <f t="shared" si="51"/>
        <v>0.03</v>
      </c>
      <c r="O699" s="35">
        <f t="shared" si="52"/>
        <v>0.03</v>
      </c>
      <c r="P699" s="35">
        <f t="shared" si="53"/>
        <v>0.03</v>
      </c>
      <c r="Q699" s="35">
        <f t="shared" si="54"/>
        <v>0.03</v>
      </c>
      <c r="R699" s="8"/>
      <c r="V699" s="8"/>
      <c r="X699" s="9"/>
      <c r="AB699" s="29"/>
      <c r="AC699" s="30"/>
      <c r="AF699" s="30"/>
    </row>
    <row r="700" spans="1:32" x14ac:dyDescent="0.25">
      <c r="A700" s="1">
        <v>42335</v>
      </c>
      <c r="B700" s="1"/>
      <c r="C700" s="35">
        <v>3.85</v>
      </c>
      <c r="D700" s="20">
        <v>3.6</v>
      </c>
      <c r="E700" s="20">
        <v>3.5</v>
      </c>
      <c r="F700" s="20">
        <v>3</v>
      </c>
      <c r="G700" s="33">
        <v>4.0640000000000001</v>
      </c>
      <c r="H700" s="20">
        <v>2.2999999999999998</v>
      </c>
      <c r="I700">
        <v>2.5499999999999998</v>
      </c>
      <c r="J700" s="33">
        <v>3.39</v>
      </c>
      <c r="K700" s="33">
        <v>4.22</v>
      </c>
      <c r="M700" s="35">
        <f t="shared" si="50"/>
        <v>4.0640000000000001</v>
      </c>
      <c r="N700" s="35">
        <f t="shared" si="51"/>
        <v>4.0640000000000001</v>
      </c>
      <c r="O700" s="35">
        <f t="shared" si="52"/>
        <v>4.0640000000000001</v>
      </c>
      <c r="P700" s="35">
        <f t="shared" si="53"/>
        <v>4.0640000000000001</v>
      </c>
      <c r="Q700" s="35">
        <f t="shared" si="54"/>
        <v>4.22</v>
      </c>
      <c r="R700" s="8"/>
      <c r="V700" s="8"/>
      <c r="X700" s="9"/>
      <c r="AB700" s="29"/>
      <c r="AC700" s="30"/>
      <c r="AF700" s="30"/>
    </row>
    <row r="701" spans="1:32" x14ac:dyDescent="0.25">
      <c r="A701" s="1">
        <v>42336</v>
      </c>
      <c r="B701" s="1"/>
      <c r="C701" s="35">
        <v>3.72</v>
      </c>
      <c r="D701" s="20">
        <v>5.5</v>
      </c>
      <c r="E701" s="20">
        <v>7</v>
      </c>
      <c r="F701" s="20">
        <v>8.8000000000000007</v>
      </c>
      <c r="G701" s="33">
        <v>5.9059999999999997</v>
      </c>
      <c r="H701" s="20">
        <v>8.6999999999999993</v>
      </c>
      <c r="I701">
        <v>5.68</v>
      </c>
      <c r="J701" s="33">
        <v>9.25</v>
      </c>
      <c r="K701" s="33">
        <v>10.07</v>
      </c>
      <c r="M701" s="35">
        <f t="shared" si="50"/>
        <v>8.8000000000000007</v>
      </c>
      <c r="N701" s="35">
        <f t="shared" si="51"/>
        <v>8.8000000000000007</v>
      </c>
      <c r="O701" s="35">
        <f t="shared" si="52"/>
        <v>8.8000000000000007</v>
      </c>
      <c r="P701" s="35">
        <f t="shared" si="53"/>
        <v>9.25</v>
      </c>
      <c r="Q701" s="35">
        <f t="shared" si="54"/>
        <v>10.07</v>
      </c>
      <c r="R701" s="8"/>
      <c r="V701" s="8"/>
      <c r="X701" s="9"/>
      <c r="AB701" s="29"/>
      <c r="AC701" s="30"/>
      <c r="AF701" s="30"/>
    </row>
    <row r="702" spans="1:32" x14ac:dyDescent="0.25">
      <c r="A702" s="1">
        <v>42337</v>
      </c>
      <c r="B702" s="1"/>
      <c r="C702" s="35">
        <v>15.92</v>
      </c>
      <c r="D702" s="20">
        <v>12.5</v>
      </c>
      <c r="E702" s="20">
        <v>13.7</v>
      </c>
      <c r="F702" s="20">
        <v>16.7</v>
      </c>
      <c r="G702" s="33">
        <v>17.166</v>
      </c>
      <c r="H702" s="20">
        <v>14.7</v>
      </c>
      <c r="I702">
        <v>10.84</v>
      </c>
      <c r="J702" s="33">
        <v>16.23</v>
      </c>
      <c r="K702" s="33">
        <v>18.78</v>
      </c>
      <c r="M702" s="35">
        <f t="shared" si="50"/>
        <v>17.166</v>
      </c>
      <c r="N702" s="35">
        <f t="shared" si="51"/>
        <v>17.166</v>
      </c>
      <c r="O702" s="35">
        <f t="shared" si="52"/>
        <v>17.166</v>
      </c>
      <c r="P702" s="35">
        <f t="shared" si="53"/>
        <v>17.166</v>
      </c>
      <c r="Q702" s="35">
        <f t="shared" si="54"/>
        <v>18.78</v>
      </c>
      <c r="R702" s="8"/>
      <c r="V702" s="8"/>
      <c r="X702" s="9"/>
      <c r="AB702" s="29"/>
      <c r="AC702" s="30"/>
      <c r="AF702" s="30"/>
    </row>
    <row r="703" spans="1:32" x14ac:dyDescent="0.25">
      <c r="A703" s="1">
        <v>42338</v>
      </c>
      <c r="B703" s="1"/>
      <c r="C703" s="35">
        <v>31.36</v>
      </c>
      <c r="D703" s="20">
        <v>26.9</v>
      </c>
      <c r="E703" s="20">
        <v>29.2</v>
      </c>
      <c r="F703" s="20">
        <v>30.4</v>
      </c>
      <c r="G703" s="33">
        <v>31.13</v>
      </c>
      <c r="H703" s="20">
        <v>27.8</v>
      </c>
      <c r="I703">
        <v>23.68</v>
      </c>
      <c r="J703" s="33">
        <v>29.25</v>
      </c>
      <c r="K703" s="33">
        <v>27.83</v>
      </c>
      <c r="M703" s="35">
        <f t="shared" si="50"/>
        <v>31.36</v>
      </c>
      <c r="N703" s="35">
        <f t="shared" si="51"/>
        <v>31.36</v>
      </c>
      <c r="O703" s="35">
        <f t="shared" si="52"/>
        <v>31.36</v>
      </c>
      <c r="P703" s="35">
        <f t="shared" si="53"/>
        <v>31.36</v>
      </c>
      <c r="Q703" s="35">
        <f t="shared" si="54"/>
        <v>31.36</v>
      </c>
      <c r="R703" s="8"/>
      <c r="V703" s="8"/>
      <c r="X703" s="9"/>
      <c r="AB703" s="29"/>
      <c r="AC703" s="30"/>
      <c r="AF703" s="30"/>
    </row>
    <row r="704" spans="1:32" x14ac:dyDescent="0.25">
      <c r="A704" s="1">
        <v>42339</v>
      </c>
      <c r="B704" s="1"/>
      <c r="C704" s="35">
        <v>2.75</v>
      </c>
      <c r="D704" s="20">
        <v>2.2000000000000002</v>
      </c>
      <c r="E704" s="20">
        <v>2.1</v>
      </c>
      <c r="F704" s="20">
        <v>2.4</v>
      </c>
      <c r="G704" s="33">
        <v>2.8479999999999999</v>
      </c>
      <c r="H704" s="20">
        <v>1.1000000000000001</v>
      </c>
      <c r="I704">
        <v>1.83</v>
      </c>
      <c r="J704" s="33">
        <v>2.62</v>
      </c>
      <c r="K704" s="33">
        <v>3.22</v>
      </c>
      <c r="M704" s="35">
        <f t="shared" si="50"/>
        <v>2.8479999999999999</v>
      </c>
      <c r="N704" s="35">
        <f t="shared" si="51"/>
        <v>2.8479999999999999</v>
      </c>
      <c r="O704" s="35">
        <f t="shared" si="52"/>
        <v>2.8479999999999999</v>
      </c>
      <c r="P704" s="35">
        <f t="shared" si="53"/>
        <v>2.8479999999999999</v>
      </c>
      <c r="Q704" s="35">
        <f t="shared" si="54"/>
        <v>3.22</v>
      </c>
      <c r="R704" s="8"/>
      <c r="V704" s="8"/>
      <c r="X704" s="9"/>
      <c r="AB704" s="29"/>
      <c r="AC704" s="30"/>
      <c r="AF704" s="30"/>
    </row>
    <row r="705" spans="1:32" x14ac:dyDescent="0.25">
      <c r="A705" s="1">
        <v>42340</v>
      </c>
      <c r="B705" s="1"/>
      <c r="C705" s="35">
        <v>0</v>
      </c>
      <c r="D705" s="20">
        <v>0</v>
      </c>
      <c r="E705" s="20">
        <v>0</v>
      </c>
      <c r="F705" s="20">
        <v>0</v>
      </c>
      <c r="G705" s="33">
        <v>0</v>
      </c>
      <c r="H705" s="20">
        <v>0</v>
      </c>
      <c r="I705">
        <v>0</v>
      </c>
      <c r="J705" s="33">
        <v>0</v>
      </c>
      <c r="K705" s="33">
        <v>0</v>
      </c>
      <c r="M705" s="35">
        <f t="shared" si="50"/>
        <v>0</v>
      </c>
      <c r="N705" s="35">
        <f t="shared" si="51"/>
        <v>0</v>
      </c>
      <c r="O705" s="35">
        <f t="shared" si="52"/>
        <v>0</v>
      </c>
      <c r="P705" s="35">
        <f t="shared" si="53"/>
        <v>0</v>
      </c>
      <c r="Q705" s="35">
        <f t="shared" si="54"/>
        <v>0</v>
      </c>
      <c r="R705" s="8"/>
      <c r="V705" s="8"/>
      <c r="X705" s="9"/>
      <c r="AB705" s="29"/>
      <c r="AC705" s="30"/>
      <c r="AF705" s="30"/>
    </row>
    <row r="706" spans="1:32" x14ac:dyDescent="0.25">
      <c r="A706" s="1">
        <v>42341</v>
      </c>
      <c r="B706" s="1"/>
      <c r="C706" s="35">
        <v>4.16</v>
      </c>
      <c r="D706" s="20">
        <v>5.6</v>
      </c>
      <c r="E706" s="20">
        <v>5</v>
      </c>
      <c r="F706" s="20">
        <v>3</v>
      </c>
      <c r="G706" s="33">
        <v>4.407</v>
      </c>
      <c r="H706" s="20">
        <v>1.8</v>
      </c>
      <c r="I706">
        <v>4.0250000000000004</v>
      </c>
      <c r="J706" s="33">
        <v>5.7949999999999999</v>
      </c>
      <c r="K706" s="33">
        <v>3.415</v>
      </c>
      <c r="M706" s="35">
        <f t="shared" si="50"/>
        <v>5.6</v>
      </c>
      <c r="N706" s="35">
        <f t="shared" si="51"/>
        <v>5.6</v>
      </c>
      <c r="O706" s="35">
        <f t="shared" si="52"/>
        <v>5.6</v>
      </c>
      <c r="P706" s="35">
        <f t="shared" si="53"/>
        <v>5.7949999999999999</v>
      </c>
      <c r="Q706" s="35">
        <f t="shared" si="54"/>
        <v>5.7949999999999999</v>
      </c>
      <c r="R706" s="8"/>
      <c r="V706" s="8"/>
      <c r="X706" s="9"/>
      <c r="AB706" s="29"/>
      <c r="AC706" s="30"/>
      <c r="AF706" s="30"/>
    </row>
    <row r="707" spans="1:32" x14ac:dyDescent="0.25">
      <c r="A707" s="1">
        <v>42342</v>
      </c>
      <c r="B707" s="1"/>
      <c r="C707" s="35">
        <v>3.02</v>
      </c>
      <c r="D707" s="20">
        <v>2</v>
      </c>
      <c r="E707" s="20">
        <v>2.5</v>
      </c>
      <c r="F707" s="20">
        <v>3.7</v>
      </c>
      <c r="G707" s="33">
        <v>2.9060000000000001</v>
      </c>
      <c r="H707" s="20">
        <v>3.1</v>
      </c>
      <c r="I707">
        <v>3.5950000000000002</v>
      </c>
      <c r="J707" s="33">
        <v>2.085</v>
      </c>
      <c r="K707" s="33">
        <v>3.9449999999999998</v>
      </c>
      <c r="M707" s="35">
        <f t="shared" si="50"/>
        <v>3.7</v>
      </c>
      <c r="N707" s="35">
        <f t="shared" si="51"/>
        <v>3.7</v>
      </c>
      <c r="O707" s="35">
        <f t="shared" si="52"/>
        <v>3.7</v>
      </c>
      <c r="P707" s="35">
        <f t="shared" si="53"/>
        <v>3.7</v>
      </c>
      <c r="Q707" s="35">
        <f t="shared" si="54"/>
        <v>3.9449999999999998</v>
      </c>
      <c r="R707" s="8"/>
      <c r="V707" s="8"/>
      <c r="X707" s="9"/>
      <c r="AB707" s="29"/>
      <c r="AC707" s="30"/>
      <c r="AF707" s="30"/>
    </row>
    <row r="708" spans="1:32" x14ac:dyDescent="0.25">
      <c r="A708" s="1">
        <v>42343</v>
      </c>
      <c r="B708" s="1"/>
      <c r="C708" s="35">
        <v>0</v>
      </c>
      <c r="D708" s="20">
        <v>0</v>
      </c>
      <c r="E708" s="20">
        <v>0</v>
      </c>
      <c r="F708" s="20">
        <v>0</v>
      </c>
      <c r="G708" s="33">
        <v>0</v>
      </c>
      <c r="H708" s="20">
        <v>0</v>
      </c>
      <c r="I708">
        <v>0</v>
      </c>
      <c r="J708" s="33">
        <v>0</v>
      </c>
      <c r="K708" s="33">
        <v>0</v>
      </c>
      <c r="M708" s="35">
        <f t="shared" si="50"/>
        <v>0</v>
      </c>
      <c r="N708" s="35">
        <f t="shared" si="51"/>
        <v>0</v>
      </c>
      <c r="O708" s="35">
        <f t="shared" si="52"/>
        <v>0</v>
      </c>
      <c r="P708" s="35">
        <f t="shared" si="53"/>
        <v>0</v>
      </c>
      <c r="Q708" s="35">
        <f t="shared" si="54"/>
        <v>0</v>
      </c>
      <c r="R708" s="8"/>
      <c r="V708" s="8"/>
      <c r="X708" s="9"/>
      <c r="AB708" s="29"/>
      <c r="AC708" s="30"/>
      <c r="AF708" s="30"/>
    </row>
    <row r="709" spans="1:32" x14ac:dyDescent="0.25">
      <c r="A709" s="1">
        <v>42344</v>
      </c>
      <c r="B709" s="1"/>
      <c r="C709" s="35">
        <v>5.72</v>
      </c>
      <c r="D709" s="20">
        <v>6.8</v>
      </c>
      <c r="E709" s="20">
        <v>6.4</v>
      </c>
      <c r="F709" s="20">
        <v>2.8</v>
      </c>
      <c r="G709" s="33">
        <v>6.4370000000000003</v>
      </c>
      <c r="H709" s="20">
        <v>1</v>
      </c>
      <c r="I709">
        <v>3.6</v>
      </c>
      <c r="J709" s="33">
        <v>5.45</v>
      </c>
      <c r="K709" s="33">
        <v>4.67</v>
      </c>
      <c r="M709" s="35">
        <f t="shared" si="50"/>
        <v>6.8</v>
      </c>
      <c r="N709" s="35">
        <f t="shared" si="51"/>
        <v>6.8</v>
      </c>
      <c r="O709" s="35">
        <f t="shared" si="52"/>
        <v>6.8</v>
      </c>
      <c r="P709" s="35">
        <f t="shared" si="53"/>
        <v>6.8</v>
      </c>
      <c r="Q709" s="35">
        <f t="shared" si="54"/>
        <v>6.8</v>
      </c>
      <c r="R709" s="8"/>
      <c r="V709" s="8"/>
      <c r="X709" s="9"/>
      <c r="AB709" s="29"/>
      <c r="AC709" s="30"/>
      <c r="AF709" s="30"/>
    </row>
    <row r="710" spans="1:32" x14ac:dyDescent="0.25">
      <c r="A710" s="1">
        <v>42345</v>
      </c>
      <c r="B710" s="1"/>
      <c r="C710" s="35">
        <v>0</v>
      </c>
      <c r="D710" s="20">
        <v>0</v>
      </c>
      <c r="E710" s="20">
        <v>0</v>
      </c>
      <c r="F710" s="20">
        <v>0</v>
      </c>
      <c r="G710" s="33">
        <v>0</v>
      </c>
      <c r="H710" s="20">
        <v>0</v>
      </c>
      <c r="I710">
        <v>0</v>
      </c>
      <c r="J710" s="33">
        <v>0</v>
      </c>
      <c r="K710" s="33">
        <v>0</v>
      </c>
      <c r="M710" s="35">
        <f t="shared" ref="M710:M773" si="55">MAX(C710:G710)</f>
        <v>0</v>
      </c>
      <c r="N710" s="35">
        <f t="shared" ref="N710:N773" si="56">MAX(C710:H710)</f>
        <v>0</v>
      </c>
      <c r="O710" s="35">
        <f t="shared" ref="O710:O773" si="57">MAX(C710:I710)</f>
        <v>0</v>
      </c>
      <c r="P710" s="35">
        <f t="shared" ref="P710:P773" si="58">MAX(C710:J710)</f>
        <v>0</v>
      </c>
      <c r="Q710" s="35">
        <f t="shared" ref="Q710:Q773" si="59">MAX(C710:K710)</f>
        <v>0</v>
      </c>
      <c r="R710" s="8"/>
      <c r="V710" s="8"/>
      <c r="X710" s="9"/>
      <c r="AB710" s="29"/>
      <c r="AC710" s="30"/>
      <c r="AF710" s="30"/>
    </row>
    <row r="711" spans="1:32" x14ac:dyDescent="0.25">
      <c r="A711" s="1">
        <v>42346</v>
      </c>
      <c r="B711" s="1"/>
      <c r="C711" s="35">
        <v>6.67</v>
      </c>
      <c r="D711" s="20">
        <v>6.2</v>
      </c>
      <c r="E711" s="20">
        <v>6</v>
      </c>
      <c r="F711" s="20">
        <v>7</v>
      </c>
      <c r="G711" s="33">
        <v>7.8280000000000003</v>
      </c>
      <c r="H711" s="20">
        <v>6.6</v>
      </c>
      <c r="I711">
        <v>5.72</v>
      </c>
      <c r="J711" s="33">
        <v>10.71</v>
      </c>
      <c r="K711" s="33">
        <v>11.56</v>
      </c>
      <c r="M711" s="35">
        <f t="shared" si="55"/>
        <v>7.8280000000000003</v>
      </c>
      <c r="N711" s="35">
        <f t="shared" si="56"/>
        <v>7.8280000000000003</v>
      </c>
      <c r="O711" s="35">
        <f t="shared" si="57"/>
        <v>7.8280000000000003</v>
      </c>
      <c r="P711" s="35">
        <f t="shared" si="58"/>
        <v>10.71</v>
      </c>
      <c r="Q711" s="35">
        <f t="shared" si="59"/>
        <v>11.56</v>
      </c>
      <c r="R711" s="8"/>
      <c r="V711" s="8"/>
      <c r="X711" s="9"/>
      <c r="AB711" s="29"/>
      <c r="AC711" s="30"/>
      <c r="AF711" s="30"/>
    </row>
    <row r="712" spans="1:32" x14ac:dyDescent="0.25">
      <c r="A712" s="1">
        <v>42347</v>
      </c>
      <c r="B712" s="1"/>
      <c r="C712" s="35">
        <v>0</v>
      </c>
      <c r="D712" s="20">
        <v>0</v>
      </c>
      <c r="E712" s="20">
        <v>0</v>
      </c>
      <c r="F712" s="20">
        <v>0</v>
      </c>
      <c r="G712" s="33">
        <v>0</v>
      </c>
      <c r="H712" s="20">
        <v>0</v>
      </c>
      <c r="I712">
        <v>0</v>
      </c>
      <c r="J712" s="33">
        <v>0</v>
      </c>
      <c r="K712" s="33">
        <v>0</v>
      </c>
      <c r="M712" s="35">
        <f t="shared" si="55"/>
        <v>0</v>
      </c>
      <c r="N712" s="35">
        <f t="shared" si="56"/>
        <v>0</v>
      </c>
      <c r="O712" s="35">
        <f t="shared" si="57"/>
        <v>0</v>
      </c>
      <c r="P712" s="35">
        <f t="shared" si="58"/>
        <v>0</v>
      </c>
      <c r="Q712" s="35">
        <f t="shared" si="59"/>
        <v>0</v>
      </c>
      <c r="R712" s="8"/>
      <c r="V712" s="8"/>
      <c r="X712" s="9"/>
      <c r="AB712" s="29"/>
      <c r="AC712" s="30"/>
      <c r="AF712" s="30"/>
    </row>
    <row r="713" spans="1:32" x14ac:dyDescent="0.25">
      <c r="A713" s="1">
        <v>42348</v>
      </c>
      <c r="B713" s="1"/>
      <c r="C713" s="35">
        <v>2.69</v>
      </c>
      <c r="D713" s="20">
        <v>3.3</v>
      </c>
      <c r="E713" s="20">
        <v>2.9</v>
      </c>
      <c r="F713" s="20">
        <v>1.9</v>
      </c>
      <c r="G713" s="33">
        <v>2.4710000000000001</v>
      </c>
      <c r="H713" s="20">
        <v>1</v>
      </c>
      <c r="I713">
        <v>2.2400000000000002</v>
      </c>
      <c r="J713" s="33">
        <v>2.6850000000000001</v>
      </c>
      <c r="K713" s="33">
        <v>2.0099999999999998</v>
      </c>
      <c r="M713" s="35">
        <f t="shared" si="55"/>
        <v>3.3</v>
      </c>
      <c r="N713" s="35">
        <f t="shared" si="56"/>
        <v>3.3</v>
      </c>
      <c r="O713" s="35">
        <f t="shared" si="57"/>
        <v>3.3</v>
      </c>
      <c r="P713" s="35">
        <f t="shared" si="58"/>
        <v>3.3</v>
      </c>
      <c r="Q713" s="35">
        <f t="shared" si="59"/>
        <v>3.3</v>
      </c>
      <c r="R713" s="8"/>
      <c r="V713" s="8"/>
      <c r="X713" s="9"/>
      <c r="AB713" s="29"/>
      <c r="AC713" s="30"/>
      <c r="AF713" s="30"/>
    </row>
    <row r="714" spans="1:32" x14ac:dyDescent="0.25">
      <c r="A714" s="1">
        <v>42349</v>
      </c>
      <c r="B714" s="1"/>
      <c r="C714" s="35">
        <v>8.27</v>
      </c>
      <c r="D714" s="20">
        <v>9</v>
      </c>
      <c r="E714" s="20">
        <v>10</v>
      </c>
      <c r="F714" s="20">
        <v>11.8</v>
      </c>
      <c r="G714" s="33">
        <v>9.7370000000000001</v>
      </c>
      <c r="H714" s="20">
        <v>11.9</v>
      </c>
      <c r="I714">
        <v>9.49</v>
      </c>
      <c r="J714" s="33">
        <v>11.574999999999999</v>
      </c>
      <c r="K714" s="33">
        <v>13.53</v>
      </c>
      <c r="M714" s="35">
        <f t="shared" si="55"/>
        <v>11.8</v>
      </c>
      <c r="N714" s="35">
        <f t="shared" si="56"/>
        <v>11.9</v>
      </c>
      <c r="O714" s="35">
        <f t="shared" si="57"/>
        <v>11.9</v>
      </c>
      <c r="P714" s="35">
        <f t="shared" si="58"/>
        <v>11.9</v>
      </c>
      <c r="Q714" s="35">
        <f t="shared" si="59"/>
        <v>13.53</v>
      </c>
      <c r="R714" s="8"/>
      <c r="V714" s="8"/>
      <c r="X714" s="9"/>
      <c r="AB714" s="29"/>
      <c r="AC714" s="30"/>
      <c r="AF714" s="30"/>
    </row>
    <row r="715" spans="1:32" x14ac:dyDescent="0.25">
      <c r="A715" s="1">
        <v>42350</v>
      </c>
      <c r="B715" s="1"/>
      <c r="C715" s="35">
        <v>3.73</v>
      </c>
      <c r="D715" s="20">
        <v>3.4</v>
      </c>
      <c r="E715" s="20">
        <v>3.5</v>
      </c>
      <c r="F715" s="20">
        <v>3.5</v>
      </c>
      <c r="G715" s="33">
        <v>3.3180000000000001</v>
      </c>
      <c r="H715" s="20">
        <v>3.5</v>
      </c>
      <c r="I715">
        <v>2.88</v>
      </c>
      <c r="J715" s="33">
        <v>2.95</v>
      </c>
      <c r="K715" s="33">
        <v>3.29</v>
      </c>
      <c r="M715" s="35">
        <f t="shared" si="55"/>
        <v>3.73</v>
      </c>
      <c r="N715" s="35">
        <f t="shared" si="56"/>
        <v>3.73</v>
      </c>
      <c r="O715" s="35">
        <f t="shared" si="57"/>
        <v>3.73</v>
      </c>
      <c r="P715" s="35">
        <f t="shared" si="58"/>
        <v>3.73</v>
      </c>
      <c r="Q715" s="35">
        <f t="shared" si="59"/>
        <v>3.73</v>
      </c>
      <c r="R715" s="8"/>
      <c r="V715" s="8"/>
      <c r="X715" s="9"/>
      <c r="AB715" s="29"/>
      <c r="AC715" s="30"/>
      <c r="AF715" s="30"/>
    </row>
    <row r="716" spans="1:32" x14ac:dyDescent="0.25">
      <c r="A716" s="1">
        <v>42351</v>
      </c>
      <c r="B716" s="1"/>
      <c r="C716" s="35">
        <v>0.87</v>
      </c>
      <c r="D716" s="20">
        <v>0.7</v>
      </c>
      <c r="E716" s="20">
        <v>0.4</v>
      </c>
      <c r="F716" s="20">
        <v>1.2</v>
      </c>
      <c r="G716" s="33">
        <v>0.76</v>
      </c>
      <c r="H716" s="20">
        <v>1.3</v>
      </c>
      <c r="I716">
        <v>0.57999999999999996</v>
      </c>
      <c r="J716" s="33">
        <v>0.57999999999999996</v>
      </c>
      <c r="K716" s="33">
        <v>1.68</v>
      </c>
      <c r="M716" s="35">
        <f t="shared" si="55"/>
        <v>1.2</v>
      </c>
      <c r="N716" s="35">
        <f t="shared" si="56"/>
        <v>1.3</v>
      </c>
      <c r="O716" s="35">
        <f t="shared" si="57"/>
        <v>1.3</v>
      </c>
      <c r="P716" s="35">
        <f t="shared" si="58"/>
        <v>1.3</v>
      </c>
      <c r="Q716" s="35">
        <f t="shared" si="59"/>
        <v>1.68</v>
      </c>
      <c r="R716" s="8"/>
      <c r="V716" s="8"/>
      <c r="X716" s="9"/>
      <c r="AB716" s="29"/>
      <c r="AC716" s="30"/>
      <c r="AF716" s="30"/>
    </row>
    <row r="717" spans="1:32" x14ac:dyDescent="0.25">
      <c r="A717" s="1">
        <v>42352</v>
      </c>
      <c r="B717" s="1"/>
      <c r="C717" s="35">
        <v>0.06</v>
      </c>
      <c r="D717" s="20">
        <v>0</v>
      </c>
      <c r="E717" s="20">
        <v>0.1</v>
      </c>
      <c r="F717" s="20">
        <v>0</v>
      </c>
      <c r="G717" s="33">
        <v>1.2E-2</v>
      </c>
      <c r="H717" s="20">
        <v>0</v>
      </c>
      <c r="I717">
        <v>0</v>
      </c>
      <c r="J717" s="33">
        <v>0</v>
      </c>
      <c r="K717" s="33">
        <v>0</v>
      </c>
      <c r="M717" s="35">
        <f t="shared" si="55"/>
        <v>0.1</v>
      </c>
      <c r="N717" s="35">
        <f t="shared" si="56"/>
        <v>0.1</v>
      </c>
      <c r="O717" s="35">
        <f t="shared" si="57"/>
        <v>0.1</v>
      </c>
      <c r="P717" s="35">
        <f t="shared" si="58"/>
        <v>0.1</v>
      </c>
      <c r="Q717" s="35">
        <f t="shared" si="59"/>
        <v>0.1</v>
      </c>
      <c r="R717" s="8"/>
      <c r="V717" s="8"/>
      <c r="X717" s="9"/>
      <c r="AB717" s="29"/>
      <c r="AC717" s="30"/>
      <c r="AF717" s="30"/>
    </row>
    <row r="718" spans="1:32" x14ac:dyDescent="0.25">
      <c r="A718" s="1">
        <v>42353</v>
      </c>
      <c r="B718" s="1"/>
      <c r="C718" s="35">
        <v>2.2599999999999998</v>
      </c>
      <c r="D718" s="20">
        <v>1.9</v>
      </c>
      <c r="E718" s="20">
        <v>1.8</v>
      </c>
      <c r="F718" s="20">
        <v>1.7</v>
      </c>
      <c r="G718" s="33">
        <v>2.7690000000000001</v>
      </c>
      <c r="H718" s="20">
        <v>0.8</v>
      </c>
      <c r="I718">
        <v>1.22</v>
      </c>
      <c r="J718" s="33">
        <v>2.87</v>
      </c>
      <c r="K718" s="33">
        <v>2.6</v>
      </c>
      <c r="M718" s="35">
        <f t="shared" si="55"/>
        <v>2.7690000000000001</v>
      </c>
      <c r="N718" s="35">
        <f t="shared" si="56"/>
        <v>2.7690000000000001</v>
      </c>
      <c r="O718" s="35">
        <f t="shared" si="57"/>
        <v>2.7690000000000001</v>
      </c>
      <c r="P718" s="35">
        <f t="shared" si="58"/>
        <v>2.87</v>
      </c>
      <c r="Q718" s="35">
        <f t="shared" si="59"/>
        <v>2.87</v>
      </c>
      <c r="R718" s="8"/>
      <c r="V718" s="8"/>
      <c r="X718" s="9"/>
      <c r="AB718" s="29"/>
      <c r="AC718" s="30"/>
      <c r="AF718" s="30"/>
    </row>
    <row r="719" spans="1:32" x14ac:dyDescent="0.25">
      <c r="A719" s="1">
        <v>42354</v>
      </c>
      <c r="B719" s="1"/>
      <c r="C719" s="35">
        <v>3.9</v>
      </c>
      <c r="D719" s="20">
        <v>3.8</v>
      </c>
      <c r="E719" s="20">
        <v>4.2</v>
      </c>
      <c r="F719" s="20">
        <v>5.4</v>
      </c>
      <c r="G719" s="33">
        <v>4.3760000000000003</v>
      </c>
      <c r="H719" s="20">
        <v>3</v>
      </c>
      <c r="I719">
        <v>3.5</v>
      </c>
      <c r="J719" s="33">
        <v>4.62</v>
      </c>
      <c r="K719" s="33">
        <v>5.19</v>
      </c>
      <c r="M719" s="35">
        <f t="shared" si="55"/>
        <v>5.4</v>
      </c>
      <c r="N719" s="35">
        <f t="shared" si="56"/>
        <v>5.4</v>
      </c>
      <c r="O719" s="35">
        <f t="shared" si="57"/>
        <v>5.4</v>
      </c>
      <c r="P719" s="35">
        <f t="shared" si="58"/>
        <v>5.4</v>
      </c>
      <c r="Q719" s="35">
        <f t="shared" si="59"/>
        <v>5.4</v>
      </c>
      <c r="R719" s="8"/>
      <c r="V719" s="8"/>
      <c r="X719" s="9"/>
      <c r="AB719" s="29"/>
      <c r="AC719" s="30"/>
      <c r="AF719" s="30"/>
    </row>
    <row r="720" spans="1:32" x14ac:dyDescent="0.25">
      <c r="A720" s="1">
        <v>42355</v>
      </c>
      <c r="B720" s="1"/>
      <c r="C720" s="35">
        <v>0.18</v>
      </c>
      <c r="D720" s="20">
        <v>0.1</v>
      </c>
      <c r="E720" s="20">
        <v>0.4</v>
      </c>
      <c r="F720" s="20">
        <v>0.5</v>
      </c>
      <c r="G720" s="33">
        <v>0.43</v>
      </c>
      <c r="H720" s="20">
        <v>0.4</v>
      </c>
      <c r="I720">
        <v>0.32</v>
      </c>
      <c r="J720" s="33">
        <v>0.62</v>
      </c>
      <c r="K720" s="33">
        <v>0.59</v>
      </c>
      <c r="M720" s="35">
        <f t="shared" si="55"/>
        <v>0.5</v>
      </c>
      <c r="N720" s="35">
        <f t="shared" si="56"/>
        <v>0.5</v>
      </c>
      <c r="O720" s="35">
        <f t="shared" si="57"/>
        <v>0.5</v>
      </c>
      <c r="P720" s="35">
        <f t="shared" si="58"/>
        <v>0.62</v>
      </c>
      <c r="Q720" s="35">
        <f t="shared" si="59"/>
        <v>0.62</v>
      </c>
      <c r="R720" s="8"/>
      <c r="V720" s="8"/>
      <c r="X720" s="9"/>
      <c r="AB720" s="29"/>
      <c r="AC720" s="30"/>
      <c r="AF720" s="30"/>
    </row>
    <row r="721" spans="1:32" x14ac:dyDescent="0.25">
      <c r="A721" s="1">
        <v>42356</v>
      </c>
      <c r="B721" s="1"/>
      <c r="C721" s="35">
        <v>0</v>
      </c>
      <c r="D721" s="20">
        <v>0</v>
      </c>
      <c r="E721" s="20">
        <v>0</v>
      </c>
      <c r="F721" s="20">
        <v>0</v>
      </c>
      <c r="G721" s="33">
        <v>0</v>
      </c>
      <c r="H721" s="20">
        <v>0</v>
      </c>
      <c r="I721">
        <v>0</v>
      </c>
      <c r="J721" s="33">
        <v>0</v>
      </c>
      <c r="K721" s="33">
        <v>0</v>
      </c>
      <c r="M721" s="35">
        <f t="shared" si="55"/>
        <v>0</v>
      </c>
      <c r="N721" s="35">
        <f t="shared" si="56"/>
        <v>0</v>
      </c>
      <c r="O721" s="35">
        <f t="shared" si="57"/>
        <v>0</v>
      </c>
      <c r="P721" s="35">
        <f t="shared" si="58"/>
        <v>0</v>
      </c>
      <c r="Q721" s="35">
        <f t="shared" si="59"/>
        <v>0</v>
      </c>
      <c r="R721" s="8"/>
      <c r="V721" s="8"/>
      <c r="X721" s="9"/>
      <c r="AB721" s="29"/>
      <c r="AC721" s="30"/>
      <c r="AF721" s="30"/>
    </row>
    <row r="722" spans="1:32" x14ac:dyDescent="0.25">
      <c r="A722" s="1">
        <v>42357</v>
      </c>
      <c r="B722" s="1"/>
      <c r="C722" s="35">
        <v>0</v>
      </c>
      <c r="D722" s="20">
        <v>0</v>
      </c>
      <c r="E722" s="20">
        <v>0</v>
      </c>
      <c r="F722" s="20">
        <v>0</v>
      </c>
      <c r="G722" s="33">
        <v>0</v>
      </c>
      <c r="H722" s="20">
        <v>0</v>
      </c>
      <c r="I722">
        <v>0</v>
      </c>
      <c r="J722" s="33">
        <v>0</v>
      </c>
      <c r="K722" s="33">
        <v>0</v>
      </c>
      <c r="M722" s="35">
        <f t="shared" si="55"/>
        <v>0</v>
      </c>
      <c r="N722" s="35">
        <f t="shared" si="56"/>
        <v>0</v>
      </c>
      <c r="O722" s="35">
        <f t="shared" si="57"/>
        <v>0</v>
      </c>
      <c r="P722" s="35">
        <f t="shared" si="58"/>
        <v>0</v>
      </c>
      <c r="Q722" s="35">
        <f t="shared" si="59"/>
        <v>0</v>
      </c>
      <c r="R722" s="8"/>
      <c r="V722" s="8"/>
      <c r="X722" s="9"/>
      <c r="AB722" s="29"/>
      <c r="AC722" s="30"/>
      <c r="AF722" s="30"/>
    </row>
    <row r="723" spans="1:32" x14ac:dyDescent="0.25">
      <c r="A723" s="1">
        <v>42358</v>
      </c>
      <c r="B723" s="1"/>
      <c r="C723" s="35">
        <v>2.8</v>
      </c>
      <c r="D723" s="20">
        <v>3.1</v>
      </c>
      <c r="E723" s="20">
        <v>3.3</v>
      </c>
      <c r="F723" s="20">
        <v>4</v>
      </c>
      <c r="G723" s="33">
        <v>3.17</v>
      </c>
      <c r="H723" s="20">
        <v>3.8</v>
      </c>
      <c r="I723">
        <v>3.26</v>
      </c>
      <c r="J723" s="33">
        <v>4.6900000000000004</v>
      </c>
      <c r="K723" s="33">
        <v>3.99</v>
      </c>
      <c r="M723" s="35">
        <f t="shared" si="55"/>
        <v>4</v>
      </c>
      <c r="N723" s="35">
        <f t="shared" si="56"/>
        <v>4</v>
      </c>
      <c r="O723" s="35">
        <f t="shared" si="57"/>
        <v>4</v>
      </c>
      <c r="P723" s="35">
        <f t="shared" si="58"/>
        <v>4.6900000000000004</v>
      </c>
      <c r="Q723" s="35">
        <f t="shared" si="59"/>
        <v>4.6900000000000004</v>
      </c>
      <c r="R723" s="8"/>
      <c r="V723" s="8"/>
      <c r="X723" s="9"/>
      <c r="AB723" s="29"/>
      <c r="AC723" s="30"/>
      <c r="AF723" s="30"/>
    </row>
    <row r="724" spans="1:32" x14ac:dyDescent="0.25">
      <c r="A724" s="1">
        <v>42359</v>
      </c>
      <c r="B724" s="1"/>
      <c r="C724" s="35">
        <v>4.0599999999999996</v>
      </c>
      <c r="D724" s="20">
        <v>4.3</v>
      </c>
      <c r="E724" s="20">
        <v>4.9000000000000004</v>
      </c>
      <c r="F724" s="20">
        <v>5</v>
      </c>
      <c r="G724" s="33">
        <v>4.7610000000000001</v>
      </c>
      <c r="H724" s="20">
        <v>4.5</v>
      </c>
      <c r="I724">
        <v>3.96</v>
      </c>
      <c r="J724" s="33">
        <v>6.02</v>
      </c>
      <c r="K724" s="33">
        <v>6.17</v>
      </c>
      <c r="M724" s="35">
        <f t="shared" si="55"/>
        <v>5</v>
      </c>
      <c r="N724" s="35">
        <f t="shared" si="56"/>
        <v>5</v>
      </c>
      <c r="O724" s="35">
        <f t="shared" si="57"/>
        <v>5</v>
      </c>
      <c r="P724" s="35">
        <f t="shared" si="58"/>
        <v>6.02</v>
      </c>
      <c r="Q724" s="35">
        <f t="shared" si="59"/>
        <v>6.17</v>
      </c>
      <c r="R724" s="8"/>
      <c r="V724" s="8"/>
      <c r="X724" s="9"/>
      <c r="AB724" s="29"/>
      <c r="AC724" s="30"/>
      <c r="AF724" s="30"/>
    </row>
    <row r="725" spans="1:32" x14ac:dyDescent="0.25">
      <c r="A725" s="1">
        <v>42360</v>
      </c>
      <c r="B725" s="1"/>
      <c r="C725" s="35">
        <v>0.32</v>
      </c>
      <c r="D725" s="20">
        <v>0.3</v>
      </c>
      <c r="E725" s="20">
        <v>0.6</v>
      </c>
      <c r="F725" s="20">
        <v>1.4</v>
      </c>
      <c r="G725" s="33">
        <v>0.874</v>
      </c>
      <c r="H725" s="20">
        <v>2.4</v>
      </c>
      <c r="I725">
        <v>0.44</v>
      </c>
      <c r="J725" s="33">
        <v>1.68</v>
      </c>
      <c r="K725" s="33">
        <v>0.87</v>
      </c>
      <c r="M725" s="35">
        <f t="shared" si="55"/>
        <v>1.4</v>
      </c>
      <c r="N725" s="35">
        <f t="shared" si="56"/>
        <v>2.4</v>
      </c>
      <c r="O725" s="35">
        <f t="shared" si="57"/>
        <v>2.4</v>
      </c>
      <c r="P725" s="35">
        <f t="shared" si="58"/>
        <v>2.4</v>
      </c>
      <c r="Q725" s="35">
        <f t="shared" si="59"/>
        <v>2.4</v>
      </c>
      <c r="R725" s="8"/>
      <c r="V725" s="8"/>
      <c r="X725" s="9"/>
      <c r="AB725" s="29"/>
      <c r="AC725" s="30"/>
      <c r="AF725" s="30"/>
    </row>
    <row r="726" spans="1:32" x14ac:dyDescent="0.25">
      <c r="A726" s="1">
        <v>42361</v>
      </c>
      <c r="B726" s="1"/>
      <c r="C726" s="35">
        <v>0.04</v>
      </c>
      <c r="D726" s="20">
        <v>0.1</v>
      </c>
      <c r="E726" s="20">
        <v>0</v>
      </c>
      <c r="F726" s="20">
        <v>0.1</v>
      </c>
      <c r="G726" s="33">
        <v>6.7000000000000004E-2</v>
      </c>
      <c r="H726" s="20">
        <v>0.3</v>
      </c>
      <c r="I726">
        <v>0.03</v>
      </c>
      <c r="J726" s="33">
        <v>7.0000000000000007E-2</v>
      </c>
      <c r="K726" s="33">
        <v>0.97</v>
      </c>
      <c r="M726" s="35">
        <f t="shared" si="55"/>
        <v>0.1</v>
      </c>
      <c r="N726" s="35">
        <f t="shared" si="56"/>
        <v>0.3</v>
      </c>
      <c r="O726" s="35">
        <f t="shared" si="57"/>
        <v>0.3</v>
      </c>
      <c r="P726" s="35">
        <f t="shared" si="58"/>
        <v>0.3</v>
      </c>
      <c r="Q726" s="35">
        <f t="shared" si="59"/>
        <v>0.97</v>
      </c>
      <c r="R726" s="8"/>
      <c r="V726" s="8"/>
      <c r="X726" s="9"/>
      <c r="AB726" s="29"/>
      <c r="AC726" s="30"/>
      <c r="AF726" s="30"/>
    </row>
    <row r="727" spans="1:32" x14ac:dyDescent="0.25">
      <c r="A727" s="1">
        <v>42362</v>
      </c>
      <c r="B727" s="1"/>
      <c r="C727" s="35">
        <v>4.8899999999999997</v>
      </c>
      <c r="D727" s="20">
        <v>5.7</v>
      </c>
      <c r="E727" s="20">
        <v>4.8</v>
      </c>
      <c r="F727" s="20">
        <v>4</v>
      </c>
      <c r="G727" s="33">
        <v>3.262</v>
      </c>
      <c r="H727" s="20">
        <v>3.5</v>
      </c>
      <c r="I727">
        <v>3.29</v>
      </c>
      <c r="J727" s="33">
        <v>3.83</v>
      </c>
      <c r="K727" s="33">
        <v>2.69</v>
      </c>
      <c r="M727" s="35">
        <f t="shared" si="55"/>
        <v>5.7</v>
      </c>
      <c r="N727" s="35">
        <f t="shared" si="56"/>
        <v>5.7</v>
      </c>
      <c r="O727" s="35">
        <f t="shared" si="57"/>
        <v>5.7</v>
      </c>
      <c r="P727" s="35">
        <f t="shared" si="58"/>
        <v>5.7</v>
      </c>
      <c r="Q727" s="35">
        <f t="shared" si="59"/>
        <v>5.7</v>
      </c>
      <c r="R727" s="8"/>
      <c r="V727" s="8"/>
      <c r="X727" s="9"/>
      <c r="AB727" s="29"/>
      <c r="AC727" s="30"/>
      <c r="AF727" s="30"/>
    </row>
    <row r="728" spans="1:32" x14ac:dyDescent="0.25">
      <c r="A728" s="1">
        <v>42363</v>
      </c>
      <c r="B728" s="1"/>
      <c r="C728" s="35">
        <v>3.21</v>
      </c>
      <c r="D728" s="20">
        <v>2.6</v>
      </c>
      <c r="E728" s="20">
        <v>2.7</v>
      </c>
      <c r="F728" s="20">
        <v>3.3</v>
      </c>
      <c r="G728" s="33">
        <v>3.4089999999999998</v>
      </c>
      <c r="H728" s="20">
        <v>2.4</v>
      </c>
      <c r="I728">
        <v>2.71</v>
      </c>
      <c r="J728" s="33">
        <v>3.67</v>
      </c>
      <c r="K728" s="33">
        <v>3.79</v>
      </c>
      <c r="M728" s="35">
        <f t="shared" si="55"/>
        <v>3.4089999999999998</v>
      </c>
      <c r="N728" s="35">
        <f t="shared" si="56"/>
        <v>3.4089999999999998</v>
      </c>
      <c r="O728" s="35">
        <f t="shared" si="57"/>
        <v>3.4089999999999998</v>
      </c>
      <c r="P728" s="35">
        <f t="shared" si="58"/>
        <v>3.67</v>
      </c>
      <c r="Q728" s="35">
        <f t="shared" si="59"/>
        <v>3.79</v>
      </c>
      <c r="R728" s="8"/>
      <c r="V728" s="8"/>
      <c r="X728" s="9"/>
      <c r="AB728" s="29"/>
      <c r="AC728" s="30"/>
      <c r="AF728" s="30"/>
    </row>
    <row r="729" spans="1:32" x14ac:dyDescent="0.25">
      <c r="A729" s="1">
        <v>42364</v>
      </c>
      <c r="B729" s="1"/>
      <c r="C729" s="35">
        <v>0</v>
      </c>
      <c r="D729" s="20">
        <v>0</v>
      </c>
      <c r="E729" s="20">
        <v>0</v>
      </c>
      <c r="F729" s="20">
        <v>0</v>
      </c>
      <c r="G729" s="33">
        <v>0</v>
      </c>
      <c r="H729" s="20">
        <v>0</v>
      </c>
      <c r="I729">
        <v>0</v>
      </c>
      <c r="J729" s="33">
        <v>0</v>
      </c>
      <c r="K729" s="33">
        <v>0</v>
      </c>
      <c r="M729" s="35">
        <f t="shared" si="55"/>
        <v>0</v>
      </c>
      <c r="N729" s="35">
        <f t="shared" si="56"/>
        <v>0</v>
      </c>
      <c r="O729" s="35">
        <f t="shared" si="57"/>
        <v>0</v>
      </c>
      <c r="P729" s="35">
        <f t="shared" si="58"/>
        <v>0</v>
      </c>
      <c r="Q729" s="35">
        <f t="shared" si="59"/>
        <v>0</v>
      </c>
      <c r="R729" s="8"/>
      <c r="V729" s="8"/>
      <c r="X729" s="9"/>
      <c r="AB729" s="29"/>
      <c r="AC729" s="30"/>
      <c r="AF729" s="30"/>
    </row>
    <row r="730" spans="1:32" x14ac:dyDescent="0.25">
      <c r="A730" s="1">
        <v>42365</v>
      </c>
      <c r="B730" s="1"/>
      <c r="C730" s="35">
        <v>0</v>
      </c>
      <c r="D730" s="20">
        <v>0</v>
      </c>
      <c r="E730" s="20">
        <v>0</v>
      </c>
      <c r="F730" s="20">
        <v>0</v>
      </c>
      <c r="G730" s="33">
        <v>0</v>
      </c>
      <c r="H730" s="20">
        <v>0</v>
      </c>
      <c r="I730">
        <v>0</v>
      </c>
      <c r="J730" s="33">
        <v>0</v>
      </c>
      <c r="K730" s="33">
        <v>0</v>
      </c>
      <c r="M730" s="35">
        <f t="shared" si="55"/>
        <v>0</v>
      </c>
      <c r="N730" s="35">
        <f t="shared" si="56"/>
        <v>0</v>
      </c>
      <c r="O730" s="35">
        <f t="shared" si="57"/>
        <v>0</v>
      </c>
      <c r="P730" s="35">
        <f t="shared" si="58"/>
        <v>0</v>
      </c>
      <c r="Q730" s="35">
        <f t="shared" si="59"/>
        <v>0</v>
      </c>
      <c r="R730" s="8"/>
      <c r="V730" s="8"/>
      <c r="X730" s="9"/>
      <c r="AB730" s="29"/>
      <c r="AC730" s="30"/>
      <c r="AF730" s="30"/>
    </row>
    <row r="731" spans="1:32" x14ac:dyDescent="0.25">
      <c r="A731" s="1">
        <v>42366</v>
      </c>
      <c r="B731" s="1"/>
      <c r="C731" s="35">
        <v>0</v>
      </c>
      <c r="D731" s="20">
        <v>0</v>
      </c>
      <c r="E731" s="20">
        <v>0.1</v>
      </c>
      <c r="F731" s="20">
        <v>0</v>
      </c>
      <c r="G731" s="33">
        <v>0</v>
      </c>
      <c r="H731" s="20">
        <v>0</v>
      </c>
      <c r="I731">
        <v>0</v>
      </c>
      <c r="J731" s="33">
        <v>0</v>
      </c>
      <c r="K731" s="33">
        <v>0</v>
      </c>
      <c r="M731" s="35">
        <f t="shared" si="55"/>
        <v>0.1</v>
      </c>
      <c r="N731" s="35">
        <f t="shared" si="56"/>
        <v>0.1</v>
      </c>
      <c r="O731" s="35">
        <f t="shared" si="57"/>
        <v>0.1</v>
      </c>
      <c r="P731" s="35">
        <f t="shared" si="58"/>
        <v>0.1</v>
      </c>
      <c r="Q731" s="35">
        <f t="shared" si="59"/>
        <v>0.1</v>
      </c>
      <c r="R731" s="8"/>
      <c r="V731" s="8"/>
      <c r="X731" s="9"/>
      <c r="AB731" s="29"/>
      <c r="AC731" s="30"/>
      <c r="AF731" s="30"/>
    </row>
    <row r="732" spans="1:32" x14ac:dyDescent="0.25">
      <c r="A732" s="1">
        <v>42367</v>
      </c>
      <c r="B732" s="1"/>
      <c r="C732" s="35">
        <v>0</v>
      </c>
      <c r="D732" s="20">
        <v>0</v>
      </c>
      <c r="E732" s="20">
        <v>0</v>
      </c>
      <c r="F732" s="20">
        <v>0</v>
      </c>
      <c r="G732" s="33">
        <v>0</v>
      </c>
      <c r="H732" s="20">
        <v>0</v>
      </c>
      <c r="I732">
        <v>0</v>
      </c>
      <c r="J732" s="33">
        <v>0</v>
      </c>
      <c r="K732" s="33">
        <v>0</v>
      </c>
      <c r="M732" s="35">
        <f t="shared" si="55"/>
        <v>0</v>
      </c>
      <c r="N732" s="35">
        <f t="shared" si="56"/>
        <v>0</v>
      </c>
      <c r="O732" s="35">
        <f t="shared" si="57"/>
        <v>0</v>
      </c>
      <c r="P732" s="35">
        <f t="shared" si="58"/>
        <v>0</v>
      </c>
      <c r="Q732" s="35">
        <f t="shared" si="59"/>
        <v>0</v>
      </c>
      <c r="R732" s="8"/>
      <c r="V732" s="8"/>
      <c r="X732" s="9"/>
      <c r="AB732" s="29"/>
      <c r="AC732" s="30"/>
      <c r="AF732" s="30"/>
    </row>
    <row r="733" spans="1:32" x14ac:dyDescent="0.25">
      <c r="A733" s="1">
        <v>42368</v>
      </c>
      <c r="B733" s="1"/>
      <c r="C733" s="35">
        <v>0.48</v>
      </c>
      <c r="D733" s="20">
        <v>0.4</v>
      </c>
      <c r="E733" s="20">
        <v>0.3</v>
      </c>
      <c r="F733" s="20">
        <v>0</v>
      </c>
      <c r="G733" s="33">
        <v>0.51600000000000001</v>
      </c>
      <c r="H733" s="20">
        <v>0</v>
      </c>
      <c r="I733">
        <v>0.06</v>
      </c>
      <c r="J733" s="33">
        <v>1.236</v>
      </c>
      <c r="K733" s="33">
        <v>9.6000000000000002E-2</v>
      </c>
      <c r="M733" s="35">
        <f t="shared" si="55"/>
        <v>0.51600000000000001</v>
      </c>
      <c r="N733" s="35">
        <f t="shared" si="56"/>
        <v>0.51600000000000001</v>
      </c>
      <c r="O733" s="35">
        <f t="shared" si="57"/>
        <v>0.51600000000000001</v>
      </c>
      <c r="P733" s="35">
        <f t="shared" si="58"/>
        <v>1.236</v>
      </c>
      <c r="Q733" s="35">
        <f t="shared" si="59"/>
        <v>1.236</v>
      </c>
      <c r="R733" s="8"/>
      <c r="V733" s="8"/>
      <c r="X733" s="9"/>
      <c r="AB733" s="29"/>
      <c r="AC733" s="30"/>
      <c r="AF733" s="30"/>
    </row>
    <row r="734" spans="1:32" x14ac:dyDescent="0.25">
      <c r="A734" s="1">
        <v>42369</v>
      </c>
      <c r="B734" s="1"/>
      <c r="C734" s="35">
        <v>1.78</v>
      </c>
      <c r="D734" s="20">
        <v>2.2999999999999998</v>
      </c>
      <c r="E734" s="20">
        <v>2.2000000000000002</v>
      </c>
      <c r="F734" s="20">
        <v>2.2999999999999998</v>
      </c>
      <c r="G734" s="33">
        <v>2.2010000000000001</v>
      </c>
      <c r="H734" s="20">
        <v>0.9</v>
      </c>
      <c r="I734">
        <v>1.77</v>
      </c>
      <c r="J734" s="33">
        <v>1.8939999999999999</v>
      </c>
      <c r="K734" s="33">
        <v>2.0339999999999998</v>
      </c>
      <c r="M734" s="35">
        <f t="shared" si="55"/>
        <v>2.2999999999999998</v>
      </c>
      <c r="N734" s="35">
        <f t="shared" si="56"/>
        <v>2.2999999999999998</v>
      </c>
      <c r="O734" s="35">
        <f t="shared" si="57"/>
        <v>2.2999999999999998</v>
      </c>
      <c r="P734" s="35">
        <f t="shared" si="58"/>
        <v>2.2999999999999998</v>
      </c>
      <c r="Q734" s="35">
        <f t="shared" si="59"/>
        <v>2.2999999999999998</v>
      </c>
      <c r="R734" s="8"/>
      <c r="V734" s="8"/>
      <c r="X734" s="9"/>
      <c r="AB734" s="29"/>
      <c r="AC734" s="30"/>
      <c r="AF734" s="30"/>
    </row>
    <row r="735" spans="1:32" x14ac:dyDescent="0.25">
      <c r="A735" s="1">
        <v>42370</v>
      </c>
      <c r="B735" s="1"/>
      <c r="C735" s="35">
        <v>0</v>
      </c>
      <c r="D735" s="20">
        <v>0</v>
      </c>
      <c r="E735" s="20">
        <v>0</v>
      </c>
      <c r="F735" s="20">
        <v>0</v>
      </c>
      <c r="G735" s="33">
        <v>0</v>
      </c>
      <c r="H735" s="20">
        <v>0</v>
      </c>
      <c r="I735">
        <v>0</v>
      </c>
      <c r="J735" s="33">
        <v>0</v>
      </c>
      <c r="K735" s="33">
        <v>0</v>
      </c>
      <c r="M735" s="35">
        <f t="shared" si="55"/>
        <v>0</v>
      </c>
      <c r="N735" s="35">
        <f t="shared" si="56"/>
        <v>0</v>
      </c>
      <c r="O735" s="35">
        <f t="shared" si="57"/>
        <v>0</v>
      </c>
      <c r="P735" s="35">
        <f t="shared" si="58"/>
        <v>0</v>
      </c>
      <c r="Q735" s="35">
        <f t="shared" si="59"/>
        <v>0</v>
      </c>
      <c r="R735" s="8"/>
      <c r="V735" s="8"/>
      <c r="X735" s="9"/>
      <c r="AB735" s="29"/>
      <c r="AC735" s="30"/>
      <c r="AF735" s="30"/>
    </row>
    <row r="736" spans="1:32" x14ac:dyDescent="0.25">
      <c r="A736" s="1">
        <v>42371</v>
      </c>
      <c r="B736" s="1"/>
      <c r="C736" s="35">
        <v>1.82</v>
      </c>
      <c r="D736" s="20">
        <v>3</v>
      </c>
      <c r="E736" s="20">
        <v>3.5</v>
      </c>
      <c r="F736" s="20">
        <v>2.8</v>
      </c>
      <c r="G736" s="33">
        <v>2.3769999999999998</v>
      </c>
      <c r="H736" s="20">
        <v>2.5</v>
      </c>
      <c r="I736">
        <v>2.77</v>
      </c>
      <c r="J736" s="33">
        <v>3.04</v>
      </c>
      <c r="K736" s="33">
        <v>2.645</v>
      </c>
      <c r="M736" s="35">
        <f t="shared" si="55"/>
        <v>3.5</v>
      </c>
      <c r="N736" s="35">
        <f t="shared" si="56"/>
        <v>3.5</v>
      </c>
      <c r="O736" s="35">
        <f t="shared" si="57"/>
        <v>3.5</v>
      </c>
      <c r="P736" s="35">
        <f t="shared" si="58"/>
        <v>3.5</v>
      </c>
      <c r="Q736" s="35">
        <f t="shared" si="59"/>
        <v>3.5</v>
      </c>
      <c r="R736" s="8"/>
      <c r="V736" s="8"/>
      <c r="X736" s="9"/>
      <c r="AB736" s="29"/>
      <c r="AC736" s="30"/>
      <c r="AF736" s="30"/>
    </row>
    <row r="737" spans="1:32" x14ac:dyDescent="0.25">
      <c r="A737" s="1">
        <v>42372</v>
      </c>
      <c r="B737" s="1"/>
      <c r="C737" s="35">
        <v>5.22</v>
      </c>
      <c r="D737" s="20">
        <v>5.6</v>
      </c>
      <c r="E737" s="20">
        <v>5.7</v>
      </c>
      <c r="F737" s="20">
        <v>4.5999999999999996</v>
      </c>
      <c r="G737" s="33">
        <v>7.0430000000000001</v>
      </c>
      <c r="H737" s="20">
        <v>1.7</v>
      </c>
      <c r="I737">
        <v>5.08</v>
      </c>
      <c r="J737" s="33">
        <v>8.84</v>
      </c>
      <c r="K737" s="33">
        <v>7.5350000000000001</v>
      </c>
      <c r="M737" s="35">
        <f t="shared" si="55"/>
        <v>7.0430000000000001</v>
      </c>
      <c r="N737" s="35">
        <f t="shared" si="56"/>
        <v>7.0430000000000001</v>
      </c>
      <c r="O737" s="35">
        <f t="shared" si="57"/>
        <v>7.0430000000000001</v>
      </c>
      <c r="P737" s="35">
        <f t="shared" si="58"/>
        <v>8.84</v>
      </c>
      <c r="Q737" s="35">
        <f t="shared" si="59"/>
        <v>8.84</v>
      </c>
      <c r="R737" s="8"/>
      <c r="V737" s="8"/>
      <c r="X737" s="9"/>
      <c r="AB737" s="29"/>
      <c r="AC737" s="30"/>
      <c r="AF737" s="30"/>
    </row>
    <row r="738" spans="1:32" x14ac:dyDescent="0.25">
      <c r="A738" s="1">
        <v>42373</v>
      </c>
      <c r="B738" s="1"/>
      <c r="C738" s="35">
        <v>3.55</v>
      </c>
      <c r="D738" s="20">
        <v>5.2</v>
      </c>
      <c r="E738" s="20">
        <v>5.7</v>
      </c>
      <c r="F738" s="20">
        <v>5.5</v>
      </c>
      <c r="G738" s="33">
        <v>4.5590000000000002</v>
      </c>
      <c r="H738" s="20">
        <v>5.2</v>
      </c>
      <c r="I738">
        <v>4.18</v>
      </c>
      <c r="J738" s="33">
        <v>3.89</v>
      </c>
      <c r="K738" s="33">
        <v>4.3600000000000003</v>
      </c>
      <c r="M738" s="35">
        <f t="shared" si="55"/>
        <v>5.7</v>
      </c>
      <c r="N738" s="35">
        <f t="shared" si="56"/>
        <v>5.7</v>
      </c>
      <c r="O738" s="35">
        <f t="shared" si="57"/>
        <v>5.7</v>
      </c>
      <c r="P738" s="35">
        <f t="shared" si="58"/>
        <v>5.7</v>
      </c>
      <c r="Q738" s="35">
        <f t="shared" si="59"/>
        <v>5.7</v>
      </c>
      <c r="R738" s="8"/>
      <c r="V738" s="8"/>
      <c r="X738" s="9"/>
      <c r="AB738" s="29"/>
      <c r="AC738" s="30"/>
      <c r="AF738" s="30"/>
    </row>
    <row r="739" spans="1:32" x14ac:dyDescent="0.25">
      <c r="A739" s="1">
        <v>42374</v>
      </c>
      <c r="B739" s="1"/>
      <c r="C739" s="35">
        <v>0.44</v>
      </c>
      <c r="D739" s="20">
        <v>0.6</v>
      </c>
      <c r="E739" s="20">
        <v>0.5</v>
      </c>
      <c r="F739" s="20">
        <v>0.2</v>
      </c>
      <c r="G739" s="33">
        <v>0.39400000000000002</v>
      </c>
      <c r="H739" s="20">
        <v>0.2</v>
      </c>
      <c r="I739">
        <v>0.22</v>
      </c>
      <c r="J739" s="33">
        <v>0.18</v>
      </c>
      <c r="K739" s="33">
        <v>0.49</v>
      </c>
      <c r="M739" s="35">
        <f t="shared" si="55"/>
        <v>0.6</v>
      </c>
      <c r="N739" s="35">
        <f t="shared" si="56"/>
        <v>0.6</v>
      </c>
      <c r="O739" s="35">
        <f t="shared" si="57"/>
        <v>0.6</v>
      </c>
      <c r="P739" s="35">
        <f t="shared" si="58"/>
        <v>0.6</v>
      </c>
      <c r="Q739" s="35">
        <f t="shared" si="59"/>
        <v>0.6</v>
      </c>
      <c r="R739" s="8"/>
      <c r="V739" s="8"/>
      <c r="X739" s="9"/>
      <c r="AB739" s="29"/>
      <c r="AC739" s="30"/>
      <c r="AF739" s="30"/>
    </row>
    <row r="740" spans="1:32" x14ac:dyDescent="0.25">
      <c r="A740" s="1">
        <v>42375</v>
      </c>
      <c r="B740" s="1"/>
      <c r="C740" s="35">
        <v>0.95</v>
      </c>
      <c r="D740" s="20">
        <v>0.6</v>
      </c>
      <c r="E740" s="20">
        <v>0.2</v>
      </c>
      <c r="F740" s="20">
        <v>0.2</v>
      </c>
      <c r="G740" s="33">
        <v>0.77200000000000002</v>
      </c>
      <c r="H740" s="20">
        <v>0.1</v>
      </c>
      <c r="I740">
        <v>0.13</v>
      </c>
      <c r="J740" s="33">
        <v>1.51</v>
      </c>
      <c r="K740" s="33">
        <v>1.82</v>
      </c>
      <c r="M740" s="35">
        <f t="shared" si="55"/>
        <v>0.95</v>
      </c>
      <c r="N740" s="35">
        <f t="shared" si="56"/>
        <v>0.95</v>
      </c>
      <c r="O740" s="35">
        <f t="shared" si="57"/>
        <v>0.95</v>
      </c>
      <c r="P740" s="35">
        <f t="shared" si="58"/>
        <v>1.51</v>
      </c>
      <c r="Q740" s="35">
        <f t="shared" si="59"/>
        <v>1.82</v>
      </c>
      <c r="R740" s="8"/>
      <c r="V740" s="8"/>
      <c r="X740" s="9"/>
      <c r="AB740" s="29"/>
      <c r="AC740" s="30"/>
      <c r="AF740" s="30"/>
    </row>
    <row r="741" spans="1:32" x14ac:dyDescent="0.25">
      <c r="A741" s="1">
        <v>42376</v>
      </c>
      <c r="B741" s="1"/>
      <c r="C741" s="35">
        <v>3.64</v>
      </c>
      <c r="D741" s="20">
        <v>5.7</v>
      </c>
      <c r="E741" s="20">
        <v>5.4</v>
      </c>
      <c r="F741" s="20">
        <v>7.1</v>
      </c>
      <c r="G741" s="33">
        <v>6.3239999999999998</v>
      </c>
      <c r="H741" s="20">
        <v>4.4000000000000004</v>
      </c>
      <c r="I741">
        <v>4.84</v>
      </c>
      <c r="J741" s="33">
        <v>7.15</v>
      </c>
      <c r="K741" s="33">
        <v>6.29</v>
      </c>
      <c r="M741" s="35">
        <f t="shared" si="55"/>
        <v>7.1</v>
      </c>
      <c r="N741" s="35">
        <f t="shared" si="56"/>
        <v>7.1</v>
      </c>
      <c r="O741" s="35">
        <f t="shared" si="57"/>
        <v>7.1</v>
      </c>
      <c r="P741" s="35">
        <f t="shared" si="58"/>
        <v>7.15</v>
      </c>
      <c r="Q741" s="35">
        <f t="shared" si="59"/>
        <v>7.15</v>
      </c>
      <c r="R741" s="8"/>
      <c r="V741" s="8"/>
      <c r="X741" s="9"/>
      <c r="AB741" s="29"/>
      <c r="AC741" s="30"/>
      <c r="AF741" s="30"/>
    </row>
    <row r="742" spans="1:32" x14ac:dyDescent="0.25">
      <c r="A742" s="1">
        <v>42377</v>
      </c>
      <c r="B742" s="1"/>
      <c r="C742" s="35">
        <v>0</v>
      </c>
      <c r="D742" s="20">
        <v>0</v>
      </c>
      <c r="E742" s="20">
        <v>0</v>
      </c>
      <c r="F742" s="20">
        <v>0</v>
      </c>
      <c r="G742" s="33">
        <v>0</v>
      </c>
      <c r="H742" s="20">
        <v>0</v>
      </c>
      <c r="I742">
        <v>0</v>
      </c>
      <c r="J742" s="33">
        <v>0</v>
      </c>
      <c r="K742" s="33">
        <v>0</v>
      </c>
      <c r="M742" s="35">
        <f t="shared" si="55"/>
        <v>0</v>
      </c>
      <c r="N742" s="35">
        <f t="shared" si="56"/>
        <v>0</v>
      </c>
      <c r="O742" s="35">
        <f t="shared" si="57"/>
        <v>0</v>
      </c>
      <c r="P742" s="35">
        <f t="shared" si="58"/>
        <v>0</v>
      </c>
      <c r="Q742" s="35">
        <f t="shared" si="59"/>
        <v>0</v>
      </c>
      <c r="R742" s="8"/>
      <c r="V742" s="8"/>
      <c r="X742" s="9"/>
      <c r="AB742" s="29"/>
      <c r="AC742" s="30"/>
      <c r="AF742" s="30"/>
    </row>
    <row r="743" spans="1:32" x14ac:dyDescent="0.25">
      <c r="A743" s="1">
        <v>42378</v>
      </c>
      <c r="B743" s="1"/>
      <c r="C743" s="35">
        <v>2.2999999999999998</v>
      </c>
      <c r="D743" s="20">
        <v>2.9</v>
      </c>
      <c r="E743" s="20">
        <v>4</v>
      </c>
      <c r="F743" s="20">
        <v>6.1</v>
      </c>
      <c r="G743" s="33">
        <v>4.7539999999999996</v>
      </c>
      <c r="H743" s="20">
        <v>4.4000000000000004</v>
      </c>
      <c r="I743">
        <v>5.77</v>
      </c>
      <c r="J743" s="33">
        <v>5.67</v>
      </c>
      <c r="K743" s="33">
        <v>4.01</v>
      </c>
      <c r="M743" s="35">
        <f t="shared" si="55"/>
        <v>6.1</v>
      </c>
      <c r="N743" s="35">
        <f t="shared" si="56"/>
        <v>6.1</v>
      </c>
      <c r="O743" s="35">
        <f t="shared" si="57"/>
        <v>6.1</v>
      </c>
      <c r="P743" s="35">
        <f t="shared" si="58"/>
        <v>6.1</v>
      </c>
      <c r="Q743" s="35">
        <f t="shared" si="59"/>
        <v>6.1</v>
      </c>
      <c r="R743" s="8"/>
      <c r="V743" s="8"/>
      <c r="X743" s="9"/>
      <c r="AB743" s="29"/>
      <c r="AC743" s="30"/>
      <c r="AF743" s="30"/>
    </row>
    <row r="744" spans="1:32" x14ac:dyDescent="0.25">
      <c r="A744" s="1">
        <v>42379</v>
      </c>
      <c r="B744" s="1"/>
      <c r="C744" s="35">
        <v>0.37</v>
      </c>
      <c r="D744" s="20">
        <v>0.2</v>
      </c>
      <c r="E744" s="20">
        <v>0.2</v>
      </c>
      <c r="F744" s="20">
        <v>0.2</v>
      </c>
      <c r="G744" s="33">
        <v>0.42499999999999999</v>
      </c>
      <c r="H744" s="20">
        <v>0.4</v>
      </c>
      <c r="I744">
        <v>0.1</v>
      </c>
      <c r="J744" s="33">
        <v>0.47</v>
      </c>
      <c r="K744" s="33">
        <v>0.48</v>
      </c>
      <c r="M744" s="35">
        <f t="shared" si="55"/>
        <v>0.42499999999999999</v>
      </c>
      <c r="N744" s="35">
        <f t="shared" si="56"/>
        <v>0.42499999999999999</v>
      </c>
      <c r="O744" s="35">
        <f t="shared" si="57"/>
        <v>0.42499999999999999</v>
      </c>
      <c r="P744" s="35">
        <f t="shared" si="58"/>
        <v>0.47</v>
      </c>
      <c r="Q744" s="35">
        <f t="shared" si="59"/>
        <v>0.48</v>
      </c>
      <c r="R744" s="8"/>
      <c r="V744" s="8"/>
      <c r="X744" s="9"/>
      <c r="AB744" s="29"/>
      <c r="AC744" s="30"/>
      <c r="AF744" s="30"/>
    </row>
    <row r="745" spans="1:32" x14ac:dyDescent="0.25">
      <c r="A745" s="1">
        <v>42380</v>
      </c>
      <c r="B745" s="1"/>
      <c r="C745" s="35">
        <v>3.89</v>
      </c>
      <c r="D745" s="20">
        <v>4.5</v>
      </c>
      <c r="E745" s="20">
        <v>5.0999999999999996</v>
      </c>
      <c r="F745" s="20">
        <v>8.5</v>
      </c>
      <c r="G745" s="33">
        <v>7.2809999999999997</v>
      </c>
      <c r="H745" s="20">
        <v>7.5</v>
      </c>
      <c r="I745">
        <v>6.2</v>
      </c>
      <c r="J745" s="33">
        <v>8.01</v>
      </c>
      <c r="K745" s="33">
        <v>9.56</v>
      </c>
      <c r="M745" s="35">
        <f t="shared" si="55"/>
        <v>8.5</v>
      </c>
      <c r="N745" s="35">
        <f t="shared" si="56"/>
        <v>8.5</v>
      </c>
      <c r="O745" s="35">
        <f t="shared" si="57"/>
        <v>8.5</v>
      </c>
      <c r="P745" s="35">
        <f t="shared" si="58"/>
        <v>8.5</v>
      </c>
      <c r="Q745" s="35">
        <f t="shared" si="59"/>
        <v>9.56</v>
      </c>
      <c r="R745" s="8"/>
      <c r="V745" s="8"/>
      <c r="X745" s="9"/>
      <c r="AB745" s="29"/>
      <c r="AC745" s="30"/>
      <c r="AF745" s="30"/>
    </row>
    <row r="746" spans="1:32" x14ac:dyDescent="0.25">
      <c r="A746" s="1">
        <v>42381</v>
      </c>
      <c r="B746" s="1"/>
      <c r="C746" s="35">
        <v>6.78</v>
      </c>
      <c r="D746" s="20">
        <v>6.4</v>
      </c>
      <c r="E746" s="20">
        <v>6.9</v>
      </c>
      <c r="F746" s="20">
        <v>6.7</v>
      </c>
      <c r="G746" s="33">
        <v>6.1970000000000001</v>
      </c>
      <c r="H746" s="20">
        <v>7.4</v>
      </c>
      <c r="I746">
        <v>5.48</v>
      </c>
      <c r="J746" s="33">
        <v>6.64</v>
      </c>
      <c r="K746" s="33">
        <v>7.65</v>
      </c>
      <c r="M746" s="35">
        <f t="shared" si="55"/>
        <v>6.9</v>
      </c>
      <c r="N746" s="35">
        <f t="shared" si="56"/>
        <v>7.4</v>
      </c>
      <c r="O746" s="35">
        <f t="shared" si="57"/>
        <v>7.4</v>
      </c>
      <c r="P746" s="35">
        <f t="shared" si="58"/>
        <v>7.4</v>
      </c>
      <c r="Q746" s="35">
        <f t="shared" si="59"/>
        <v>7.65</v>
      </c>
      <c r="R746" s="8"/>
      <c r="V746" s="8"/>
      <c r="X746" s="9"/>
      <c r="AB746" s="29"/>
      <c r="AC746" s="30"/>
      <c r="AF746" s="30"/>
    </row>
    <row r="747" spans="1:32" x14ac:dyDescent="0.25">
      <c r="A747" s="1">
        <v>42382</v>
      </c>
      <c r="B747" s="1"/>
      <c r="C747" s="35">
        <v>3.99</v>
      </c>
      <c r="D747" s="20">
        <v>2.9</v>
      </c>
      <c r="E747" s="20">
        <v>2.8</v>
      </c>
      <c r="F747" s="20">
        <v>3</v>
      </c>
      <c r="G747" s="33">
        <v>3.02</v>
      </c>
      <c r="H747" s="20">
        <v>2.9</v>
      </c>
      <c r="I747">
        <v>1.95</v>
      </c>
      <c r="J747" s="33">
        <v>2.5499999999999998</v>
      </c>
      <c r="K747" s="33">
        <v>3.49</v>
      </c>
      <c r="M747" s="35">
        <f t="shared" si="55"/>
        <v>3.99</v>
      </c>
      <c r="N747" s="35">
        <f t="shared" si="56"/>
        <v>3.99</v>
      </c>
      <c r="O747" s="35">
        <f t="shared" si="57"/>
        <v>3.99</v>
      </c>
      <c r="P747" s="35">
        <f t="shared" si="58"/>
        <v>3.99</v>
      </c>
      <c r="Q747" s="35">
        <f t="shared" si="59"/>
        <v>3.99</v>
      </c>
      <c r="R747" s="8"/>
      <c r="V747" s="8"/>
      <c r="X747" s="9"/>
      <c r="AB747" s="29"/>
      <c r="AC747" s="30"/>
      <c r="AF747" s="30"/>
    </row>
    <row r="748" spans="1:32" x14ac:dyDescent="0.25">
      <c r="A748" s="1">
        <v>42383</v>
      </c>
      <c r="B748" s="1"/>
      <c r="C748" s="35">
        <v>7.52</v>
      </c>
      <c r="D748" s="20">
        <v>11.9</v>
      </c>
      <c r="E748" s="20">
        <v>10.3</v>
      </c>
      <c r="F748" s="20">
        <v>11.5</v>
      </c>
      <c r="G748" s="33">
        <v>10.329000000000001</v>
      </c>
      <c r="H748" s="20">
        <v>13.3</v>
      </c>
      <c r="I748">
        <v>10.32</v>
      </c>
      <c r="J748" s="33">
        <v>9.64</v>
      </c>
      <c r="K748" s="33">
        <v>7.08</v>
      </c>
      <c r="M748" s="35">
        <f t="shared" si="55"/>
        <v>11.9</v>
      </c>
      <c r="N748" s="35">
        <f t="shared" si="56"/>
        <v>13.3</v>
      </c>
      <c r="O748" s="35">
        <f t="shared" si="57"/>
        <v>13.3</v>
      </c>
      <c r="P748" s="35">
        <f t="shared" si="58"/>
        <v>13.3</v>
      </c>
      <c r="Q748" s="35">
        <f t="shared" si="59"/>
        <v>13.3</v>
      </c>
      <c r="R748" s="8"/>
      <c r="V748" s="8"/>
      <c r="X748" s="9"/>
      <c r="AB748" s="29"/>
      <c r="AC748" s="30"/>
      <c r="AF748" s="30"/>
    </row>
    <row r="749" spans="1:32" x14ac:dyDescent="0.25">
      <c r="A749" s="1">
        <v>42384</v>
      </c>
      <c r="B749" s="1"/>
      <c r="C749" s="35">
        <v>1.42</v>
      </c>
      <c r="D749" s="20">
        <v>0.6</v>
      </c>
      <c r="E749" s="20">
        <v>0.6</v>
      </c>
      <c r="F749" s="20">
        <v>0</v>
      </c>
      <c r="G749" s="33">
        <v>1.345</v>
      </c>
      <c r="H749" s="20">
        <v>0.8</v>
      </c>
      <c r="I749">
        <v>0.12</v>
      </c>
      <c r="J749" s="33">
        <v>0.51</v>
      </c>
      <c r="K749" s="33">
        <v>2.31</v>
      </c>
      <c r="M749" s="35">
        <f t="shared" si="55"/>
        <v>1.42</v>
      </c>
      <c r="N749" s="35">
        <f t="shared" si="56"/>
        <v>1.42</v>
      </c>
      <c r="O749" s="35">
        <f t="shared" si="57"/>
        <v>1.42</v>
      </c>
      <c r="P749" s="35">
        <f t="shared" si="58"/>
        <v>1.42</v>
      </c>
      <c r="Q749" s="35">
        <f t="shared" si="59"/>
        <v>2.31</v>
      </c>
      <c r="R749" s="8"/>
      <c r="V749" s="8"/>
      <c r="X749" s="9"/>
      <c r="AB749" s="29"/>
      <c r="AC749" s="30"/>
      <c r="AF749" s="30"/>
    </row>
    <row r="750" spans="1:32" x14ac:dyDescent="0.25">
      <c r="A750" s="1">
        <v>42385</v>
      </c>
      <c r="B750" s="1"/>
      <c r="C750" s="35">
        <v>1.52</v>
      </c>
      <c r="D750" s="20">
        <v>1.8</v>
      </c>
      <c r="E750" s="20">
        <v>1.6</v>
      </c>
      <c r="F750" s="20">
        <v>2</v>
      </c>
      <c r="G750" s="33">
        <v>1.548</v>
      </c>
      <c r="H750" s="20">
        <v>3.3</v>
      </c>
      <c r="I750">
        <v>1.81</v>
      </c>
      <c r="J750" s="33">
        <v>1.18</v>
      </c>
      <c r="K750" s="33">
        <v>1.74</v>
      </c>
      <c r="M750" s="35">
        <f t="shared" si="55"/>
        <v>2</v>
      </c>
      <c r="N750" s="35">
        <f t="shared" si="56"/>
        <v>3.3</v>
      </c>
      <c r="O750" s="35">
        <f t="shared" si="57"/>
        <v>3.3</v>
      </c>
      <c r="P750" s="35">
        <f t="shared" si="58"/>
        <v>3.3</v>
      </c>
      <c r="Q750" s="35">
        <f t="shared" si="59"/>
        <v>3.3</v>
      </c>
      <c r="R750" s="8"/>
      <c r="V750" s="8"/>
      <c r="X750" s="9"/>
      <c r="AB750" s="29"/>
      <c r="AC750" s="30"/>
      <c r="AF750" s="30"/>
    </row>
    <row r="751" spans="1:32" x14ac:dyDescent="0.25">
      <c r="A751" s="1">
        <v>42386</v>
      </c>
      <c r="B751" s="1"/>
      <c r="C751" s="35">
        <v>0</v>
      </c>
      <c r="D751" s="20">
        <v>0</v>
      </c>
      <c r="E751" s="20">
        <v>0</v>
      </c>
      <c r="F751" s="20">
        <v>0</v>
      </c>
      <c r="G751" s="33">
        <v>0</v>
      </c>
      <c r="H751" s="20">
        <v>0</v>
      </c>
      <c r="I751">
        <v>0</v>
      </c>
      <c r="J751" s="33">
        <v>0</v>
      </c>
      <c r="K751" s="33">
        <v>0</v>
      </c>
      <c r="M751" s="35">
        <f t="shared" si="55"/>
        <v>0</v>
      </c>
      <c r="N751" s="35">
        <f t="shared" si="56"/>
        <v>0</v>
      </c>
      <c r="O751" s="35">
        <f t="shared" si="57"/>
        <v>0</v>
      </c>
      <c r="P751" s="35">
        <f t="shared" si="58"/>
        <v>0</v>
      </c>
      <c r="Q751" s="35">
        <f t="shared" si="59"/>
        <v>0</v>
      </c>
      <c r="R751" s="8"/>
      <c r="V751" s="8"/>
      <c r="X751" s="9"/>
      <c r="AB751" s="29"/>
      <c r="AC751" s="30"/>
      <c r="AF751" s="30"/>
    </row>
    <row r="752" spans="1:32" x14ac:dyDescent="0.25">
      <c r="A752" s="1">
        <v>42387</v>
      </c>
      <c r="B752" s="1"/>
      <c r="C752" s="35">
        <v>0</v>
      </c>
      <c r="D752" s="20">
        <v>0</v>
      </c>
      <c r="E752" s="20">
        <v>0</v>
      </c>
      <c r="F752" s="20">
        <v>0</v>
      </c>
      <c r="G752" s="33">
        <v>0</v>
      </c>
      <c r="H752" s="20">
        <v>0</v>
      </c>
      <c r="I752">
        <v>0.05</v>
      </c>
      <c r="J752" s="33">
        <v>0</v>
      </c>
      <c r="K752" s="33">
        <v>0</v>
      </c>
      <c r="M752" s="35">
        <f t="shared" si="55"/>
        <v>0</v>
      </c>
      <c r="N752" s="35">
        <f t="shared" si="56"/>
        <v>0</v>
      </c>
      <c r="O752" s="35">
        <f t="shared" si="57"/>
        <v>0.05</v>
      </c>
      <c r="P752" s="35">
        <f t="shared" si="58"/>
        <v>0.05</v>
      </c>
      <c r="Q752" s="35">
        <f t="shared" si="59"/>
        <v>0.05</v>
      </c>
      <c r="R752" s="8"/>
      <c r="V752" s="8"/>
      <c r="X752" s="9"/>
      <c r="AB752" s="29"/>
      <c r="AC752" s="30"/>
      <c r="AF752" s="30"/>
    </row>
    <row r="753" spans="1:32" x14ac:dyDescent="0.25">
      <c r="A753" s="1">
        <v>42388</v>
      </c>
      <c r="B753" s="1"/>
      <c r="C753" s="35">
        <v>0</v>
      </c>
      <c r="D753" s="20">
        <v>0</v>
      </c>
      <c r="E753" s="20">
        <v>0</v>
      </c>
      <c r="F753" s="20">
        <v>0</v>
      </c>
      <c r="G753" s="33">
        <v>0</v>
      </c>
      <c r="H753" s="20">
        <v>0</v>
      </c>
      <c r="I753">
        <v>0</v>
      </c>
      <c r="J753" s="33">
        <v>0</v>
      </c>
      <c r="K753" s="33">
        <v>0</v>
      </c>
      <c r="M753" s="35">
        <f t="shared" si="55"/>
        <v>0</v>
      </c>
      <c r="N753" s="35">
        <f t="shared" si="56"/>
        <v>0</v>
      </c>
      <c r="O753" s="35">
        <f t="shared" si="57"/>
        <v>0</v>
      </c>
      <c r="P753" s="35">
        <f t="shared" si="58"/>
        <v>0</v>
      </c>
      <c r="Q753" s="35">
        <f t="shared" si="59"/>
        <v>0</v>
      </c>
      <c r="R753" s="8"/>
      <c r="V753" s="8"/>
      <c r="X753" s="9"/>
      <c r="AB753" s="29"/>
      <c r="AC753" s="30"/>
      <c r="AF753" s="30"/>
    </row>
    <row r="754" spans="1:32" x14ac:dyDescent="0.25">
      <c r="A754" s="1">
        <v>42389</v>
      </c>
      <c r="B754" s="1"/>
      <c r="C754" s="35">
        <v>0.17</v>
      </c>
      <c r="D754" s="20">
        <v>0.3</v>
      </c>
      <c r="E754" s="20">
        <v>0.3</v>
      </c>
      <c r="F754" s="20">
        <v>0.3</v>
      </c>
      <c r="G754" s="33">
        <v>0.188</v>
      </c>
      <c r="H754" s="20">
        <v>0</v>
      </c>
      <c r="I754">
        <v>0.83</v>
      </c>
      <c r="J754" s="33">
        <v>0.33</v>
      </c>
      <c r="K754" s="33">
        <v>0.26</v>
      </c>
      <c r="M754" s="35">
        <f t="shared" si="55"/>
        <v>0.3</v>
      </c>
      <c r="N754" s="35">
        <f t="shared" si="56"/>
        <v>0.3</v>
      </c>
      <c r="O754" s="35">
        <f t="shared" si="57"/>
        <v>0.83</v>
      </c>
      <c r="P754" s="35">
        <f t="shared" si="58"/>
        <v>0.83</v>
      </c>
      <c r="Q754" s="35">
        <f t="shared" si="59"/>
        <v>0.83</v>
      </c>
      <c r="R754" s="8"/>
      <c r="V754" s="8"/>
      <c r="X754" s="9"/>
      <c r="AB754" s="29"/>
      <c r="AC754" s="30"/>
      <c r="AF754" s="30"/>
    </row>
    <row r="755" spans="1:32" x14ac:dyDescent="0.25">
      <c r="A755" s="1">
        <v>42390</v>
      </c>
      <c r="B755" s="1"/>
      <c r="C755" s="35">
        <v>0</v>
      </c>
      <c r="D755" s="20">
        <v>0</v>
      </c>
      <c r="E755" s="20">
        <v>0</v>
      </c>
      <c r="F755" s="20">
        <v>0</v>
      </c>
      <c r="G755" s="33">
        <v>0</v>
      </c>
      <c r="H755" s="20">
        <v>0.4</v>
      </c>
      <c r="I755">
        <v>0</v>
      </c>
      <c r="J755" s="33">
        <v>0</v>
      </c>
      <c r="K755" s="33">
        <v>0</v>
      </c>
      <c r="M755" s="35">
        <f t="shared" si="55"/>
        <v>0</v>
      </c>
      <c r="N755" s="35">
        <f t="shared" si="56"/>
        <v>0.4</v>
      </c>
      <c r="O755" s="35">
        <f t="shared" si="57"/>
        <v>0.4</v>
      </c>
      <c r="P755" s="35">
        <f t="shared" si="58"/>
        <v>0.4</v>
      </c>
      <c r="Q755" s="35">
        <f t="shared" si="59"/>
        <v>0.4</v>
      </c>
      <c r="R755" s="8"/>
      <c r="V755" s="8"/>
      <c r="X755" s="9"/>
      <c r="AB755" s="29"/>
      <c r="AC755" s="30"/>
      <c r="AF755" s="30"/>
    </row>
    <row r="756" spans="1:32" x14ac:dyDescent="0.25">
      <c r="A756" s="1">
        <v>42391</v>
      </c>
      <c r="B756" s="1"/>
      <c r="C756" s="35">
        <v>2.9</v>
      </c>
      <c r="D756" s="20">
        <v>4</v>
      </c>
      <c r="E756" s="20">
        <v>4.2</v>
      </c>
      <c r="F756" s="20">
        <v>5.0999999999999996</v>
      </c>
      <c r="G756" s="33">
        <v>4.4980000000000002</v>
      </c>
      <c r="H756" s="20">
        <v>3.9</v>
      </c>
      <c r="I756">
        <v>3.79</v>
      </c>
      <c r="J756" s="33">
        <v>4.92</v>
      </c>
      <c r="K756" s="33">
        <v>3.76</v>
      </c>
      <c r="M756" s="35">
        <f t="shared" si="55"/>
        <v>5.0999999999999996</v>
      </c>
      <c r="N756" s="35">
        <f t="shared" si="56"/>
        <v>5.0999999999999996</v>
      </c>
      <c r="O756" s="35">
        <f t="shared" si="57"/>
        <v>5.0999999999999996</v>
      </c>
      <c r="P756" s="35">
        <f t="shared" si="58"/>
        <v>5.0999999999999996</v>
      </c>
      <c r="Q756" s="35">
        <f t="shared" si="59"/>
        <v>5.0999999999999996</v>
      </c>
      <c r="R756" s="8"/>
      <c r="V756" s="8"/>
      <c r="X756" s="9"/>
      <c r="AB756" s="29"/>
      <c r="AC756" s="30"/>
      <c r="AF756" s="30"/>
    </row>
    <row r="757" spans="1:32" x14ac:dyDescent="0.25">
      <c r="A757" s="1">
        <v>42392</v>
      </c>
      <c r="B757" s="1"/>
      <c r="C757" s="35">
        <v>0</v>
      </c>
      <c r="D757" s="20">
        <v>0</v>
      </c>
      <c r="E757" s="20">
        <v>0.5</v>
      </c>
      <c r="F757" s="20">
        <v>1.2</v>
      </c>
      <c r="G757" s="33">
        <v>0</v>
      </c>
      <c r="H757" s="20">
        <v>0</v>
      </c>
      <c r="I757">
        <v>0</v>
      </c>
      <c r="J757" s="33">
        <v>0</v>
      </c>
      <c r="K757" s="33">
        <v>0</v>
      </c>
      <c r="M757" s="35">
        <f t="shared" si="55"/>
        <v>1.2</v>
      </c>
      <c r="N757" s="35">
        <f t="shared" si="56"/>
        <v>1.2</v>
      </c>
      <c r="O757" s="35">
        <f t="shared" si="57"/>
        <v>1.2</v>
      </c>
      <c r="P757" s="35">
        <f t="shared" si="58"/>
        <v>1.2</v>
      </c>
      <c r="Q757" s="35">
        <f t="shared" si="59"/>
        <v>1.2</v>
      </c>
      <c r="R757" s="8"/>
      <c r="V757" s="8"/>
      <c r="X757" s="9"/>
      <c r="AB757" s="29"/>
      <c r="AC757" s="30"/>
      <c r="AF757" s="30"/>
    </row>
    <row r="758" spans="1:32" x14ac:dyDescent="0.25">
      <c r="A758" s="1">
        <v>42393</v>
      </c>
      <c r="B758" s="1"/>
      <c r="C758" s="35">
        <v>0.53</v>
      </c>
      <c r="D758" s="20">
        <v>1</v>
      </c>
      <c r="E758" s="20">
        <v>1.2</v>
      </c>
      <c r="F758" s="20">
        <v>2.4</v>
      </c>
      <c r="G758" s="33">
        <v>0.92600000000000005</v>
      </c>
      <c r="H758" s="20">
        <v>1.1000000000000001</v>
      </c>
      <c r="I758">
        <v>1.1299999999999999</v>
      </c>
      <c r="J758" s="33">
        <v>0.85</v>
      </c>
      <c r="K758" s="33">
        <v>0.86</v>
      </c>
      <c r="M758" s="35">
        <f t="shared" si="55"/>
        <v>2.4</v>
      </c>
      <c r="N758" s="35">
        <f t="shared" si="56"/>
        <v>2.4</v>
      </c>
      <c r="O758" s="35">
        <f t="shared" si="57"/>
        <v>2.4</v>
      </c>
      <c r="P758" s="35">
        <f t="shared" si="58"/>
        <v>2.4</v>
      </c>
      <c r="Q758" s="35">
        <f t="shared" si="59"/>
        <v>2.4</v>
      </c>
      <c r="R758" s="8"/>
      <c r="V758" s="8"/>
      <c r="X758" s="9"/>
      <c r="AB758" s="29"/>
      <c r="AC758" s="30"/>
      <c r="AF758" s="30"/>
    </row>
    <row r="759" spans="1:32" x14ac:dyDescent="0.25">
      <c r="A759" s="1">
        <v>42394</v>
      </c>
      <c r="B759" s="1"/>
      <c r="C759" s="35">
        <v>0</v>
      </c>
      <c r="D759" s="20">
        <v>0</v>
      </c>
      <c r="E759" s="20">
        <v>0</v>
      </c>
      <c r="F759" s="20">
        <v>0</v>
      </c>
      <c r="G759" s="33">
        <v>2.5000000000000001E-2</v>
      </c>
      <c r="H759" s="20">
        <v>0</v>
      </c>
      <c r="I759">
        <v>0</v>
      </c>
      <c r="J759" s="33">
        <v>0</v>
      </c>
      <c r="K759" s="33">
        <v>0</v>
      </c>
      <c r="M759" s="35">
        <f t="shared" si="55"/>
        <v>2.5000000000000001E-2</v>
      </c>
      <c r="N759" s="35">
        <f t="shared" si="56"/>
        <v>2.5000000000000001E-2</v>
      </c>
      <c r="O759" s="35">
        <f t="shared" si="57"/>
        <v>2.5000000000000001E-2</v>
      </c>
      <c r="P759" s="35">
        <f t="shared" si="58"/>
        <v>2.5000000000000001E-2</v>
      </c>
      <c r="Q759" s="35">
        <f t="shared" si="59"/>
        <v>2.5000000000000001E-2</v>
      </c>
      <c r="R759" s="8"/>
      <c r="V759" s="8"/>
      <c r="X759" s="9"/>
      <c r="AB759" s="29"/>
      <c r="AC759" s="30"/>
      <c r="AF759" s="30"/>
    </row>
    <row r="760" spans="1:32" x14ac:dyDescent="0.25">
      <c r="A760" s="1">
        <v>42395</v>
      </c>
      <c r="B760" s="1"/>
      <c r="C760" s="35">
        <v>1.97</v>
      </c>
      <c r="D760" s="20">
        <v>2.5</v>
      </c>
      <c r="E760" s="20">
        <v>2.5</v>
      </c>
      <c r="F760" s="20">
        <v>2.5</v>
      </c>
      <c r="G760" s="33">
        <v>2.363</v>
      </c>
      <c r="H760" s="20">
        <v>1.4</v>
      </c>
      <c r="I760">
        <v>1.96</v>
      </c>
      <c r="J760" s="33">
        <v>2.2400000000000002</v>
      </c>
      <c r="K760" s="33">
        <v>2.35</v>
      </c>
      <c r="M760" s="35">
        <f t="shared" si="55"/>
        <v>2.5</v>
      </c>
      <c r="N760" s="35">
        <f t="shared" si="56"/>
        <v>2.5</v>
      </c>
      <c r="O760" s="35">
        <f t="shared" si="57"/>
        <v>2.5</v>
      </c>
      <c r="P760" s="35">
        <f t="shared" si="58"/>
        <v>2.5</v>
      </c>
      <c r="Q760" s="35">
        <f t="shared" si="59"/>
        <v>2.5</v>
      </c>
      <c r="R760" s="8"/>
      <c r="V760" s="8"/>
      <c r="X760" s="9"/>
      <c r="AB760" s="29"/>
      <c r="AC760" s="30"/>
      <c r="AF760" s="30"/>
    </row>
    <row r="761" spans="1:32" x14ac:dyDescent="0.25">
      <c r="A761" s="1">
        <v>42396</v>
      </c>
      <c r="B761" s="1"/>
      <c r="C761" s="35">
        <v>11.43</v>
      </c>
      <c r="D761" s="20">
        <v>12.5</v>
      </c>
      <c r="E761" s="20">
        <v>14.1</v>
      </c>
      <c r="F761" s="20">
        <v>15.4</v>
      </c>
      <c r="G761" s="33">
        <v>15.717000000000001</v>
      </c>
      <c r="H761" s="20">
        <v>11.8</v>
      </c>
      <c r="I761">
        <v>11.27</v>
      </c>
      <c r="J761" s="33">
        <v>17.52</v>
      </c>
      <c r="K761" s="33">
        <v>18.27</v>
      </c>
      <c r="M761" s="35">
        <f t="shared" si="55"/>
        <v>15.717000000000001</v>
      </c>
      <c r="N761" s="35">
        <f t="shared" si="56"/>
        <v>15.717000000000001</v>
      </c>
      <c r="O761" s="35">
        <f t="shared" si="57"/>
        <v>15.717000000000001</v>
      </c>
      <c r="P761" s="35">
        <f t="shared" si="58"/>
        <v>17.52</v>
      </c>
      <c r="Q761" s="35">
        <f t="shared" si="59"/>
        <v>18.27</v>
      </c>
      <c r="R761" s="8"/>
      <c r="V761" s="8"/>
      <c r="X761" s="9"/>
      <c r="AB761" s="29"/>
      <c r="AC761" s="30"/>
      <c r="AF761" s="30"/>
    </row>
    <row r="762" spans="1:32" x14ac:dyDescent="0.25">
      <c r="A762" s="1">
        <v>42397</v>
      </c>
      <c r="B762" s="1"/>
      <c r="C762" s="35">
        <v>0</v>
      </c>
      <c r="D762" s="20">
        <v>0</v>
      </c>
      <c r="E762" s="20">
        <v>0</v>
      </c>
      <c r="F762" s="20">
        <v>0</v>
      </c>
      <c r="G762" s="33">
        <v>2.4E-2</v>
      </c>
      <c r="H762" s="20">
        <v>0</v>
      </c>
      <c r="I762">
        <v>0</v>
      </c>
      <c r="J762" s="33">
        <v>0</v>
      </c>
      <c r="K762" s="33">
        <v>0</v>
      </c>
      <c r="M762" s="35">
        <f t="shared" si="55"/>
        <v>2.4E-2</v>
      </c>
      <c r="N762" s="35">
        <f t="shared" si="56"/>
        <v>2.4E-2</v>
      </c>
      <c r="O762" s="35">
        <f t="shared" si="57"/>
        <v>2.4E-2</v>
      </c>
      <c r="P762" s="35">
        <f t="shared" si="58"/>
        <v>2.4E-2</v>
      </c>
      <c r="Q762" s="35">
        <f t="shared" si="59"/>
        <v>2.4E-2</v>
      </c>
      <c r="R762" s="8"/>
      <c r="V762" s="8"/>
      <c r="X762" s="9"/>
      <c r="AB762" s="29"/>
      <c r="AC762" s="30"/>
      <c r="AF762" s="30"/>
    </row>
    <row r="763" spans="1:32" x14ac:dyDescent="0.25">
      <c r="A763" s="1">
        <v>42398</v>
      </c>
      <c r="B763" s="1"/>
      <c r="C763" s="35">
        <v>2.79</v>
      </c>
      <c r="D763" s="20">
        <v>4.0999999999999996</v>
      </c>
      <c r="E763" s="20">
        <v>4.5999999999999996</v>
      </c>
      <c r="F763" s="20">
        <v>5.9</v>
      </c>
      <c r="G763" s="33">
        <v>4.133</v>
      </c>
      <c r="H763" s="20">
        <v>5.8</v>
      </c>
      <c r="I763">
        <v>3.39</v>
      </c>
      <c r="J763" s="33">
        <v>0.32</v>
      </c>
      <c r="K763" s="33">
        <v>3.5339999999999998</v>
      </c>
      <c r="M763" s="35">
        <f t="shared" si="55"/>
        <v>5.9</v>
      </c>
      <c r="N763" s="35">
        <f t="shared" si="56"/>
        <v>5.9</v>
      </c>
      <c r="O763" s="35">
        <f t="shared" si="57"/>
        <v>5.9</v>
      </c>
      <c r="P763" s="35">
        <f t="shared" si="58"/>
        <v>5.9</v>
      </c>
      <c r="Q763" s="35">
        <f t="shared" si="59"/>
        <v>5.9</v>
      </c>
      <c r="R763" s="8"/>
      <c r="V763" s="8"/>
      <c r="X763" s="9"/>
      <c r="AB763" s="29"/>
      <c r="AC763" s="30"/>
      <c r="AF763" s="30"/>
    </row>
    <row r="764" spans="1:32" x14ac:dyDescent="0.25">
      <c r="A764" s="1">
        <v>42399</v>
      </c>
      <c r="B764" s="1"/>
      <c r="C764" s="35">
        <v>12.4</v>
      </c>
      <c r="D764" s="20">
        <v>15.6</v>
      </c>
      <c r="E764" s="20">
        <v>18.2</v>
      </c>
      <c r="F764" s="20">
        <v>29.7</v>
      </c>
      <c r="G764" s="33">
        <v>15.441000000000001</v>
      </c>
      <c r="H764" s="20">
        <v>23</v>
      </c>
      <c r="I764">
        <v>16.989999999999998</v>
      </c>
      <c r="J764" s="33">
        <v>0</v>
      </c>
      <c r="K764" s="33">
        <v>28.975999999999999</v>
      </c>
      <c r="M764" s="35">
        <f t="shared" si="55"/>
        <v>29.7</v>
      </c>
      <c r="N764" s="35">
        <f t="shared" si="56"/>
        <v>29.7</v>
      </c>
      <c r="O764" s="35">
        <f t="shared" si="57"/>
        <v>29.7</v>
      </c>
      <c r="P764" s="35">
        <f t="shared" si="58"/>
        <v>29.7</v>
      </c>
      <c r="Q764" s="35">
        <f t="shared" si="59"/>
        <v>29.7</v>
      </c>
      <c r="R764" s="8"/>
      <c r="V764" s="8"/>
      <c r="X764" s="9"/>
      <c r="AB764" s="29"/>
      <c r="AC764" s="30"/>
      <c r="AF764" s="30"/>
    </row>
    <row r="765" spans="1:32" x14ac:dyDescent="0.25">
      <c r="A765" s="1">
        <v>42400</v>
      </c>
      <c r="B765" s="1"/>
      <c r="C765" s="35">
        <v>11.01</v>
      </c>
      <c r="D765" s="20">
        <v>12.4</v>
      </c>
      <c r="E765" s="20">
        <v>12.8</v>
      </c>
      <c r="F765" s="20">
        <v>13.9</v>
      </c>
      <c r="G765" s="33">
        <v>11.061</v>
      </c>
      <c r="H765" s="20">
        <v>11.3</v>
      </c>
      <c r="I765">
        <v>8.91</v>
      </c>
      <c r="J765" s="33">
        <v>8.7899999999999991</v>
      </c>
      <c r="K765" s="33">
        <v>9.84</v>
      </c>
      <c r="M765" s="35">
        <f t="shared" si="55"/>
        <v>13.9</v>
      </c>
      <c r="N765" s="35">
        <f t="shared" si="56"/>
        <v>13.9</v>
      </c>
      <c r="O765" s="35">
        <f t="shared" si="57"/>
        <v>13.9</v>
      </c>
      <c r="P765" s="35">
        <f t="shared" si="58"/>
        <v>13.9</v>
      </c>
      <c r="Q765" s="35">
        <f t="shared" si="59"/>
        <v>13.9</v>
      </c>
      <c r="R765" s="8"/>
      <c r="V765" s="8"/>
      <c r="X765" s="9"/>
      <c r="AB765" s="29"/>
      <c r="AC765" s="30"/>
      <c r="AF765" s="30"/>
    </row>
    <row r="766" spans="1:32" x14ac:dyDescent="0.25">
      <c r="A766" s="1">
        <v>42401</v>
      </c>
      <c r="B766" s="1"/>
      <c r="C766" s="35">
        <v>2.06</v>
      </c>
      <c r="D766" s="20">
        <v>2.7</v>
      </c>
      <c r="E766" s="20">
        <v>3.4</v>
      </c>
      <c r="F766" s="20">
        <v>2</v>
      </c>
      <c r="G766" s="33">
        <v>2.3679999999999999</v>
      </c>
      <c r="H766" s="20">
        <v>1.4</v>
      </c>
      <c r="I766">
        <v>1.39</v>
      </c>
      <c r="J766" s="33">
        <v>1.34</v>
      </c>
      <c r="K766" s="33">
        <v>2.54</v>
      </c>
      <c r="M766" s="35">
        <f t="shared" si="55"/>
        <v>3.4</v>
      </c>
      <c r="N766" s="35">
        <f t="shared" si="56"/>
        <v>3.4</v>
      </c>
      <c r="O766" s="35">
        <f t="shared" si="57"/>
        <v>3.4</v>
      </c>
      <c r="P766" s="35">
        <f t="shared" si="58"/>
        <v>3.4</v>
      </c>
      <c r="Q766" s="35">
        <f t="shared" si="59"/>
        <v>3.4</v>
      </c>
      <c r="R766" s="8"/>
      <c r="V766" s="8"/>
      <c r="X766" s="9"/>
      <c r="AB766" s="29"/>
      <c r="AC766" s="30"/>
      <c r="AF766" s="30"/>
    </row>
    <row r="767" spans="1:32" x14ac:dyDescent="0.25">
      <c r="A767" s="1">
        <v>42402</v>
      </c>
      <c r="B767" s="1"/>
      <c r="C767" s="35">
        <v>10.130000000000001</v>
      </c>
      <c r="D767" s="20">
        <v>10.199999999999999</v>
      </c>
      <c r="E767" s="20">
        <v>11.2</v>
      </c>
      <c r="F767" s="20">
        <v>14.7</v>
      </c>
      <c r="G767" s="33">
        <v>14.664999999999999</v>
      </c>
      <c r="H767" s="20">
        <v>18</v>
      </c>
      <c r="I767">
        <v>11.63</v>
      </c>
      <c r="J767" s="33">
        <v>16.38</v>
      </c>
      <c r="K767" s="33">
        <v>13.87</v>
      </c>
      <c r="M767" s="35">
        <f t="shared" si="55"/>
        <v>14.7</v>
      </c>
      <c r="N767" s="35">
        <f t="shared" si="56"/>
        <v>18</v>
      </c>
      <c r="O767" s="35">
        <f t="shared" si="57"/>
        <v>18</v>
      </c>
      <c r="P767" s="35">
        <f t="shared" si="58"/>
        <v>18</v>
      </c>
      <c r="Q767" s="35">
        <f t="shared" si="59"/>
        <v>18</v>
      </c>
      <c r="R767" s="8"/>
      <c r="V767" s="8"/>
      <c r="X767" s="9"/>
      <c r="AB767" s="29"/>
      <c r="AC767" s="30"/>
      <c r="AF767" s="30"/>
    </row>
    <row r="768" spans="1:32" x14ac:dyDescent="0.25">
      <c r="A768" s="1">
        <v>42403</v>
      </c>
      <c r="B768" s="1"/>
      <c r="C768" s="35">
        <v>0.32</v>
      </c>
      <c r="D768" s="20">
        <v>1</v>
      </c>
      <c r="E768" s="20">
        <v>0.9</v>
      </c>
      <c r="F768" s="20">
        <v>1.4</v>
      </c>
      <c r="G768" s="33">
        <v>0.34100000000000003</v>
      </c>
      <c r="H768" s="20">
        <v>1</v>
      </c>
      <c r="I768">
        <v>1.31</v>
      </c>
      <c r="J768" s="33">
        <v>0.44</v>
      </c>
      <c r="K768" s="33">
        <v>1.71</v>
      </c>
      <c r="M768" s="35">
        <f t="shared" si="55"/>
        <v>1.4</v>
      </c>
      <c r="N768" s="35">
        <f t="shared" si="56"/>
        <v>1.4</v>
      </c>
      <c r="O768" s="35">
        <f t="shared" si="57"/>
        <v>1.4</v>
      </c>
      <c r="P768" s="35">
        <f t="shared" si="58"/>
        <v>1.4</v>
      </c>
      <c r="Q768" s="35">
        <f t="shared" si="59"/>
        <v>1.71</v>
      </c>
      <c r="R768" s="8"/>
      <c r="V768" s="8"/>
      <c r="X768" s="9"/>
      <c r="AB768" s="29"/>
      <c r="AC768" s="30"/>
      <c r="AF768" s="30"/>
    </row>
    <row r="769" spans="1:32" x14ac:dyDescent="0.25">
      <c r="A769" s="1">
        <v>42404</v>
      </c>
      <c r="B769" s="1"/>
      <c r="C769" s="35">
        <v>5.45</v>
      </c>
      <c r="D769" s="20">
        <v>5.3</v>
      </c>
      <c r="E769" s="20">
        <v>5.5</v>
      </c>
      <c r="F769" s="20">
        <v>5.3</v>
      </c>
      <c r="G769" s="33">
        <v>6.2539999999999996</v>
      </c>
      <c r="H769" s="20">
        <v>4.2</v>
      </c>
      <c r="I769">
        <v>4.6100000000000003</v>
      </c>
      <c r="J769" s="33">
        <v>5.53</v>
      </c>
      <c r="K769" s="33">
        <v>6.34</v>
      </c>
      <c r="M769" s="35">
        <f t="shared" si="55"/>
        <v>6.2539999999999996</v>
      </c>
      <c r="N769" s="35">
        <f t="shared" si="56"/>
        <v>6.2539999999999996</v>
      </c>
      <c r="O769" s="35">
        <f t="shared" si="57"/>
        <v>6.2539999999999996</v>
      </c>
      <c r="P769" s="35">
        <f t="shared" si="58"/>
        <v>6.2539999999999996</v>
      </c>
      <c r="Q769" s="35">
        <f t="shared" si="59"/>
        <v>6.34</v>
      </c>
      <c r="R769" s="8"/>
      <c r="V769" s="8"/>
      <c r="X769" s="9"/>
      <c r="AB769" s="29"/>
      <c r="AC769" s="30"/>
      <c r="AF769" s="30"/>
    </row>
    <row r="770" spans="1:32" x14ac:dyDescent="0.25">
      <c r="A770" s="1">
        <v>42405</v>
      </c>
      <c r="B770" s="1"/>
      <c r="C770" s="35">
        <v>1.61</v>
      </c>
      <c r="D770" s="20">
        <v>2</v>
      </c>
      <c r="E770" s="20">
        <v>2.1</v>
      </c>
      <c r="F770" s="20">
        <v>2</v>
      </c>
      <c r="G770" s="33">
        <v>1.788</v>
      </c>
      <c r="H770" s="20">
        <v>1.2</v>
      </c>
      <c r="I770">
        <v>1.21</v>
      </c>
      <c r="J770" s="33">
        <v>1.79</v>
      </c>
      <c r="K770" s="33">
        <v>1.58</v>
      </c>
      <c r="M770" s="35">
        <f t="shared" si="55"/>
        <v>2.1</v>
      </c>
      <c r="N770" s="35">
        <f t="shared" si="56"/>
        <v>2.1</v>
      </c>
      <c r="O770" s="35">
        <f t="shared" si="57"/>
        <v>2.1</v>
      </c>
      <c r="P770" s="35">
        <f t="shared" si="58"/>
        <v>2.1</v>
      </c>
      <c r="Q770" s="35">
        <f t="shared" si="59"/>
        <v>2.1</v>
      </c>
      <c r="R770" s="8"/>
      <c r="V770" s="8"/>
      <c r="X770" s="9"/>
      <c r="AB770" s="29"/>
      <c r="AC770" s="30"/>
      <c r="AF770" s="30"/>
    </row>
    <row r="771" spans="1:32" x14ac:dyDescent="0.25">
      <c r="A771" s="1">
        <v>42406</v>
      </c>
      <c r="B771" s="1"/>
      <c r="C771" s="35">
        <v>0</v>
      </c>
      <c r="D771" s="20">
        <v>0</v>
      </c>
      <c r="E771" s="20">
        <v>0.2</v>
      </c>
      <c r="F771" s="20">
        <v>0.4</v>
      </c>
      <c r="G771" s="33">
        <v>0.13200000000000001</v>
      </c>
      <c r="H771" s="20">
        <v>0.1</v>
      </c>
      <c r="I771">
        <v>0.23</v>
      </c>
      <c r="J771" s="33">
        <v>0.28000000000000003</v>
      </c>
      <c r="K771" s="33">
        <v>0</v>
      </c>
      <c r="M771" s="35">
        <f t="shared" si="55"/>
        <v>0.4</v>
      </c>
      <c r="N771" s="35">
        <f t="shared" si="56"/>
        <v>0.4</v>
      </c>
      <c r="O771" s="35">
        <f t="shared" si="57"/>
        <v>0.4</v>
      </c>
      <c r="P771" s="35">
        <f t="shared" si="58"/>
        <v>0.4</v>
      </c>
      <c r="Q771" s="35">
        <f t="shared" si="59"/>
        <v>0.4</v>
      </c>
      <c r="R771" s="8"/>
      <c r="V771" s="8"/>
      <c r="X771" s="9"/>
      <c r="AB771" s="29"/>
      <c r="AC771" s="30"/>
      <c r="AF771" s="30"/>
    </row>
    <row r="772" spans="1:32" x14ac:dyDescent="0.25">
      <c r="A772" s="1">
        <v>42407</v>
      </c>
      <c r="B772" s="1"/>
      <c r="C772" s="35">
        <v>3.94</v>
      </c>
      <c r="D772" s="20">
        <v>6.4</v>
      </c>
      <c r="E772" s="20">
        <v>5.3</v>
      </c>
      <c r="F772" s="20">
        <v>4.9000000000000004</v>
      </c>
      <c r="G772" s="33">
        <v>6.2859999999999996</v>
      </c>
      <c r="H772" s="20">
        <v>2.6</v>
      </c>
      <c r="I772">
        <v>5.2750000000000004</v>
      </c>
      <c r="J772" s="33">
        <v>6.44</v>
      </c>
      <c r="K772" s="33">
        <v>3.605</v>
      </c>
      <c r="M772" s="35">
        <f t="shared" si="55"/>
        <v>6.4</v>
      </c>
      <c r="N772" s="35">
        <f t="shared" si="56"/>
        <v>6.4</v>
      </c>
      <c r="O772" s="35">
        <f t="shared" si="57"/>
        <v>6.4</v>
      </c>
      <c r="P772" s="35">
        <f t="shared" si="58"/>
        <v>6.44</v>
      </c>
      <c r="Q772" s="35">
        <f t="shared" si="59"/>
        <v>6.44</v>
      </c>
      <c r="R772" s="8"/>
      <c r="V772" s="8"/>
      <c r="X772" s="9"/>
      <c r="AB772" s="29"/>
      <c r="AC772" s="30"/>
      <c r="AF772" s="30"/>
    </row>
    <row r="773" spans="1:32" x14ac:dyDescent="0.25">
      <c r="A773" s="1">
        <v>42408</v>
      </c>
      <c r="B773" s="1"/>
      <c r="C773" s="35">
        <v>7.73</v>
      </c>
      <c r="D773" s="20">
        <v>6.6</v>
      </c>
      <c r="E773" s="20">
        <v>7.7</v>
      </c>
      <c r="F773" s="20">
        <v>10.3</v>
      </c>
      <c r="G773" s="33">
        <v>7.9930000000000003</v>
      </c>
      <c r="H773" s="20">
        <v>9</v>
      </c>
      <c r="I773">
        <v>9.5950000000000006</v>
      </c>
      <c r="J773" s="33">
        <v>7.79</v>
      </c>
      <c r="K773" s="33">
        <v>6.415</v>
      </c>
      <c r="M773" s="35">
        <f t="shared" si="55"/>
        <v>10.3</v>
      </c>
      <c r="N773" s="35">
        <f t="shared" si="56"/>
        <v>10.3</v>
      </c>
      <c r="O773" s="35">
        <f t="shared" si="57"/>
        <v>10.3</v>
      </c>
      <c r="P773" s="35">
        <f t="shared" si="58"/>
        <v>10.3</v>
      </c>
      <c r="Q773" s="35">
        <f t="shared" si="59"/>
        <v>10.3</v>
      </c>
      <c r="R773" s="8"/>
      <c r="V773" s="8"/>
      <c r="X773" s="9"/>
      <c r="AB773" s="29"/>
      <c r="AC773" s="30"/>
      <c r="AF773" s="30"/>
    </row>
    <row r="774" spans="1:32" x14ac:dyDescent="0.25">
      <c r="A774" s="1">
        <v>42409</v>
      </c>
      <c r="B774" s="1"/>
      <c r="C774" s="35">
        <v>15.33</v>
      </c>
      <c r="D774" s="20">
        <v>15.7</v>
      </c>
      <c r="E774" s="20">
        <v>14.1</v>
      </c>
      <c r="F774" s="20">
        <v>18.7</v>
      </c>
      <c r="G774" s="33">
        <v>19.981999999999999</v>
      </c>
      <c r="H774" s="20">
        <v>20.8</v>
      </c>
      <c r="I774">
        <v>13.941000000000001</v>
      </c>
      <c r="J774" s="33">
        <v>18.085000000000001</v>
      </c>
      <c r="K774" s="33">
        <v>17.59</v>
      </c>
      <c r="M774" s="35">
        <f t="shared" ref="M774:M837" si="60">MAX(C774:G774)</f>
        <v>19.981999999999999</v>
      </c>
      <c r="N774" s="35">
        <f t="shared" ref="N774:N837" si="61">MAX(C774:H774)</f>
        <v>20.8</v>
      </c>
      <c r="O774" s="35">
        <f t="shared" ref="O774:O837" si="62">MAX(C774:I774)</f>
        <v>20.8</v>
      </c>
      <c r="P774" s="35">
        <f t="shared" ref="P774:P837" si="63">MAX(C774:J774)</f>
        <v>20.8</v>
      </c>
      <c r="Q774" s="35">
        <f t="shared" ref="Q774:Q837" si="64">MAX(C774:K774)</f>
        <v>20.8</v>
      </c>
      <c r="R774" s="8"/>
      <c r="V774" s="8"/>
      <c r="X774" s="9"/>
      <c r="AB774" s="29"/>
      <c r="AC774" s="30"/>
      <c r="AF774" s="30"/>
    </row>
    <row r="775" spans="1:32" x14ac:dyDescent="0.25">
      <c r="A775" s="1">
        <v>42410</v>
      </c>
      <c r="B775" s="1"/>
      <c r="C775" s="35">
        <v>6.46</v>
      </c>
      <c r="D775" s="20">
        <v>5.2</v>
      </c>
      <c r="E775" s="20">
        <v>4.5999999999999996</v>
      </c>
      <c r="F775" s="20">
        <v>6.1</v>
      </c>
      <c r="G775" s="33">
        <v>6.3550000000000004</v>
      </c>
      <c r="H775" s="20">
        <v>6.3</v>
      </c>
      <c r="I775">
        <v>4.34</v>
      </c>
      <c r="J775" s="33">
        <v>0.61499999999999999</v>
      </c>
      <c r="K775" s="33">
        <v>7.43</v>
      </c>
      <c r="M775" s="35">
        <f t="shared" si="60"/>
        <v>6.46</v>
      </c>
      <c r="N775" s="35">
        <f t="shared" si="61"/>
        <v>6.46</v>
      </c>
      <c r="O775" s="35">
        <f t="shared" si="62"/>
        <v>6.46</v>
      </c>
      <c r="P775" s="35">
        <f t="shared" si="63"/>
        <v>6.46</v>
      </c>
      <c r="Q775" s="35">
        <f t="shared" si="64"/>
        <v>7.43</v>
      </c>
      <c r="R775" s="8"/>
      <c r="V775" s="8"/>
      <c r="X775" s="9"/>
      <c r="AB775" s="29"/>
      <c r="AC775" s="30"/>
      <c r="AF775" s="30"/>
    </row>
    <row r="776" spans="1:32" x14ac:dyDescent="0.25">
      <c r="A776" s="1">
        <v>42411</v>
      </c>
      <c r="B776" s="1"/>
      <c r="C776" s="35">
        <v>0.27</v>
      </c>
      <c r="D776" s="20">
        <v>0.4</v>
      </c>
      <c r="E776" s="20">
        <v>0.6</v>
      </c>
      <c r="F776" s="20">
        <v>0.5</v>
      </c>
      <c r="G776" s="33">
        <v>0.38</v>
      </c>
      <c r="H776" s="20">
        <v>0.6</v>
      </c>
      <c r="I776">
        <v>0.97</v>
      </c>
      <c r="J776" s="33">
        <v>0.79</v>
      </c>
      <c r="K776" s="33">
        <v>0.28999999999999998</v>
      </c>
      <c r="M776" s="35">
        <f t="shared" si="60"/>
        <v>0.6</v>
      </c>
      <c r="N776" s="35">
        <f t="shared" si="61"/>
        <v>0.6</v>
      </c>
      <c r="O776" s="35">
        <f t="shared" si="62"/>
        <v>0.97</v>
      </c>
      <c r="P776" s="35">
        <f t="shared" si="63"/>
        <v>0.97</v>
      </c>
      <c r="Q776" s="35">
        <f t="shared" si="64"/>
        <v>0.97</v>
      </c>
      <c r="R776" s="8"/>
      <c r="V776" s="8"/>
      <c r="X776" s="9"/>
      <c r="AB776" s="29"/>
      <c r="AC776" s="30"/>
      <c r="AF776" s="30"/>
    </row>
    <row r="777" spans="1:32" x14ac:dyDescent="0.25">
      <c r="A777" s="1">
        <v>42412</v>
      </c>
      <c r="B777" s="1"/>
      <c r="C777" s="35">
        <v>0</v>
      </c>
      <c r="D777" s="20">
        <v>0</v>
      </c>
      <c r="E777" s="20">
        <v>0</v>
      </c>
      <c r="F777" s="20">
        <v>0</v>
      </c>
      <c r="G777" s="33">
        <v>0</v>
      </c>
      <c r="H777" s="20">
        <v>0</v>
      </c>
      <c r="I777">
        <v>0</v>
      </c>
      <c r="J777" s="33">
        <v>0</v>
      </c>
      <c r="K777" s="33">
        <v>0</v>
      </c>
      <c r="M777" s="35">
        <f t="shared" si="60"/>
        <v>0</v>
      </c>
      <c r="N777" s="35">
        <f t="shared" si="61"/>
        <v>0</v>
      </c>
      <c r="O777" s="35">
        <f t="shared" si="62"/>
        <v>0</v>
      </c>
      <c r="P777" s="35">
        <f t="shared" si="63"/>
        <v>0</v>
      </c>
      <c r="Q777" s="35">
        <f t="shared" si="64"/>
        <v>0</v>
      </c>
      <c r="R777" s="8"/>
      <c r="V777" s="8"/>
      <c r="X777" s="9"/>
      <c r="AB777" s="29"/>
      <c r="AC777" s="30"/>
      <c r="AF777" s="30"/>
    </row>
    <row r="778" spans="1:32" x14ac:dyDescent="0.25">
      <c r="A778" s="1">
        <v>42413</v>
      </c>
      <c r="B778" s="1"/>
      <c r="C778" s="35">
        <v>4.46</v>
      </c>
      <c r="D778" s="20">
        <v>5.6</v>
      </c>
      <c r="E778" s="20">
        <v>4</v>
      </c>
      <c r="F778" s="20">
        <v>5.5</v>
      </c>
      <c r="G778" s="33">
        <v>5.65</v>
      </c>
      <c r="H778" s="20">
        <v>2.2999999999999998</v>
      </c>
      <c r="I778">
        <v>4.8499999999999996</v>
      </c>
      <c r="J778" s="33">
        <v>5.98</v>
      </c>
      <c r="K778" s="33">
        <v>6.57</v>
      </c>
      <c r="M778" s="35">
        <f t="shared" si="60"/>
        <v>5.65</v>
      </c>
      <c r="N778" s="35">
        <f t="shared" si="61"/>
        <v>5.65</v>
      </c>
      <c r="O778" s="35">
        <f t="shared" si="62"/>
        <v>5.65</v>
      </c>
      <c r="P778" s="35">
        <f t="shared" si="63"/>
        <v>5.98</v>
      </c>
      <c r="Q778" s="35">
        <f t="shared" si="64"/>
        <v>6.57</v>
      </c>
      <c r="R778" s="8"/>
      <c r="V778" s="8"/>
      <c r="X778" s="9"/>
      <c r="AB778" s="29"/>
      <c r="AC778" s="30"/>
      <c r="AF778" s="30"/>
    </row>
    <row r="779" spans="1:32" x14ac:dyDescent="0.25">
      <c r="A779" s="1">
        <v>42414</v>
      </c>
      <c r="B779" s="1"/>
      <c r="C779" s="35">
        <v>4.5599999999999996</v>
      </c>
      <c r="D779" s="20">
        <v>4.5</v>
      </c>
      <c r="E779" s="20">
        <v>3.3</v>
      </c>
      <c r="F779" s="20">
        <v>5</v>
      </c>
      <c r="G779" s="33">
        <v>3.62</v>
      </c>
      <c r="H779" s="20">
        <v>3</v>
      </c>
      <c r="I779">
        <v>3.7</v>
      </c>
      <c r="J779" s="33">
        <v>4.32</v>
      </c>
      <c r="K779" s="33">
        <v>3.3860000000000001</v>
      </c>
      <c r="M779" s="35">
        <f t="shared" si="60"/>
        <v>5</v>
      </c>
      <c r="N779" s="35">
        <f t="shared" si="61"/>
        <v>5</v>
      </c>
      <c r="O779" s="35">
        <f t="shared" si="62"/>
        <v>5</v>
      </c>
      <c r="P779" s="35">
        <f t="shared" si="63"/>
        <v>5</v>
      </c>
      <c r="Q779" s="35">
        <f t="shared" si="64"/>
        <v>5</v>
      </c>
      <c r="R779" s="8"/>
      <c r="V779" s="8"/>
      <c r="X779" s="9"/>
      <c r="AB779" s="29"/>
      <c r="AC779" s="30"/>
      <c r="AF779" s="30"/>
    </row>
    <row r="780" spans="1:32" x14ac:dyDescent="0.25">
      <c r="A780" s="1">
        <v>42415</v>
      </c>
      <c r="B780" s="1"/>
      <c r="C780" s="35">
        <v>1.38</v>
      </c>
      <c r="D780" s="20">
        <v>1.4</v>
      </c>
      <c r="E780" s="20">
        <v>1.5</v>
      </c>
      <c r="F780" s="20">
        <v>2.2999999999999998</v>
      </c>
      <c r="G780" s="33">
        <v>1.42</v>
      </c>
      <c r="H780" s="20">
        <v>1.9</v>
      </c>
      <c r="I780">
        <v>1.3</v>
      </c>
      <c r="J780" s="33">
        <v>1.68</v>
      </c>
      <c r="K780" s="33">
        <v>2.0139999999999998</v>
      </c>
      <c r="M780" s="35">
        <f t="shared" si="60"/>
        <v>2.2999999999999998</v>
      </c>
      <c r="N780" s="35">
        <f t="shared" si="61"/>
        <v>2.2999999999999998</v>
      </c>
      <c r="O780" s="35">
        <f t="shared" si="62"/>
        <v>2.2999999999999998</v>
      </c>
      <c r="P780" s="35">
        <f t="shared" si="63"/>
        <v>2.2999999999999998</v>
      </c>
      <c r="Q780" s="35">
        <f t="shared" si="64"/>
        <v>2.2999999999999998</v>
      </c>
      <c r="R780" s="8"/>
      <c r="V780" s="8"/>
      <c r="X780" s="9"/>
      <c r="AB780" s="29"/>
      <c r="AC780" s="30"/>
      <c r="AF780" s="30"/>
    </row>
    <row r="781" spans="1:32" x14ac:dyDescent="0.25">
      <c r="A781" s="1">
        <v>42416</v>
      </c>
      <c r="B781" s="1"/>
      <c r="C781" s="35">
        <v>0</v>
      </c>
      <c r="D781" s="20">
        <v>0</v>
      </c>
      <c r="E781" s="20">
        <v>0</v>
      </c>
      <c r="F781" s="20">
        <v>0</v>
      </c>
      <c r="G781" s="33">
        <v>0</v>
      </c>
      <c r="H781" s="20">
        <v>0</v>
      </c>
      <c r="I781">
        <v>0</v>
      </c>
      <c r="J781" s="33">
        <v>0</v>
      </c>
      <c r="K781" s="33">
        <v>0.03</v>
      </c>
      <c r="M781" s="35">
        <f t="shared" si="60"/>
        <v>0</v>
      </c>
      <c r="N781" s="35">
        <f t="shared" si="61"/>
        <v>0</v>
      </c>
      <c r="O781" s="35">
        <f t="shared" si="62"/>
        <v>0</v>
      </c>
      <c r="P781" s="35">
        <f t="shared" si="63"/>
        <v>0</v>
      </c>
      <c r="Q781" s="35">
        <f t="shared" si="64"/>
        <v>0.03</v>
      </c>
      <c r="R781" s="8"/>
      <c r="V781" s="8"/>
      <c r="X781" s="9"/>
      <c r="AB781" s="29"/>
      <c r="AC781" s="30"/>
      <c r="AF781" s="30"/>
    </row>
    <row r="782" spans="1:32" x14ac:dyDescent="0.25">
      <c r="A782" s="1">
        <v>42417</v>
      </c>
      <c r="B782" s="1"/>
      <c r="C782" s="35">
        <v>0.21</v>
      </c>
      <c r="D782" s="20">
        <v>0</v>
      </c>
      <c r="E782" s="20">
        <v>0.1</v>
      </c>
      <c r="F782" s="20">
        <v>0.1</v>
      </c>
      <c r="G782" s="33">
        <v>0.17</v>
      </c>
      <c r="H782" s="20">
        <v>0</v>
      </c>
      <c r="I782">
        <v>0</v>
      </c>
      <c r="J782" s="33">
        <v>0.3</v>
      </c>
      <c r="K782" s="33">
        <v>0.45</v>
      </c>
      <c r="M782" s="35">
        <f t="shared" si="60"/>
        <v>0.21</v>
      </c>
      <c r="N782" s="35">
        <f t="shared" si="61"/>
        <v>0.21</v>
      </c>
      <c r="O782" s="35">
        <f t="shared" si="62"/>
        <v>0.21</v>
      </c>
      <c r="P782" s="35">
        <f t="shared" si="63"/>
        <v>0.3</v>
      </c>
      <c r="Q782" s="35">
        <f t="shared" si="64"/>
        <v>0.45</v>
      </c>
      <c r="R782" s="8"/>
      <c r="V782" s="8"/>
      <c r="X782" s="9"/>
      <c r="AB782" s="29"/>
      <c r="AC782" s="30"/>
      <c r="AF782" s="30"/>
    </row>
    <row r="783" spans="1:32" x14ac:dyDescent="0.25">
      <c r="A783" s="1">
        <v>42418</v>
      </c>
      <c r="B783" s="1"/>
      <c r="C783" s="35">
        <v>0.03</v>
      </c>
      <c r="D783" s="20">
        <v>0</v>
      </c>
      <c r="E783" s="20">
        <v>0.4</v>
      </c>
      <c r="F783" s="20">
        <v>0</v>
      </c>
      <c r="G783" s="33">
        <v>0</v>
      </c>
      <c r="H783" s="20">
        <v>0</v>
      </c>
      <c r="I783">
        <v>0</v>
      </c>
      <c r="J783" s="33">
        <v>0</v>
      </c>
      <c r="K783" s="33">
        <v>0.03</v>
      </c>
      <c r="M783" s="35">
        <f t="shared" si="60"/>
        <v>0.4</v>
      </c>
      <c r="N783" s="35">
        <f t="shared" si="61"/>
        <v>0.4</v>
      </c>
      <c r="O783" s="35">
        <f t="shared" si="62"/>
        <v>0.4</v>
      </c>
      <c r="P783" s="35">
        <f t="shared" si="63"/>
        <v>0.4</v>
      </c>
      <c r="Q783" s="35">
        <f t="shared" si="64"/>
        <v>0.4</v>
      </c>
      <c r="R783" s="8"/>
      <c r="V783" s="8"/>
      <c r="X783" s="9"/>
      <c r="AB783" s="29"/>
      <c r="AC783" s="30"/>
      <c r="AF783" s="30"/>
    </row>
    <row r="784" spans="1:32" x14ac:dyDescent="0.25">
      <c r="A784" s="1">
        <v>42419</v>
      </c>
      <c r="B784" s="1"/>
      <c r="C784" s="35">
        <v>1.97</v>
      </c>
      <c r="D784" s="20">
        <v>2.7</v>
      </c>
      <c r="E784" s="20">
        <v>1.8</v>
      </c>
      <c r="F784" s="20">
        <v>2.2999999999999998</v>
      </c>
      <c r="G784" s="33">
        <v>3.1179999999999999</v>
      </c>
      <c r="H784" s="20">
        <v>1.2</v>
      </c>
      <c r="I784">
        <v>1.36</v>
      </c>
      <c r="J784" s="33">
        <v>3.37</v>
      </c>
      <c r="K784" s="33">
        <v>2.88</v>
      </c>
      <c r="M784" s="35">
        <f t="shared" si="60"/>
        <v>3.1179999999999999</v>
      </c>
      <c r="N784" s="35">
        <f t="shared" si="61"/>
        <v>3.1179999999999999</v>
      </c>
      <c r="O784" s="35">
        <f t="shared" si="62"/>
        <v>3.1179999999999999</v>
      </c>
      <c r="P784" s="35">
        <f t="shared" si="63"/>
        <v>3.37</v>
      </c>
      <c r="Q784" s="35">
        <f t="shared" si="64"/>
        <v>3.37</v>
      </c>
      <c r="R784" s="8"/>
      <c r="V784" s="8"/>
      <c r="X784" s="9"/>
      <c r="AB784" s="29"/>
      <c r="AC784" s="30"/>
      <c r="AF784" s="30"/>
    </row>
    <row r="785" spans="1:32" x14ac:dyDescent="0.25">
      <c r="A785" s="1">
        <v>42420</v>
      </c>
      <c r="B785" s="1"/>
      <c r="C785" s="35">
        <v>12.67</v>
      </c>
      <c r="D785" s="20">
        <v>11.8</v>
      </c>
      <c r="E785" s="20">
        <v>11.6</v>
      </c>
      <c r="F785" s="20">
        <v>15.3</v>
      </c>
      <c r="G785" s="33">
        <v>12.672000000000001</v>
      </c>
      <c r="H785" s="20">
        <v>9.5</v>
      </c>
      <c r="I785">
        <v>9.42</v>
      </c>
      <c r="J785" s="33">
        <v>10.34</v>
      </c>
      <c r="K785" s="33">
        <v>9.89</v>
      </c>
      <c r="M785" s="35">
        <f t="shared" si="60"/>
        <v>15.3</v>
      </c>
      <c r="N785" s="35">
        <f t="shared" si="61"/>
        <v>15.3</v>
      </c>
      <c r="O785" s="35">
        <f t="shared" si="62"/>
        <v>15.3</v>
      </c>
      <c r="P785" s="35">
        <f t="shared" si="63"/>
        <v>15.3</v>
      </c>
      <c r="Q785" s="35">
        <f t="shared" si="64"/>
        <v>15.3</v>
      </c>
      <c r="R785" s="8"/>
      <c r="V785" s="8"/>
      <c r="X785" s="9"/>
      <c r="AB785" s="29"/>
      <c r="AC785" s="30"/>
      <c r="AF785" s="30"/>
    </row>
    <row r="786" spans="1:32" x14ac:dyDescent="0.25">
      <c r="A786" s="1">
        <v>42421</v>
      </c>
      <c r="B786" s="1"/>
      <c r="C786" s="35">
        <v>1.87</v>
      </c>
      <c r="D786" s="20">
        <v>2.5</v>
      </c>
      <c r="E786" s="20">
        <v>11.9</v>
      </c>
      <c r="F786" s="20">
        <v>2.2000000000000002</v>
      </c>
      <c r="G786" s="33">
        <v>1.48</v>
      </c>
      <c r="H786" s="20">
        <v>1.6</v>
      </c>
      <c r="I786">
        <v>1.22</v>
      </c>
      <c r="J786" s="33">
        <v>1.63</v>
      </c>
      <c r="K786" s="33">
        <v>0.49</v>
      </c>
      <c r="M786" s="35">
        <f t="shared" si="60"/>
        <v>11.9</v>
      </c>
      <c r="N786" s="35">
        <f t="shared" si="61"/>
        <v>11.9</v>
      </c>
      <c r="O786" s="35">
        <f t="shared" si="62"/>
        <v>11.9</v>
      </c>
      <c r="P786" s="35">
        <f t="shared" si="63"/>
        <v>11.9</v>
      </c>
      <c r="Q786" s="35">
        <f t="shared" si="64"/>
        <v>11.9</v>
      </c>
      <c r="R786" s="8"/>
      <c r="V786" s="8"/>
      <c r="X786" s="9"/>
      <c r="AB786" s="29"/>
      <c r="AC786" s="30"/>
      <c r="AF786" s="30"/>
    </row>
    <row r="787" spans="1:32" x14ac:dyDescent="0.25">
      <c r="A787" s="1">
        <v>42422</v>
      </c>
      <c r="B787" s="1"/>
      <c r="C787" s="35">
        <v>15.07</v>
      </c>
      <c r="D787" s="20">
        <v>15.6</v>
      </c>
      <c r="E787" s="20">
        <v>4.9000000000000004</v>
      </c>
      <c r="F787" s="20">
        <v>15.6</v>
      </c>
      <c r="G787" s="33">
        <v>12.95</v>
      </c>
      <c r="H787" s="20">
        <v>14</v>
      </c>
      <c r="I787">
        <v>13.2</v>
      </c>
      <c r="J787" s="33">
        <v>12.83</v>
      </c>
      <c r="K787" s="33">
        <v>11.18</v>
      </c>
      <c r="M787" s="35">
        <f t="shared" si="60"/>
        <v>15.6</v>
      </c>
      <c r="N787" s="35">
        <f t="shared" si="61"/>
        <v>15.6</v>
      </c>
      <c r="O787" s="35">
        <f t="shared" si="62"/>
        <v>15.6</v>
      </c>
      <c r="P787" s="35">
        <f t="shared" si="63"/>
        <v>15.6</v>
      </c>
      <c r="Q787" s="35">
        <f t="shared" si="64"/>
        <v>15.6</v>
      </c>
      <c r="R787" s="8"/>
      <c r="V787" s="8"/>
      <c r="X787" s="9"/>
      <c r="AB787" s="29"/>
      <c r="AC787" s="30"/>
      <c r="AF787" s="30"/>
    </row>
    <row r="788" spans="1:32" x14ac:dyDescent="0.25">
      <c r="A788" s="1">
        <v>42423</v>
      </c>
      <c r="B788" s="1"/>
      <c r="C788" s="35">
        <v>2.38</v>
      </c>
      <c r="D788" s="20">
        <v>3.4</v>
      </c>
      <c r="E788" s="20">
        <v>1.6</v>
      </c>
      <c r="F788" s="20">
        <v>4.4000000000000004</v>
      </c>
      <c r="G788" s="33">
        <v>2.42</v>
      </c>
      <c r="H788" s="20">
        <v>3.8</v>
      </c>
      <c r="I788">
        <v>5.31</v>
      </c>
      <c r="J788" s="33">
        <v>1.44</v>
      </c>
      <c r="K788" s="33">
        <v>2.8</v>
      </c>
      <c r="M788" s="35">
        <f t="shared" si="60"/>
        <v>4.4000000000000004</v>
      </c>
      <c r="N788" s="35">
        <f t="shared" si="61"/>
        <v>4.4000000000000004</v>
      </c>
      <c r="O788" s="35">
        <f t="shared" si="62"/>
        <v>5.31</v>
      </c>
      <c r="P788" s="35">
        <f t="shared" si="63"/>
        <v>5.31</v>
      </c>
      <c r="Q788" s="35">
        <f t="shared" si="64"/>
        <v>5.31</v>
      </c>
      <c r="R788" s="8"/>
      <c r="V788" s="8"/>
      <c r="X788" s="9"/>
      <c r="AB788" s="29"/>
      <c r="AC788" s="30"/>
      <c r="AF788" s="30"/>
    </row>
    <row r="789" spans="1:32" x14ac:dyDescent="0.25">
      <c r="A789" s="1">
        <v>42424</v>
      </c>
      <c r="B789" s="1"/>
      <c r="C789" s="35">
        <v>1.43</v>
      </c>
      <c r="D789" s="20">
        <v>0</v>
      </c>
      <c r="E789" s="20">
        <v>0.3</v>
      </c>
      <c r="F789" s="20">
        <v>0.6</v>
      </c>
      <c r="G789" s="33">
        <v>1.1100000000000001</v>
      </c>
      <c r="H789" s="20">
        <v>0.8</v>
      </c>
      <c r="I789">
        <v>0.83899999999999997</v>
      </c>
      <c r="J789" s="33">
        <v>0.42</v>
      </c>
      <c r="K789" s="33">
        <v>0</v>
      </c>
      <c r="M789" s="35">
        <f t="shared" si="60"/>
        <v>1.43</v>
      </c>
      <c r="N789" s="35">
        <f t="shared" si="61"/>
        <v>1.43</v>
      </c>
      <c r="O789" s="35">
        <f t="shared" si="62"/>
        <v>1.43</v>
      </c>
      <c r="P789" s="35">
        <f t="shared" si="63"/>
        <v>1.43</v>
      </c>
      <c r="Q789" s="35">
        <f t="shared" si="64"/>
        <v>1.43</v>
      </c>
      <c r="R789" s="8"/>
      <c r="V789" s="8"/>
      <c r="X789" s="9"/>
      <c r="AB789" s="29"/>
      <c r="AC789" s="30"/>
      <c r="AF789" s="30"/>
    </row>
    <row r="790" spans="1:32" x14ac:dyDescent="0.25">
      <c r="A790" s="1">
        <v>42425</v>
      </c>
      <c r="B790" s="1"/>
      <c r="C790" s="35">
        <v>0.18</v>
      </c>
      <c r="D790" s="20">
        <v>0.1</v>
      </c>
      <c r="E790" s="20">
        <v>0.7</v>
      </c>
      <c r="F790" s="20">
        <v>0.1</v>
      </c>
      <c r="G790" s="33">
        <v>0.18</v>
      </c>
      <c r="H790" s="20">
        <v>0.4</v>
      </c>
      <c r="I790">
        <v>0.06</v>
      </c>
      <c r="J790" s="33">
        <v>1.28</v>
      </c>
      <c r="K790" s="33">
        <v>0.46</v>
      </c>
      <c r="M790" s="35">
        <f t="shared" si="60"/>
        <v>0.7</v>
      </c>
      <c r="N790" s="35">
        <f t="shared" si="61"/>
        <v>0.7</v>
      </c>
      <c r="O790" s="35">
        <f t="shared" si="62"/>
        <v>0.7</v>
      </c>
      <c r="P790" s="35">
        <f t="shared" si="63"/>
        <v>1.28</v>
      </c>
      <c r="Q790" s="35">
        <f t="shared" si="64"/>
        <v>1.28</v>
      </c>
      <c r="R790" s="8"/>
      <c r="V790" s="8"/>
      <c r="X790" s="9"/>
      <c r="AB790" s="29"/>
      <c r="AC790" s="30"/>
      <c r="AF790" s="30"/>
    </row>
    <row r="791" spans="1:32" x14ac:dyDescent="0.25">
      <c r="A791" s="1">
        <v>42426</v>
      </c>
      <c r="B791" s="1"/>
      <c r="C791" s="35">
        <v>0</v>
      </c>
      <c r="D791" s="20">
        <v>0</v>
      </c>
      <c r="E791" s="20">
        <v>0.1</v>
      </c>
      <c r="F791" s="20">
        <v>0</v>
      </c>
      <c r="G791" s="33">
        <v>0</v>
      </c>
      <c r="H791" s="20">
        <v>0</v>
      </c>
      <c r="I791">
        <v>0.03</v>
      </c>
      <c r="J791" s="33">
        <v>0</v>
      </c>
      <c r="K791" s="33">
        <v>0</v>
      </c>
      <c r="M791" s="35">
        <f t="shared" si="60"/>
        <v>0.1</v>
      </c>
      <c r="N791" s="35">
        <f t="shared" si="61"/>
        <v>0.1</v>
      </c>
      <c r="O791" s="35">
        <f t="shared" si="62"/>
        <v>0.1</v>
      </c>
      <c r="P791" s="35">
        <f t="shared" si="63"/>
        <v>0.1</v>
      </c>
      <c r="Q791" s="35">
        <f t="shared" si="64"/>
        <v>0.1</v>
      </c>
      <c r="R791" s="8"/>
      <c r="V791" s="8"/>
      <c r="X791" s="9"/>
      <c r="AB791" s="29"/>
      <c r="AC791" s="30"/>
      <c r="AF791" s="30"/>
    </row>
    <row r="792" spans="1:32" x14ac:dyDescent="0.25">
      <c r="A792" s="1">
        <v>42427</v>
      </c>
      <c r="B792" s="1"/>
      <c r="C792" s="35">
        <v>0</v>
      </c>
      <c r="D792" s="20">
        <v>0</v>
      </c>
      <c r="E792" s="20">
        <v>2</v>
      </c>
      <c r="F792" s="20">
        <v>0</v>
      </c>
      <c r="G792" s="33">
        <v>0</v>
      </c>
      <c r="H792" s="20">
        <v>0</v>
      </c>
      <c r="I792">
        <v>0</v>
      </c>
      <c r="J792" s="33">
        <v>0</v>
      </c>
      <c r="K792" s="33">
        <v>0</v>
      </c>
      <c r="M792" s="35">
        <f t="shared" si="60"/>
        <v>2</v>
      </c>
      <c r="N792" s="35">
        <f t="shared" si="61"/>
        <v>2</v>
      </c>
      <c r="O792" s="35">
        <f t="shared" si="62"/>
        <v>2</v>
      </c>
      <c r="P792" s="35">
        <f t="shared" si="63"/>
        <v>2</v>
      </c>
      <c r="Q792" s="35">
        <f t="shared" si="64"/>
        <v>2</v>
      </c>
      <c r="R792" s="8"/>
      <c r="V792" s="8"/>
      <c r="X792" s="9"/>
      <c r="AB792" s="29"/>
      <c r="AC792" s="30"/>
      <c r="AF792" s="30"/>
    </row>
    <row r="793" spans="1:32" x14ac:dyDescent="0.25">
      <c r="A793" s="1">
        <v>42428</v>
      </c>
      <c r="B793" s="1"/>
      <c r="C793" s="35">
        <v>0</v>
      </c>
      <c r="D793" s="20">
        <v>0</v>
      </c>
      <c r="E793" s="20">
        <v>5.2</v>
      </c>
      <c r="F793" s="20">
        <v>0</v>
      </c>
      <c r="G793" s="33">
        <v>0</v>
      </c>
      <c r="H793" s="20">
        <v>0</v>
      </c>
      <c r="I793">
        <v>0</v>
      </c>
      <c r="J793" s="33">
        <v>0</v>
      </c>
      <c r="K793" s="33">
        <v>0</v>
      </c>
      <c r="M793" s="35">
        <f t="shared" si="60"/>
        <v>5.2</v>
      </c>
      <c r="N793" s="35">
        <f t="shared" si="61"/>
        <v>5.2</v>
      </c>
      <c r="O793" s="35">
        <f t="shared" si="62"/>
        <v>5.2</v>
      </c>
      <c r="P793" s="35">
        <f t="shared" si="63"/>
        <v>5.2</v>
      </c>
      <c r="Q793" s="35">
        <f t="shared" si="64"/>
        <v>5.2</v>
      </c>
      <c r="R793" s="8"/>
      <c r="V793" s="8"/>
      <c r="X793" s="9"/>
      <c r="AB793" s="29"/>
      <c r="AC793" s="30"/>
      <c r="AF793" s="30"/>
    </row>
    <row r="794" spans="1:32" x14ac:dyDescent="0.25">
      <c r="A794" s="1">
        <v>42429</v>
      </c>
      <c r="B794" s="1"/>
      <c r="C794" s="35">
        <v>0</v>
      </c>
      <c r="D794" s="20">
        <v>0</v>
      </c>
      <c r="E794" s="20">
        <v>1</v>
      </c>
      <c r="F794" s="20">
        <v>0</v>
      </c>
      <c r="G794" s="33">
        <v>0</v>
      </c>
      <c r="H794" s="20">
        <v>0</v>
      </c>
      <c r="I794">
        <v>0</v>
      </c>
      <c r="J794" s="33">
        <v>0</v>
      </c>
      <c r="K794" s="33">
        <v>0</v>
      </c>
      <c r="M794" s="35">
        <f t="shared" si="60"/>
        <v>1</v>
      </c>
      <c r="N794" s="35">
        <f t="shared" si="61"/>
        <v>1</v>
      </c>
      <c r="O794" s="35">
        <f t="shared" si="62"/>
        <v>1</v>
      </c>
      <c r="P794" s="35">
        <f t="shared" si="63"/>
        <v>1</v>
      </c>
      <c r="Q794" s="35">
        <f t="shared" si="64"/>
        <v>1</v>
      </c>
      <c r="R794" s="8"/>
      <c r="V794" s="8"/>
      <c r="X794" s="9"/>
      <c r="AB794" s="29"/>
      <c r="AC794" s="30"/>
      <c r="AF794" s="30"/>
    </row>
    <row r="795" spans="1:32" x14ac:dyDescent="0.25">
      <c r="A795" s="1">
        <v>42430</v>
      </c>
      <c r="B795" s="1"/>
      <c r="C795" s="35">
        <v>6.08</v>
      </c>
      <c r="D795" s="20">
        <v>7.1</v>
      </c>
      <c r="E795" s="20">
        <v>5.6</v>
      </c>
      <c r="F795" s="20">
        <v>5.7</v>
      </c>
      <c r="G795" s="33">
        <v>6.33</v>
      </c>
      <c r="H795" s="20">
        <v>1.3</v>
      </c>
      <c r="I795">
        <v>3.0649999999999999</v>
      </c>
      <c r="J795" s="33">
        <v>7.57</v>
      </c>
      <c r="K795" s="33">
        <v>3.68</v>
      </c>
      <c r="M795" s="35">
        <f t="shared" si="60"/>
        <v>7.1</v>
      </c>
      <c r="N795" s="35">
        <f t="shared" si="61"/>
        <v>7.1</v>
      </c>
      <c r="O795" s="35">
        <f t="shared" si="62"/>
        <v>7.1</v>
      </c>
      <c r="P795" s="35">
        <f t="shared" si="63"/>
        <v>7.57</v>
      </c>
      <c r="Q795" s="35">
        <f t="shared" si="64"/>
        <v>7.57</v>
      </c>
      <c r="R795" s="8"/>
      <c r="V795" s="8"/>
      <c r="X795" s="9"/>
      <c r="AB795" s="29"/>
      <c r="AC795" s="30"/>
      <c r="AF795" s="30"/>
    </row>
    <row r="796" spans="1:32" x14ac:dyDescent="0.25">
      <c r="A796" s="1">
        <v>42431</v>
      </c>
      <c r="B796" s="1"/>
      <c r="C796" s="35">
        <v>4.25</v>
      </c>
      <c r="D796" s="20">
        <v>3.8</v>
      </c>
      <c r="E796" s="20">
        <v>5.7</v>
      </c>
      <c r="F796" s="20">
        <v>5.9</v>
      </c>
      <c r="G796" s="33">
        <v>5.65</v>
      </c>
      <c r="H796" s="20">
        <v>5</v>
      </c>
      <c r="I796">
        <v>4.9850000000000003</v>
      </c>
      <c r="J796" s="33">
        <v>5.68</v>
      </c>
      <c r="K796" s="33">
        <v>4.62</v>
      </c>
      <c r="M796" s="35">
        <f t="shared" si="60"/>
        <v>5.9</v>
      </c>
      <c r="N796" s="35">
        <f t="shared" si="61"/>
        <v>5.9</v>
      </c>
      <c r="O796" s="35">
        <f t="shared" si="62"/>
        <v>5.9</v>
      </c>
      <c r="P796" s="35">
        <f t="shared" si="63"/>
        <v>5.9</v>
      </c>
      <c r="Q796" s="35">
        <f t="shared" si="64"/>
        <v>5.9</v>
      </c>
      <c r="R796" s="8"/>
      <c r="V796" s="8"/>
      <c r="X796" s="9"/>
      <c r="AB796" s="29"/>
      <c r="AC796" s="30"/>
      <c r="AF796" s="30"/>
    </row>
    <row r="797" spans="1:32" x14ac:dyDescent="0.25">
      <c r="A797" s="1">
        <v>42432</v>
      </c>
      <c r="B797" s="1"/>
      <c r="C797" s="35">
        <v>0</v>
      </c>
      <c r="D797" s="20">
        <v>0.3</v>
      </c>
      <c r="E797" s="20">
        <v>1.4</v>
      </c>
      <c r="F797" s="20">
        <v>0</v>
      </c>
      <c r="G797" s="33">
        <v>0.39</v>
      </c>
      <c r="H797" s="20">
        <v>0</v>
      </c>
      <c r="I797">
        <v>0</v>
      </c>
      <c r="J797" s="33">
        <v>0.23</v>
      </c>
      <c r="K797" s="33">
        <v>0.03</v>
      </c>
      <c r="M797" s="35">
        <f t="shared" si="60"/>
        <v>1.4</v>
      </c>
      <c r="N797" s="35">
        <f t="shared" si="61"/>
        <v>1.4</v>
      </c>
      <c r="O797" s="35">
        <f t="shared" si="62"/>
        <v>1.4</v>
      </c>
      <c r="P797" s="35">
        <f t="shared" si="63"/>
        <v>1.4</v>
      </c>
      <c r="Q797" s="35">
        <f t="shared" si="64"/>
        <v>1.4</v>
      </c>
      <c r="R797" s="8"/>
      <c r="V797" s="8"/>
      <c r="X797" s="9"/>
      <c r="AB797" s="29"/>
      <c r="AC797" s="30"/>
      <c r="AF797" s="30"/>
    </row>
    <row r="798" spans="1:32" x14ac:dyDescent="0.25">
      <c r="A798" s="1">
        <v>42433</v>
      </c>
      <c r="B798" s="1"/>
      <c r="C798" s="35">
        <v>4.9400000000000004</v>
      </c>
      <c r="D798" s="20">
        <v>11.1</v>
      </c>
      <c r="E798" s="20">
        <v>3.6</v>
      </c>
      <c r="F798" s="20">
        <v>13.3</v>
      </c>
      <c r="G798" s="33">
        <v>12.33</v>
      </c>
      <c r="H798" s="20">
        <v>8.8000000000000007</v>
      </c>
      <c r="I798">
        <v>10.07</v>
      </c>
      <c r="J798" s="33">
        <v>10.29</v>
      </c>
      <c r="K798" s="33">
        <v>7.26</v>
      </c>
      <c r="M798" s="35">
        <f t="shared" si="60"/>
        <v>13.3</v>
      </c>
      <c r="N798" s="35">
        <f t="shared" si="61"/>
        <v>13.3</v>
      </c>
      <c r="O798" s="35">
        <f t="shared" si="62"/>
        <v>13.3</v>
      </c>
      <c r="P798" s="35">
        <f t="shared" si="63"/>
        <v>13.3</v>
      </c>
      <c r="Q798" s="35">
        <f t="shared" si="64"/>
        <v>13.3</v>
      </c>
      <c r="R798" s="8"/>
      <c r="V798" s="8"/>
      <c r="X798" s="9"/>
      <c r="AB798" s="29"/>
      <c r="AC798" s="30"/>
      <c r="AF798" s="30"/>
    </row>
    <row r="799" spans="1:32" x14ac:dyDescent="0.25">
      <c r="A799" s="1">
        <v>42434</v>
      </c>
      <c r="B799" s="1"/>
      <c r="C799" s="35">
        <v>0.52</v>
      </c>
      <c r="D799" s="20">
        <v>0.1</v>
      </c>
      <c r="E799" s="20">
        <v>0.2</v>
      </c>
      <c r="F799" s="20">
        <v>1.6</v>
      </c>
      <c r="G799" s="33">
        <v>0.32</v>
      </c>
      <c r="H799" s="20">
        <v>0.4</v>
      </c>
      <c r="I799">
        <v>0.33</v>
      </c>
      <c r="J799" s="33">
        <v>0.69</v>
      </c>
      <c r="K799" s="33">
        <v>0.38</v>
      </c>
      <c r="M799" s="35">
        <f t="shared" si="60"/>
        <v>1.6</v>
      </c>
      <c r="N799" s="35">
        <f t="shared" si="61"/>
        <v>1.6</v>
      </c>
      <c r="O799" s="35">
        <f t="shared" si="62"/>
        <v>1.6</v>
      </c>
      <c r="P799" s="35">
        <f t="shared" si="63"/>
        <v>1.6</v>
      </c>
      <c r="Q799" s="35">
        <f t="shared" si="64"/>
        <v>1.6</v>
      </c>
      <c r="R799" s="8"/>
      <c r="V799" s="8"/>
      <c r="X799" s="9"/>
      <c r="AB799" s="29"/>
      <c r="AC799" s="30"/>
      <c r="AF799" s="30"/>
    </row>
    <row r="800" spans="1:32" x14ac:dyDescent="0.25">
      <c r="A800" s="1">
        <v>42435</v>
      </c>
      <c r="B800" s="1"/>
      <c r="C800" s="35">
        <v>3.26</v>
      </c>
      <c r="D800" s="20">
        <v>1.4</v>
      </c>
      <c r="E800" s="20">
        <v>2</v>
      </c>
      <c r="F800" s="20">
        <v>1.3</v>
      </c>
      <c r="G800" s="33">
        <v>10.27</v>
      </c>
      <c r="H800" s="20">
        <v>0.5</v>
      </c>
      <c r="I800">
        <v>2.59</v>
      </c>
      <c r="J800" s="33">
        <v>8.0250000000000004</v>
      </c>
      <c r="K800" s="33">
        <v>5.1059999999999999</v>
      </c>
      <c r="M800" s="35">
        <f t="shared" si="60"/>
        <v>10.27</v>
      </c>
      <c r="N800" s="35">
        <f t="shared" si="61"/>
        <v>10.27</v>
      </c>
      <c r="O800" s="35">
        <f t="shared" si="62"/>
        <v>10.27</v>
      </c>
      <c r="P800" s="35">
        <f t="shared" si="63"/>
        <v>10.27</v>
      </c>
      <c r="Q800" s="35">
        <f t="shared" si="64"/>
        <v>10.27</v>
      </c>
      <c r="R800" s="8"/>
      <c r="V800" s="8"/>
      <c r="X800" s="9"/>
      <c r="AB800" s="29"/>
      <c r="AC800" s="30"/>
      <c r="AF800" s="30"/>
    </row>
    <row r="801" spans="1:32" x14ac:dyDescent="0.25">
      <c r="A801" s="1">
        <v>42436</v>
      </c>
      <c r="B801" s="1"/>
      <c r="C801" s="35">
        <v>0.15</v>
      </c>
      <c r="D801" s="20">
        <v>0.4</v>
      </c>
      <c r="E801" s="20">
        <v>0.1</v>
      </c>
      <c r="F801" s="20">
        <v>1.7</v>
      </c>
      <c r="G801" s="33">
        <v>0.59</v>
      </c>
      <c r="H801" s="20">
        <v>4.4000000000000004</v>
      </c>
      <c r="I801">
        <v>0.57999999999999996</v>
      </c>
      <c r="J801" s="33">
        <v>2.5249999999999999</v>
      </c>
      <c r="K801" s="33">
        <v>6.194</v>
      </c>
      <c r="M801" s="35">
        <f t="shared" si="60"/>
        <v>1.7</v>
      </c>
      <c r="N801" s="35">
        <f t="shared" si="61"/>
        <v>4.4000000000000004</v>
      </c>
      <c r="O801" s="35">
        <f t="shared" si="62"/>
        <v>4.4000000000000004</v>
      </c>
      <c r="P801" s="35">
        <f t="shared" si="63"/>
        <v>4.4000000000000004</v>
      </c>
      <c r="Q801" s="35">
        <f t="shared" si="64"/>
        <v>6.194</v>
      </c>
      <c r="R801" s="8"/>
      <c r="V801" s="8"/>
      <c r="X801" s="9"/>
      <c r="AB801" s="29"/>
      <c r="AC801" s="30"/>
      <c r="AF801" s="30"/>
    </row>
    <row r="802" spans="1:32" x14ac:dyDescent="0.25">
      <c r="A802" s="1">
        <v>42437</v>
      </c>
      <c r="B802" s="1"/>
      <c r="C802" s="35">
        <v>0.03</v>
      </c>
      <c r="D802" s="20">
        <v>0</v>
      </c>
      <c r="E802" s="20">
        <v>0.3</v>
      </c>
      <c r="F802" s="20">
        <v>0</v>
      </c>
      <c r="G802" s="33">
        <v>0</v>
      </c>
      <c r="H802" s="20">
        <v>0</v>
      </c>
      <c r="I802">
        <v>0</v>
      </c>
      <c r="J802" s="33">
        <v>0</v>
      </c>
      <c r="K802" s="33">
        <v>0.03</v>
      </c>
      <c r="M802" s="35">
        <f t="shared" si="60"/>
        <v>0.3</v>
      </c>
      <c r="N802" s="35">
        <f t="shared" si="61"/>
        <v>0.3</v>
      </c>
      <c r="O802" s="35">
        <f t="shared" si="62"/>
        <v>0.3</v>
      </c>
      <c r="P802" s="35">
        <f t="shared" si="63"/>
        <v>0.3</v>
      </c>
      <c r="Q802" s="35">
        <f t="shared" si="64"/>
        <v>0.3</v>
      </c>
      <c r="R802" s="8"/>
      <c r="V802" s="8"/>
      <c r="X802" s="9"/>
      <c r="AB802" s="29"/>
      <c r="AC802" s="30"/>
      <c r="AF802" s="30"/>
    </row>
    <row r="803" spans="1:32" x14ac:dyDescent="0.25">
      <c r="A803" s="1">
        <v>42438</v>
      </c>
      <c r="B803" s="1"/>
      <c r="C803" s="35">
        <v>0</v>
      </c>
      <c r="D803" s="20">
        <v>0</v>
      </c>
      <c r="E803" s="20">
        <v>0.8</v>
      </c>
      <c r="F803" s="20">
        <v>0</v>
      </c>
      <c r="G803" s="33">
        <v>0</v>
      </c>
      <c r="H803" s="20">
        <v>0</v>
      </c>
      <c r="I803">
        <v>0</v>
      </c>
      <c r="J803" s="33">
        <v>0</v>
      </c>
      <c r="K803" s="33">
        <v>0</v>
      </c>
      <c r="M803" s="35">
        <f t="shared" si="60"/>
        <v>0.8</v>
      </c>
      <c r="N803" s="35">
        <f t="shared" si="61"/>
        <v>0.8</v>
      </c>
      <c r="O803" s="35">
        <f t="shared" si="62"/>
        <v>0.8</v>
      </c>
      <c r="P803" s="35">
        <f t="shared" si="63"/>
        <v>0.8</v>
      </c>
      <c r="Q803" s="35">
        <f t="shared" si="64"/>
        <v>0.8</v>
      </c>
      <c r="R803" s="8"/>
      <c r="V803" s="8"/>
      <c r="X803" s="9"/>
      <c r="AB803" s="29"/>
      <c r="AC803" s="30"/>
      <c r="AF803" s="30"/>
    </row>
    <row r="804" spans="1:32" x14ac:dyDescent="0.25">
      <c r="A804" s="1">
        <v>42439</v>
      </c>
      <c r="B804" s="1"/>
      <c r="C804" s="35">
        <v>0</v>
      </c>
      <c r="D804" s="20">
        <v>0</v>
      </c>
      <c r="E804" s="20">
        <v>0.5</v>
      </c>
      <c r="F804" s="20">
        <v>0</v>
      </c>
      <c r="G804" s="33">
        <v>0</v>
      </c>
      <c r="H804" s="20">
        <v>0</v>
      </c>
      <c r="I804">
        <v>0</v>
      </c>
      <c r="J804" s="33">
        <v>0</v>
      </c>
      <c r="K804" s="33">
        <v>0</v>
      </c>
      <c r="M804" s="35">
        <f t="shared" si="60"/>
        <v>0.5</v>
      </c>
      <c r="N804" s="35">
        <f t="shared" si="61"/>
        <v>0.5</v>
      </c>
      <c r="O804" s="35">
        <f t="shared" si="62"/>
        <v>0.5</v>
      </c>
      <c r="P804" s="35">
        <f t="shared" si="63"/>
        <v>0.5</v>
      </c>
      <c r="Q804" s="35">
        <f t="shared" si="64"/>
        <v>0.5</v>
      </c>
      <c r="R804" s="8"/>
      <c r="V804" s="8"/>
      <c r="X804" s="9"/>
      <c r="AB804" s="29"/>
      <c r="AC804" s="30"/>
      <c r="AF804" s="30"/>
    </row>
    <row r="805" spans="1:32" x14ac:dyDescent="0.25">
      <c r="A805" s="1">
        <v>42440</v>
      </c>
      <c r="B805" s="1"/>
      <c r="C805" s="35">
        <v>0.03</v>
      </c>
      <c r="D805" s="20">
        <v>0</v>
      </c>
      <c r="E805" s="20">
        <v>0.8</v>
      </c>
      <c r="F805" s="20">
        <v>0</v>
      </c>
      <c r="G805" s="33">
        <v>0</v>
      </c>
      <c r="H805" s="20">
        <v>0</v>
      </c>
      <c r="I805">
        <v>0</v>
      </c>
      <c r="J805" s="33">
        <v>0</v>
      </c>
      <c r="K805" s="33">
        <v>0</v>
      </c>
      <c r="M805" s="35">
        <f t="shared" si="60"/>
        <v>0.8</v>
      </c>
      <c r="N805" s="35">
        <f t="shared" si="61"/>
        <v>0.8</v>
      </c>
      <c r="O805" s="35">
        <f t="shared" si="62"/>
        <v>0.8</v>
      </c>
      <c r="P805" s="35">
        <f t="shared" si="63"/>
        <v>0.8</v>
      </c>
      <c r="Q805" s="35">
        <f t="shared" si="64"/>
        <v>0.8</v>
      </c>
      <c r="R805" s="8"/>
      <c r="V805" s="8"/>
      <c r="X805" s="9"/>
      <c r="AB805" s="29"/>
      <c r="AC805" s="30"/>
      <c r="AF805" s="30"/>
    </row>
    <row r="806" spans="1:32" x14ac:dyDescent="0.25">
      <c r="A806" s="1">
        <v>42441</v>
      </c>
      <c r="B806" s="1"/>
      <c r="C806" s="35">
        <v>0</v>
      </c>
      <c r="D806" s="20">
        <v>0</v>
      </c>
      <c r="E806" s="20">
        <v>1.4</v>
      </c>
      <c r="F806" s="20">
        <v>0</v>
      </c>
      <c r="G806" s="33">
        <v>0</v>
      </c>
      <c r="H806" s="20">
        <v>0</v>
      </c>
      <c r="I806">
        <v>0</v>
      </c>
      <c r="J806" s="33">
        <v>0</v>
      </c>
      <c r="K806" s="33">
        <v>0</v>
      </c>
      <c r="M806" s="35">
        <f t="shared" si="60"/>
        <v>1.4</v>
      </c>
      <c r="N806" s="35">
        <f t="shared" si="61"/>
        <v>1.4</v>
      </c>
      <c r="O806" s="35">
        <f t="shared" si="62"/>
        <v>1.4</v>
      </c>
      <c r="P806" s="35">
        <f t="shared" si="63"/>
        <v>1.4</v>
      </c>
      <c r="Q806" s="35">
        <f t="shared" si="64"/>
        <v>1.4</v>
      </c>
      <c r="R806" s="8"/>
      <c r="V806" s="8"/>
      <c r="X806" s="9"/>
      <c r="AB806" s="29"/>
      <c r="AC806" s="30"/>
      <c r="AF806" s="30"/>
    </row>
    <row r="807" spans="1:32" x14ac:dyDescent="0.25">
      <c r="A807" s="1">
        <v>42442</v>
      </c>
      <c r="B807" s="1"/>
      <c r="C807" s="35">
        <v>0</v>
      </c>
      <c r="D807" s="20">
        <v>0</v>
      </c>
      <c r="E807" s="20">
        <v>1.6</v>
      </c>
      <c r="F807" s="20">
        <v>0</v>
      </c>
      <c r="G807" s="33">
        <v>0</v>
      </c>
      <c r="H807" s="20">
        <v>0</v>
      </c>
      <c r="I807">
        <v>0</v>
      </c>
      <c r="J807" s="33">
        <v>0</v>
      </c>
      <c r="K807" s="33">
        <v>0</v>
      </c>
      <c r="M807" s="35">
        <f t="shared" si="60"/>
        <v>1.6</v>
      </c>
      <c r="N807" s="35">
        <f t="shared" si="61"/>
        <v>1.6</v>
      </c>
      <c r="O807" s="35">
        <f t="shared" si="62"/>
        <v>1.6</v>
      </c>
      <c r="P807" s="35">
        <f t="shared" si="63"/>
        <v>1.6</v>
      </c>
      <c r="Q807" s="35">
        <f t="shared" si="64"/>
        <v>1.6</v>
      </c>
      <c r="R807" s="8"/>
      <c r="V807" s="8"/>
      <c r="X807" s="9"/>
      <c r="AB807" s="29"/>
      <c r="AC807" s="30"/>
      <c r="AF807" s="30"/>
    </row>
    <row r="808" spans="1:32" x14ac:dyDescent="0.25">
      <c r="A808" s="1">
        <v>42443</v>
      </c>
      <c r="B808" s="1"/>
      <c r="C808" s="35">
        <v>0</v>
      </c>
      <c r="D808" s="20">
        <v>0</v>
      </c>
      <c r="E808" s="20">
        <v>0.2</v>
      </c>
      <c r="F808" s="20">
        <v>0</v>
      </c>
      <c r="G808" s="33">
        <v>0</v>
      </c>
      <c r="H808" s="20">
        <v>0.4</v>
      </c>
      <c r="I808">
        <v>0</v>
      </c>
      <c r="J808" s="33">
        <v>0</v>
      </c>
      <c r="K808" s="33">
        <v>0</v>
      </c>
      <c r="M808" s="35">
        <f t="shared" si="60"/>
        <v>0.2</v>
      </c>
      <c r="N808" s="35">
        <f t="shared" si="61"/>
        <v>0.4</v>
      </c>
      <c r="O808" s="35">
        <f t="shared" si="62"/>
        <v>0.4</v>
      </c>
      <c r="P808" s="35">
        <f t="shared" si="63"/>
        <v>0.4</v>
      </c>
      <c r="Q808" s="35">
        <f t="shared" si="64"/>
        <v>0.4</v>
      </c>
      <c r="R808" s="8"/>
      <c r="V808" s="8"/>
      <c r="X808" s="9"/>
      <c r="AB808" s="29"/>
      <c r="AC808" s="30"/>
      <c r="AF808" s="30"/>
    </row>
    <row r="809" spans="1:32" x14ac:dyDescent="0.25">
      <c r="A809" s="1">
        <v>42444</v>
      </c>
      <c r="B809" s="1"/>
      <c r="C809" s="35">
        <v>0</v>
      </c>
      <c r="D809" s="20">
        <v>0</v>
      </c>
      <c r="E809" s="20">
        <v>0</v>
      </c>
      <c r="F809" s="20">
        <v>0</v>
      </c>
      <c r="G809" s="33">
        <v>0</v>
      </c>
      <c r="H809" s="20">
        <v>0</v>
      </c>
      <c r="I809">
        <v>0</v>
      </c>
      <c r="J809" s="33">
        <v>0</v>
      </c>
      <c r="K809" s="33">
        <v>0</v>
      </c>
      <c r="M809" s="35">
        <f t="shared" si="60"/>
        <v>0</v>
      </c>
      <c r="N809" s="35">
        <f t="shared" si="61"/>
        <v>0</v>
      </c>
      <c r="O809" s="35">
        <f t="shared" si="62"/>
        <v>0</v>
      </c>
      <c r="P809" s="35">
        <f t="shared" si="63"/>
        <v>0</v>
      </c>
      <c r="Q809" s="35">
        <f t="shared" si="64"/>
        <v>0</v>
      </c>
      <c r="R809" s="8"/>
      <c r="V809" s="8"/>
      <c r="X809" s="9"/>
      <c r="AB809" s="29"/>
      <c r="AC809" s="30"/>
      <c r="AF809" s="30"/>
    </row>
    <row r="810" spans="1:32" x14ac:dyDescent="0.25">
      <c r="A810" s="1">
        <v>42445</v>
      </c>
      <c r="B810" s="1"/>
      <c r="C810" s="35">
        <v>0</v>
      </c>
      <c r="D810" s="20">
        <v>0</v>
      </c>
      <c r="E810" s="20">
        <v>0</v>
      </c>
      <c r="F810" s="20">
        <v>0</v>
      </c>
      <c r="G810" s="33">
        <v>0</v>
      </c>
      <c r="H810" s="20">
        <v>0</v>
      </c>
      <c r="I810">
        <v>0</v>
      </c>
      <c r="J810" s="33">
        <v>0</v>
      </c>
      <c r="K810" s="33">
        <v>0</v>
      </c>
      <c r="M810" s="35">
        <f t="shared" si="60"/>
        <v>0</v>
      </c>
      <c r="N810" s="35">
        <f t="shared" si="61"/>
        <v>0</v>
      </c>
      <c r="O810" s="35">
        <f t="shared" si="62"/>
        <v>0</v>
      </c>
      <c r="P810" s="35">
        <f t="shared" si="63"/>
        <v>0</v>
      </c>
      <c r="Q810" s="35">
        <f t="shared" si="64"/>
        <v>0</v>
      </c>
      <c r="R810" s="8"/>
      <c r="V810" s="8"/>
      <c r="X810" s="9"/>
      <c r="AB810" s="29"/>
      <c r="AC810" s="30"/>
      <c r="AF810" s="30"/>
    </row>
    <row r="811" spans="1:32" x14ac:dyDescent="0.25">
      <c r="A811" s="1">
        <v>42446</v>
      </c>
      <c r="B811" s="1"/>
      <c r="C811" s="35">
        <v>0</v>
      </c>
      <c r="D811" s="20">
        <v>0</v>
      </c>
      <c r="E811" s="20">
        <v>0.1</v>
      </c>
      <c r="F811" s="20">
        <v>0</v>
      </c>
      <c r="G811" s="33">
        <v>0</v>
      </c>
      <c r="H811" s="20">
        <v>0</v>
      </c>
      <c r="I811">
        <v>0</v>
      </c>
      <c r="J811" s="33">
        <v>0.01</v>
      </c>
      <c r="K811" s="33">
        <v>0</v>
      </c>
      <c r="M811" s="35">
        <f t="shared" si="60"/>
        <v>0.1</v>
      </c>
      <c r="N811" s="35">
        <f t="shared" si="61"/>
        <v>0.1</v>
      </c>
      <c r="O811" s="35">
        <f t="shared" si="62"/>
        <v>0.1</v>
      </c>
      <c r="P811" s="35">
        <f t="shared" si="63"/>
        <v>0.1</v>
      </c>
      <c r="Q811" s="35">
        <f t="shared" si="64"/>
        <v>0.1</v>
      </c>
      <c r="R811" s="8"/>
      <c r="V811" s="8"/>
      <c r="X811" s="9"/>
      <c r="AB811" s="29"/>
      <c r="AC811" s="30"/>
      <c r="AF811" s="30"/>
    </row>
    <row r="812" spans="1:32" x14ac:dyDescent="0.25">
      <c r="A812" s="1">
        <v>42447</v>
      </c>
      <c r="B812" s="1"/>
      <c r="C812" s="35">
        <v>0.18</v>
      </c>
      <c r="D812" s="20">
        <v>0.1</v>
      </c>
      <c r="E812" s="20">
        <v>0</v>
      </c>
      <c r="F812" s="20">
        <v>0.1</v>
      </c>
      <c r="G812" s="33">
        <v>0.05</v>
      </c>
      <c r="H812" s="20">
        <v>0.3</v>
      </c>
      <c r="I812">
        <v>0</v>
      </c>
      <c r="J812" s="33">
        <v>0.19700000000000001</v>
      </c>
      <c r="K812" s="33">
        <v>0.15</v>
      </c>
      <c r="M812" s="35">
        <f t="shared" si="60"/>
        <v>0.18</v>
      </c>
      <c r="N812" s="35">
        <f t="shared" si="61"/>
        <v>0.3</v>
      </c>
      <c r="O812" s="35">
        <f t="shared" si="62"/>
        <v>0.3</v>
      </c>
      <c r="P812" s="35">
        <f t="shared" si="63"/>
        <v>0.3</v>
      </c>
      <c r="Q812" s="35">
        <f t="shared" si="64"/>
        <v>0.3</v>
      </c>
      <c r="R812" s="8"/>
      <c r="V812" s="8"/>
      <c r="X812" s="9"/>
      <c r="AB812" s="29"/>
      <c r="AC812" s="30"/>
      <c r="AF812" s="30"/>
    </row>
    <row r="813" spans="1:32" x14ac:dyDescent="0.25">
      <c r="A813" s="1">
        <v>42448</v>
      </c>
      <c r="B813" s="1"/>
      <c r="C813" s="35">
        <v>0.09</v>
      </c>
      <c r="D813" s="20">
        <v>0</v>
      </c>
      <c r="E813" s="20">
        <v>0</v>
      </c>
      <c r="F813" s="20">
        <v>0</v>
      </c>
      <c r="G813" s="33">
        <v>0.05</v>
      </c>
      <c r="H813" s="20">
        <v>0.3</v>
      </c>
      <c r="I813">
        <v>0.03</v>
      </c>
      <c r="J813" s="33">
        <v>0.11700000000000001</v>
      </c>
      <c r="K813" s="33">
        <v>0.12</v>
      </c>
      <c r="M813" s="35">
        <f t="shared" si="60"/>
        <v>0.09</v>
      </c>
      <c r="N813" s="35">
        <f t="shared" si="61"/>
        <v>0.3</v>
      </c>
      <c r="O813" s="35">
        <f t="shared" si="62"/>
        <v>0.3</v>
      </c>
      <c r="P813" s="35">
        <f t="shared" si="63"/>
        <v>0.3</v>
      </c>
      <c r="Q813" s="35">
        <f t="shared" si="64"/>
        <v>0.3</v>
      </c>
      <c r="R813" s="8"/>
      <c r="V813" s="8"/>
      <c r="X813" s="9"/>
      <c r="AB813" s="29"/>
      <c r="AC813" s="30"/>
      <c r="AF813" s="30"/>
    </row>
    <row r="814" spans="1:32" x14ac:dyDescent="0.25">
      <c r="A814" s="1">
        <v>42449</v>
      </c>
      <c r="B814" s="1"/>
      <c r="C814" s="35">
        <v>0.95</v>
      </c>
      <c r="D814" s="20">
        <v>1.2</v>
      </c>
      <c r="E814" s="20">
        <v>1.1000000000000001</v>
      </c>
      <c r="F814" s="20">
        <v>2.1</v>
      </c>
      <c r="G814" s="33">
        <v>1.23</v>
      </c>
      <c r="H814" s="20">
        <v>2.5</v>
      </c>
      <c r="I814">
        <v>1.58</v>
      </c>
      <c r="J814" s="33">
        <v>2.1080000000000001</v>
      </c>
      <c r="K814" s="33">
        <v>2.31</v>
      </c>
      <c r="M814" s="35">
        <f t="shared" si="60"/>
        <v>2.1</v>
      </c>
      <c r="N814" s="35">
        <f t="shared" si="61"/>
        <v>2.5</v>
      </c>
      <c r="O814" s="35">
        <f t="shared" si="62"/>
        <v>2.5</v>
      </c>
      <c r="P814" s="35">
        <f t="shared" si="63"/>
        <v>2.5</v>
      </c>
      <c r="Q814" s="35">
        <f t="shared" si="64"/>
        <v>2.5</v>
      </c>
      <c r="R814" s="8"/>
      <c r="V814" s="8"/>
      <c r="X814" s="9"/>
      <c r="AB814" s="29"/>
      <c r="AC814" s="30"/>
      <c r="AF814" s="30"/>
    </row>
    <row r="815" spans="1:32" x14ac:dyDescent="0.25">
      <c r="A815" s="1">
        <v>42450</v>
      </c>
      <c r="B815" s="1"/>
      <c r="C815" s="35">
        <v>0.22</v>
      </c>
      <c r="D815" s="20">
        <v>0</v>
      </c>
      <c r="E815" s="20">
        <v>0</v>
      </c>
      <c r="F815" s="20">
        <v>0.3</v>
      </c>
      <c r="G815" s="33">
        <v>0.15</v>
      </c>
      <c r="H815" s="20">
        <v>0.4</v>
      </c>
      <c r="I815">
        <v>7.0000000000000007E-2</v>
      </c>
      <c r="J815" s="33">
        <v>0.19400000000000001</v>
      </c>
      <c r="K815" s="33">
        <v>0.19</v>
      </c>
      <c r="M815" s="35">
        <f t="shared" si="60"/>
        <v>0.3</v>
      </c>
      <c r="N815" s="35">
        <f t="shared" si="61"/>
        <v>0.4</v>
      </c>
      <c r="O815" s="35">
        <f t="shared" si="62"/>
        <v>0.4</v>
      </c>
      <c r="P815" s="35">
        <f t="shared" si="63"/>
        <v>0.4</v>
      </c>
      <c r="Q815" s="35">
        <f t="shared" si="64"/>
        <v>0.4</v>
      </c>
      <c r="R815" s="8"/>
      <c r="V815" s="8"/>
      <c r="X815" s="9"/>
      <c r="AB815" s="29"/>
      <c r="AC815" s="30"/>
      <c r="AF815" s="30"/>
    </row>
    <row r="816" spans="1:32" x14ac:dyDescent="0.25">
      <c r="A816" s="1">
        <v>42451</v>
      </c>
      <c r="B816" s="1"/>
      <c r="C816" s="35">
        <v>0.23</v>
      </c>
      <c r="D816" s="20">
        <v>0.2</v>
      </c>
      <c r="E816" s="20">
        <v>0.3</v>
      </c>
      <c r="F816" s="20">
        <v>0</v>
      </c>
      <c r="G816" s="33">
        <v>0.35</v>
      </c>
      <c r="H816" s="20">
        <v>0.8</v>
      </c>
      <c r="I816">
        <v>0.04</v>
      </c>
      <c r="J816" s="33">
        <v>0.93899999999999995</v>
      </c>
      <c r="K816" s="33">
        <v>1.47</v>
      </c>
      <c r="M816" s="35">
        <f t="shared" si="60"/>
        <v>0.35</v>
      </c>
      <c r="N816" s="35">
        <f t="shared" si="61"/>
        <v>0.8</v>
      </c>
      <c r="O816" s="35">
        <f t="shared" si="62"/>
        <v>0.8</v>
      </c>
      <c r="P816" s="35">
        <f t="shared" si="63"/>
        <v>0.93899999999999995</v>
      </c>
      <c r="Q816" s="35">
        <f t="shared" si="64"/>
        <v>1.47</v>
      </c>
      <c r="R816" s="8"/>
      <c r="V816" s="8"/>
      <c r="X816" s="9"/>
      <c r="AB816" s="29"/>
      <c r="AC816" s="30"/>
      <c r="AF816" s="30"/>
    </row>
    <row r="817" spans="1:32" x14ac:dyDescent="0.25">
      <c r="A817" s="1">
        <v>42452</v>
      </c>
      <c r="B817" s="1"/>
      <c r="C817" s="35">
        <v>0.49</v>
      </c>
      <c r="D817" s="20">
        <v>0.2</v>
      </c>
      <c r="E817" s="20">
        <v>0.2</v>
      </c>
      <c r="F817" s="20">
        <v>0.4</v>
      </c>
      <c r="G817" s="33">
        <v>0.34</v>
      </c>
      <c r="H817" s="20">
        <v>0.1</v>
      </c>
      <c r="I817">
        <v>0.52</v>
      </c>
      <c r="J817" s="33">
        <v>0.48199999999999998</v>
      </c>
      <c r="K817" s="33">
        <v>0.64</v>
      </c>
      <c r="M817" s="35">
        <f t="shared" si="60"/>
        <v>0.49</v>
      </c>
      <c r="N817" s="35">
        <f t="shared" si="61"/>
        <v>0.49</v>
      </c>
      <c r="O817" s="35">
        <f t="shared" si="62"/>
        <v>0.52</v>
      </c>
      <c r="P817" s="35">
        <f t="shared" si="63"/>
        <v>0.52</v>
      </c>
      <c r="Q817" s="35">
        <f t="shared" si="64"/>
        <v>0.64</v>
      </c>
      <c r="R817" s="8"/>
      <c r="V817" s="8"/>
      <c r="X817" s="9"/>
      <c r="AB817" s="29"/>
      <c r="AC817" s="30"/>
      <c r="AF817" s="30"/>
    </row>
    <row r="818" spans="1:32" x14ac:dyDescent="0.25">
      <c r="A818" s="1">
        <v>42453</v>
      </c>
      <c r="B818" s="1"/>
      <c r="C818" s="35">
        <v>2.38</v>
      </c>
      <c r="D818" s="20">
        <v>2.4</v>
      </c>
      <c r="E818" s="20">
        <v>2.4</v>
      </c>
      <c r="F818" s="20">
        <v>2.5</v>
      </c>
      <c r="G818" s="33">
        <v>2.8170000000000002</v>
      </c>
      <c r="H818" s="20">
        <v>1.3</v>
      </c>
      <c r="I818">
        <v>1.73</v>
      </c>
      <c r="J818" s="33">
        <v>3.004</v>
      </c>
      <c r="K818" s="33">
        <v>3.24</v>
      </c>
      <c r="M818" s="35">
        <f t="shared" si="60"/>
        <v>2.8170000000000002</v>
      </c>
      <c r="N818" s="35">
        <f t="shared" si="61"/>
        <v>2.8170000000000002</v>
      </c>
      <c r="O818" s="35">
        <f t="shared" si="62"/>
        <v>2.8170000000000002</v>
      </c>
      <c r="P818" s="35">
        <f t="shared" si="63"/>
        <v>3.004</v>
      </c>
      <c r="Q818" s="35">
        <f t="shared" si="64"/>
        <v>3.24</v>
      </c>
      <c r="R818" s="8"/>
      <c r="V818" s="8"/>
      <c r="X818" s="9"/>
      <c r="AB818" s="29"/>
      <c r="AC818" s="30"/>
      <c r="AF818" s="30"/>
    </row>
    <row r="819" spans="1:32" x14ac:dyDescent="0.25">
      <c r="A819" s="1">
        <v>42454</v>
      </c>
      <c r="B819" s="1"/>
      <c r="C819" s="35">
        <v>7.95</v>
      </c>
      <c r="D819" s="20">
        <v>7</v>
      </c>
      <c r="E819" s="20">
        <v>6.6</v>
      </c>
      <c r="F819" s="20">
        <v>6.8</v>
      </c>
      <c r="G819" s="33">
        <v>8.0030000000000001</v>
      </c>
      <c r="H819" s="20">
        <v>5.6</v>
      </c>
      <c r="I819">
        <v>5.29</v>
      </c>
      <c r="J819" s="33">
        <v>8.0190000000000001</v>
      </c>
      <c r="K819" s="33">
        <v>8.23</v>
      </c>
      <c r="M819" s="35">
        <f t="shared" si="60"/>
        <v>8.0030000000000001</v>
      </c>
      <c r="N819" s="35">
        <f t="shared" si="61"/>
        <v>8.0030000000000001</v>
      </c>
      <c r="O819" s="35">
        <f t="shared" si="62"/>
        <v>8.0030000000000001</v>
      </c>
      <c r="P819" s="35">
        <f t="shared" si="63"/>
        <v>8.0190000000000001</v>
      </c>
      <c r="Q819" s="35">
        <f t="shared" si="64"/>
        <v>8.23</v>
      </c>
      <c r="R819" s="8"/>
      <c r="V819" s="8"/>
      <c r="X819" s="9"/>
      <c r="AB819" s="29"/>
      <c r="AC819" s="30"/>
      <c r="AF819" s="30"/>
    </row>
    <row r="820" spans="1:32" x14ac:dyDescent="0.25">
      <c r="A820" s="1">
        <v>42455</v>
      </c>
      <c r="B820" s="1"/>
      <c r="C820" s="35">
        <v>2.98</v>
      </c>
      <c r="D820" s="20">
        <v>3.2</v>
      </c>
      <c r="E820" s="20">
        <v>3</v>
      </c>
      <c r="F820" s="20">
        <v>2</v>
      </c>
      <c r="G820" s="33">
        <v>3.1320000000000001</v>
      </c>
      <c r="H820" s="20">
        <v>0.6</v>
      </c>
      <c r="I820">
        <v>1.55</v>
      </c>
      <c r="J820" s="33">
        <v>2.339</v>
      </c>
      <c r="K820" s="33">
        <v>2.024</v>
      </c>
      <c r="M820" s="35">
        <f t="shared" si="60"/>
        <v>3.2</v>
      </c>
      <c r="N820" s="35">
        <f t="shared" si="61"/>
        <v>3.2</v>
      </c>
      <c r="O820" s="35">
        <f t="shared" si="62"/>
        <v>3.2</v>
      </c>
      <c r="P820" s="35">
        <f t="shared" si="63"/>
        <v>3.2</v>
      </c>
      <c r="Q820" s="35">
        <f t="shared" si="64"/>
        <v>3.2</v>
      </c>
      <c r="R820" s="8"/>
      <c r="V820" s="8"/>
      <c r="X820" s="9"/>
      <c r="AB820" s="29"/>
      <c r="AC820" s="30"/>
      <c r="AF820" s="30"/>
    </row>
    <row r="821" spans="1:32" x14ac:dyDescent="0.25">
      <c r="A821" s="1">
        <v>42456</v>
      </c>
      <c r="B821" s="1"/>
      <c r="C821" s="35">
        <v>2.69</v>
      </c>
      <c r="D821" s="20">
        <v>2.7</v>
      </c>
      <c r="E821" s="20">
        <v>2.9</v>
      </c>
      <c r="F821" s="20">
        <v>3.2</v>
      </c>
      <c r="G821" s="33">
        <v>3.2080000000000002</v>
      </c>
      <c r="H821" s="20">
        <v>3.2</v>
      </c>
      <c r="I821">
        <v>2.77</v>
      </c>
      <c r="J821" s="33">
        <v>3.4079999999999999</v>
      </c>
      <c r="K821" s="33">
        <v>3.3359999999999999</v>
      </c>
      <c r="M821" s="35">
        <f t="shared" si="60"/>
        <v>3.2080000000000002</v>
      </c>
      <c r="N821" s="35">
        <f t="shared" si="61"/>
        <v>3.2080000000000002</v>
      </c>
      <c r="O821" s="35">
        <f t="shared" si="62"/>
        <v>3.2080000000000002</v>
      </c>
      <c r="P821" s="35">
        <f t="shared" si="63"/>
        <v>3.4079999999999999</v>
      </c>
      <c r="Q821" s="35">
        <f t="shared" si="64"/>
        <v>3.4079999999999999</v>
      </c>
      <c r="R821" s="8"/>
      <c r="V821" s="8"/>
      <c r="X821" s="9"/>
      <c r="AB821" s="29"/>
      <c r="AC821" s="30"/>
      <c r="AF821" s="30"/>
    </row>
    <row r="822" spans="1:32" x14ac:dyDescent="0.25">
      <c r="A822" s="1">
        <v>42457</v>
      </c>
      <c r="B822" s="1"/>
      <c r="C822" s="35">
        <v>3.35</v>
      </c>
      <c r="D822" s="20">
        <v>5.8</v>
      </c>
      <c r="E822" s="20">
        <v>4.9000000000000004</v>
      </c>
      <c r="F822" s="20">
        <v>11.6</v>
      </c>
      <c r="G822" s="33">
        <v>6.96</v>
      </c>
      <c r="H822" s="20">
        <v>8.4</v>
      </c>
      <c r="I822">
        <v>6.99</v>
      </c>
      <c r="J822" s="33">
        <v>8.5</v>
      </c>
      <c r="K822" s="33">
        <v>8.94</v>
      </c>
      <c r="M822" s="35">
        <f t="shared" si="60"/>
        <v>11.6</v>
      </c>
      <c r="N822" s="35">
        <f t="shared" si="61"/>
        <v>11.6</v>
      </c>
      <c r="O822" s="35">
        <f t="shared" si="62"/>
        <v>11.6</v>
      </c>
      <c r="P822" s="35">
        <f t="shared" si="63"/>
        <v>11.6</v>
      </c>
      <c r="Q822" s="35">
        <f t="shared" si="64"/>
        <v>11.6</v>
      </c>
      <c r="R822" s="8"/>
      <c r="V822" s="8"/>
      <c r="X822" s="9"/>
      <c r="AB822" s="29"/>
      <c r="AC822" s="30"/>
      <c r="AF822" s="30"/>
    </row>
    <row r="823" spans="1:32" x14ac:dyDescent="0.25">
      <c r="A823" s="1">
        <v>42458</v>
      </c>
      <c r="B823" s="1"/>
      <c r="C823" s="35">
        <v>1.74</v>
      </c>
      <c r="D823" s="20">
        <v>1.1000000000000001</v>
      </c>
      <c r="E823" s="20">
        <v>1.5</v>
      </c>
      <c r="F823" s="20">
        <v>3.9</v>
      </c>
      <c r="G823" s="33">
        <v>2</v>
      </c>
      <c r="H823" s="20">
        <v>3.4</v>
      </c>
      <c r="I823">
        <v>1.75</v>
      </c>
      <c r="J823" s="33">
        <v>2.8570000000000002</v>
      </c>
      <c r="K823" s="33">
        <v>2.64</v>
      </c>
      <c r="M823" s="35">
        <f t="shared" si="60"/>
        <v>3.9</v>
      </c>
      <c r="N823" s="35">
        <f t="shared" si="61"/>
        <v>3.9</v>
      </c>
      <c r="O823" s="35">
        <f t="shared" si="62"/>
        <v>3.9</v>
      </c>
      <c r="P823" s="35">
        <f t="shared" si="63"/>
        <v>3.9</v>
      </c>
      <c r="Q823" s="35">
        <f t="shared" si="64"/>
        <v>3.9</v>
      </c>
      <c r="R823" s="8"/>
      <c r="V823" s="8"/>
      <c r="X823" s="9"/>
      <c r="AB823" s="29"/>
      <c r="AC823" s="30"/>
      <c r="AF823" s="30"/>
    </row>
    <row r="824" spans="1:32" x14ac:dyDescent="0.25">
      <c r="A824" s="1">
        <v>42459</v>
      </c>
      <c r="B824" s="1"/>
      <c r="C824" s="35">
        <v>0.49</v>
      </c>
      <c r="D824" s="20">
        <v>0.4</v>
      </c>
      <c r="E824" s="20">
        <v>0.2</v>
      </c>
      <c r="F824" s="20">
        <v>0.4</v>
      </c>
      <c r="G824" s="33">
        <v>0.47</v>
      </c>
      <c r="H824" s="20">
        <v>0.5</v>
      </c>
      <c r="I824">
        <v>0.31</v>
      </c>
      <c r="J824" s="33">
        <v>0.46700000000000003</v>
      </c>
      <c r="K824" s="33">
        <v>0.46</v>
      </c>
      <c r="M824" s="35">
        <f t="shared" si="60"/>
        <v>0.49</v>
      </c>
      <c r="N824" s="35">
        <f t="shared" si="61"/>
        <v>0.5</v>
      </c>
      <c r="O824" s="35">
        <f t="shared" si="62"/>
        <v>0.5</v>
      </c>
      <c r="P824" s="35">
        <f t="shared" si="63"/>
        <v>0.5</v>
      </c>
      <c r="Q824" s="35">
        <f t="shared" si="64"/>
        <v>0.5</v>
      </c>
      <c r="R824" s="8"/>
      <c r="V824" s="8"/>
      <c r="X824" s="9"/>
      <c r="AB824" s="29"/>
      <c r="AC824" s="30"/>
      <c r="AF824" s="30"/>
    </row>
    <row r="825" spans="1:32" x14ac:dyDescent="0.25">
      <c r="A825" s="1">
        <v>42460</v>
      </c>
      <c r="B825" s="1"/>
      <c r="C825" s="35">
        <v>0.55000000000000004</v>
      </c>
      <c r="D825" s="20">
        <v>0.7</v>
      </c>
      <c r="E825" s="20">
        <v>0.4</v>
      </c>
      <c r="F825" s="20">
        <v>2.6</v>
      </c>
      <c r="G825" s="33">
        <v>0.86</v>
      </c>
      <c r="H825" s="20">
        <v>3.6</v>
      </c>
      <c r="I825">
        <v>1.38</v>
      </c>
      <c r="J825" s="33">
        <v>2.3010000000000002</v>
      </c>
      <c r="K825" s="33">
        <v>2.83</v>
      </c>
      <c r="M825" s="35">
        <f t="shared" si="60"/>
        <v>2.6</v>
      </c>
      <c r="N825" s="35">
        <f t="shared" si="61"/>
        <v>3.6</v>
      </c>
      <c r="O825" s="35">
        <f t="shared" si="62"/>
        <v>3.6</v>
      </c>
      <c r="P825" s="35">
        <f t="shared" si="63"/>
        <v>3.6</v>
      </c>
      <c r="Q825" s="35">
        <f t="shared" si="64"/>
        <v>3.6</v>
      </c>
      <c r="R825" s="8"/>
      <c r="V825" s="8"/>
      <c r="X825" s="9"/>
      <c r="AB825" s="29"/>
      <c r="AC825" s="30"/>
      <c r="AF825" s="30"/>
    </row>
    <row r="826" spans="1:32" x14ac:dyDescent="0.25">
      <c r="A826" s="1">
        <v>42461</v>
      </c>
      <c r="B826" s="1"/>
      <c r="C826" s="35">
        <v>0</v>
      </c>
      <c r="D826" s="20">
        <v>0</v>
      </c>
      <c r="E826" s="20">
        <v>0</v>
      </c>
      <c r="F826" s="20">
        <v>0</v>
      </c>
      <c r="G826" s="33">
        <v>0</v>
      </c>
      <c r="H826" s="20">
        <v>0</v>
      </c>
      <c r="I826">
        <v>0</v>
      </c>
      <c r="J826" s="33">
        <v>0</v>
      </c>
      <c r="K826" s="33">
        <v>0</v>
      </c>
      <c r="M826" s="35">
        <f t="shared" si="60"/>
        <v>0</v>
      </c>
      <c r="N826" s="35">
        <f t="shared" si="61"/>
        <v>0</v>
      </c>
      <c r="O826" s="35">
        <f t="shared" si="62"/>
        <v>0</v>
      </c>
      <c r="P826" s="35">
        <f t="shared" si="63"/>
        <v>0</v>
      </c>
      <c r="Q826" s="35">
        <f t="shared" si="64"/>
        <v>0</v>
      </c>
      <c r="R826" s="8"/>
      <c r="V826" s="8"/>
      <c r="X826" s="9"/>
      <c r="AB826" s="29"/>
      <c r="AC826" s="30"/>
      <c r="AF826" s="30"/>
    </row>
    <row r="827" spans="1:32" x14ac:dyDescent="0.25">
      <c r="A827" s="1">
        <v>42462</v>
      </c>
      <c r="B827" s="1"/>
      <c r="C827" s="35">
        <v>0</v>
      </c>
      <c r="D827" s="20">
        <v>0</v>
      </c>
      <c r="E827" s="20">
        <v>0</v>
      </c>
      <c r="F827" s="20">
        <v>0</v>
      </c>
      <c r="G827" s="33">
        <v>0</v>
      </c>
      <c r="H827" s="20">
        <v>0</v>
      </c>
      <c r="I827">
        <v>0</v>
      </c>
      <c r="J827" s="33">
        <v>0</v>
      </c>
      <c r="K827" s="33">
        <v>0</v>
      </c>
      <c r="M827" s="35">
        <f t="shared" si="60"/>
        <v>0</v>
      </c>
      <c r="N827" s="35">
        <f t="shared" si="61"/>
        <v>0</v>
      </c>
      <c r="O827" s="35">
        <f t="shared" si="62"/>
        <v>0</v>
      </c>
      <c r="P827" s="35">
        <f t="shared" si="63"/>
        <v>0</v>
      </c>
      <c r="Q827" s="35">
        <f t="shared" si="64"/>
        <v>0</v>
      </c>
      <c r="R827" s="8"/>
      <c r="V827" s="8"/>
      <c r="X827" s="9"/>
      <c r="AB827" s="29"/>
      <c r="AC827" s="30"/>
      <c r="AF827" s="30"/>
    </row>
    <row r="828" spans="1:32" x14ac:dyDescent="0.25">
      <c r="A828" s="1">
        <v>42463</v>
      </c>
      <c r="B828" s="1"/>
      <c r="C828" s="35">
        <v>1.07</v>
      </c>
      <c r="D828" s="20">
        <v>0.7</v>
      </c>
      <c r="E828" s="20">
        <v>0.5</v>
      </c>
      <c r="F828" s="20">
        <v>0.4</v>
      </c>
      <c r="G828" s="33">
        <v>1.1299999999999999</v>
      </c>
      <c r="H828" s="20">
        <v>0</v>
      </c>
      <c r="I828">
        <v>0.46</v>
      </c>
      <c r="J828" s="33">
        <v>1.329</v>
      </c>
      <c r="K828" s="33">
        <v>1.62</v>
      </c>
      <c r="M828" s="35">
        <f t="shared" si="60"/>
        <v>1.1299999999999999</v>
      </c>
      <c r="N828" s="35">
        <f t="shared" si="61"/>
        <v>1.1299999999999999</v>
      </c>
      <c r="O828" s="35">
        <f t="shared" si="62"/>
        <v>1.1299999999999999</v>
      </c>
      <c r="P828" s="35">
        <f t="shared" si="63"/>
        <v>1.329</v>
      </c>
      <c r="Q828" s="35">
        <f t="shared" si="64"/>
        <v>1.62</v>
      </c>
      <c r="R828" s="8"/>
      <c r="V828" s="8"/>
      <c r="X828" s="9"/>
      <c r="AB828" s="29"/>
      <c r="AC828" s="30"/>
      <c r="AF828" s="30"/>
    </row>
    <row r="829" spans="1:32" x14ac:dyDescent="0.25">
      <c r="A829" s="1">
        <v>42464</v>
      </c>
      <c r="B829" s="1"/>
      <c r="C829" s="35">
        <v>0.63</v>
      </c>
      <c r="D829" s="20">
        <v>0.4</v>
      </c>
      <c r="E829" s="20">
        <v>0.3</v>
      </c>
      <c r="F829" s="20">
        <v>0.4</v>
      </c>
      <c r="G829" s="33">
        <v>0.5</v>
      </c>
      <c r="H829" s="20">
        <v>0.3</v>
      </c>
      <c r="I829">
        <v>0.15</v>
      </c>
      <c r="J829" s="33">
        <v>0.48199999999999998</v>
      </c>
      <c r="K829" s="33">
        <v>0.38</v>
      </c>
      <c r="M829" s="35">
        <f t="shared" si="60"/>
        <v>0.63</v>
      </c>
      <c r="N829" s="35">
        <f t="shared" si="61"/>
        <v>0.63</v>
      </c>
      <c r="O829" s="35">
        <f t="shared" si="62"/>
        <v>0.63</v>
      </c>
      <c r="P829" s="35">
        <f t="shared" si="63"/>
        <v>0.63</v>
      </c>
      <c r="Q829" s="35">
        <f t="shared" si="64"/>
        <v>0.63</v>
      </c>
      <c r="R829" s="8"/>
      <c r="V829" s="8"/>
      <c r="X829" s="9"/>
      <c r="AB829" s="29"/>
      <c r="AC829" s="30"/>
      <c r="AF829" s="30"/>
    </row>
    <row r="830" spans="1:32" x14ac:dyDescent="0.25">
      <c r="A830" s="1">
        <v>42465</v>
      </c>
      <c r="B830" s="1"/>
      <c r="C830" s="35">
        <v>10</v>
      </c>
      <c r="D830" s="20">
        <v>6.4</v>
      </c>
      <c r="E830" s="20">
        <v>5.9</v>
      </c>
      <c r="F830" s="20">
        <v>8.8000000000000007</v>
      </c>
      <c r="G830" s="33">
        <v>8.48</v>
      </c>
      <c r="H830" s="20">
        <v>5.8</v>
      </c>
      <c r="I830">
        <v>5.94</v>
      </c>
      <c r="J830" s="33">
        <v>8.6379999999999999</v>
      </c>
      <c r="K830" s="33">
        <v>8.6300000000000008</v>
      </c>
      <c r="M830" s="35">
        <f t="shared" si="60"/>
        <v>10</v>
      </c>
      <c r="N830" s="35">
        <f t="shared" si="61"/>
        <v>10</v>
      </c>
      <c r="O830" s="35">
        <f t="shared" si="62"/>
        <v>10</v>
      </c>
      <c r="P830" s="35">
        <f t="shared" si="63"/>
        <v>10</v>
      </c>
      <c r="Q830" s="35">
        <f t="shared" si="64"/>
        <v>10</v>
      </c>
      <c r="R830" s="8"/>
      <c r="V830" s="8"/>
      <c r="X830" s="9"/>
      <c r="AB830" s="29"/>
      <c r="AC830" s="30"/>
      <c r="AF830" s="30"/>
    </row>
    <row r="831" spans="1:32" x14ac:dyDescent="0.25">
      <c r="A831" s="1">
        <v>42466</v>
      </c>
      <c r="B831" s="1"/>
      <c r="C831" s="35">
        <v>0.76</v>
      </c>
      <c r="D831" s="20">
        <v>2.8</v>
      </c>
      <c r="E831" s="20">
        <v>1.1000000000000001</v>
      </c>
      <c r="F831" s="20">
        <v>2.7</v>
      </c>
      <c r="G831" s="33">
        <v>1.65</v>
      </c>
      <c r="H831" s="20">
        <v>1</v>
      </c>
      <c r="I831">
        <v>0.69</v>
      </c>
      <c r="J831" s="33">
        <v>1.35</v>
      </c>
      <c r="K831" s="33">
        <v>0.57999999999999996</v>
      </c>
      <c r="M831" s="35">
        <f t="shared" si="60"/>
        <v>2.8</v>
      </c>
      <c r="N831" s="35">
        <f t="shared" si="61"/>
        <v>2.8</v>
      </c>
      <c r="O831" s="35">
        <f t="shared" si="62"/>
        <v>2.8</v>
      </c>
      <c r="P831" s="35">
        <f t="shared" si="63"/>
        <v>2.8</v>
      </c>
      <c r="Q831" s="35">
        <f t="shared" si="64"/>
        <v>2.8</v>
      </c>
      <c r="R831" s="8"/>
      <c r="V831" s="8"/>
      <c r="X831" s="9"/>
      <c r="AB831" s="29"/>
      <c r="AC831" s="30"/>
      <c r="AF831" s="30"/>
    </row>
    <row r="832" spans="1:32" x14ac:dyDescent="0.25">
      <c r="A832" s="1">
        <v>42467</v>
      </c>
      <c r="B832" s="1"/>
      <c r="C832" s="35">
        <v>0.86</v>
      </c>
      <c r="D832" s="20">
        <v>0.9</v>
      </c>
      <c r="E832" s="20">
        <v>1.1000000000000001</v>
      </c>
      <c r="F832" s="20">
        <v>1.5</v>
      </c>
      <c r="G832" s="33">
        <v>0.74</v>
      </c>
      <c r="H832" s="20">
        <v>1.9</v>
      </c>
      <c r="I832">
        <v>0.13</v>
      </c>
      <c r="J832" s="33">
        <v>2.427</v>
      </c>
      <c r="K832" s="33">
        <v>2.1800000000000002</v>
      </c>
      <c r="M832" s="35">
        <f t="shared" si="60"/>
        <v>1.5</v>
      </c>
      <c r="N832" s="35">
        <f t="shared" si="61"/>
        <v>1.9</v>
      </c>
      <c r="O832" s="35">
        <f t="shared" si="62"/>
        <v>1.9</v>
      </c>
      <c r="P832" s="35">
        <f t="shared" si="63"/>
        <v>2.427</v>
      </c>
      <c r="Q832" s="35">
        <f t="shared" si="64"/>
        <v>2.427</v>
      </c>
      <c r="R832" s="8"/>
      <c r="V832" s="8"/>
      <c r="X832" s="9"/>
      <c r="AB832" s="29"/>
      <c r="AC832" s="30"/>
      <c r="AF832" s="30"/>
    </row>
    <row r="833" spans="1:32" x14ac:dyDescent="0.25">
      <c r="A833" s="1">
        <v>42468</v>
      </c>
      <c r="B833" s="1"/>
      <c r="C833" s="35">
        <v>0.35</v>
      </c>
      <c r="D833" s="20">
        <v>0</v>
      </c>
      <c r="E833" s="20">
        <v>0</v>
      </c>
      <c r="F833" s="20">
        <v>0</v>
      </c>
      <c r="G833" s="33">
        <v>0.4</v>
      </c>
      <c r="H833" s="20">
        <v>0</v>
      </c>
      <c r="I833">
        <v>0</v>
      </c>
      <c r="J833" s="33">
        <v>0.16400000000000001</v>
      </c>
      <c r="K833" s="33">
        <v>0</v>
      </c>
      <c r="M833" s="35">
        <f t="shared" si="60"/>
        <v>0.4</v>
      </c>
      <c r="N833" s="35">
        <f t="shared" si="61"/>
        <v>0.4</v>
      </c>
      <c r="O833" s="35">
        <f t="shared" si="62"/>
        <v>0.4</v>
      </c>
      <c r="P833" s="35">
        <f t="shared" si="63"/>
        <v>0.4</v>
      </c>
      <c r="Q833" s="35">
        <f t="shared" si="64"/>
        <v>0.4</v>
      </c>
      <c r="R833" s="8"/>
      <c r="V833" s="8"/>
      <c r="X833" s="9"/>
      <c r="AB833" s="29"/>
      <c r="AC833" s="30"/>
      <c r="AF833" s="30"/>
    </row>
    <row r="834" spans="1:32" x14ac:dyDescent="0.25">
      <c r="A834" s="1">
        <v>42469</v>
      </c>
      <c r="B834" s="1"/>
      <c r="C834" s="35">
        <v>0</v>
      </c>
      <c r="D834" s="20">
        <v>0</v>
      </c>
      <c r="E834" s="20">
        <v>0</v>
      </c>
      <c r="F834" s="20">
        <v>0</v>
      </c>
      <c r="G834" s="33">
        <v>0</v>
      </c>
      <c r="H834" s="20">
        <v>0</v>
      </c>
      <c r="I834">
        <v>0</v>
      </c>
      <c r="J834" s="33">
        <v>6.0000000000000001E-3</v>
      </c>
      <c r="K834" s="33">
        <v>0</v>
      </c>
      <c r="M834" s="35">
        <f t="shared" si="60"/>
        <v>0</v>
      </c>
      <c r="N834" s="35">
        <f t="shared" si="61"/>
        <v>0</v>
      </c>
      <c r="O834" s="35">
        <f t="shared" si="62"/>
        <v>0</v>
      </c>
      <c r="P834" s="35">
        <f t="shared" si="63"/>
        <v>6.0000000000000001E-3</v>
      </c>
      <c r="Q834" s="35">
        <f t="shared" si="64"/>
        <v>6.0000000000000001E-3</v>
      </c>
      <c r="R834" s="8"/>
      <c r="V834" s="8"/>
      <c r="X834" s="9"/>
      <c r="AB834" s="29"/>
      <c r="AC834" s="30"/>
      <c r="AF834" s="30"/>
    </row>
    <row r="835" spans="1:32" x14ac:dyDescent="0.25">
      <c r="A835" s="1">
        <v>42470</v>
      </c>
      <c r="B835" s="1"/>
      <c r="C835" s="35">
        <v>0</v>
      </c>
      <c r="D835" s="20">
        <v>0</v>
      </c>
      <c r="E835" s="20">
        <v>0</v>
      </c>
      <c r="F835" s="20">
        <v>0</v>
      </c>
      <c r="G835" s="33">
        <v>0</v>
      </c>
      <c r="H835" s="20">
        <v>0</v>
      </c>
      <c r="I835">
        <v>0</v>
      </c>
      <c r="J835" s="33">
        <v>0</v>
      </c>
      <c r="K835" s="33">
        <v>0</v>
      </c>
      <c r="M835" s="35">
        <f t="shared" si="60"/>
        <v>0</v>
      </c>
      <c r="N835" s="35">
        <f t="shared" si="61"/>
        <v>0</v>
      </c>
      <c r="O835" s="35">
        <f t="shared" si="62"/>
        <v>0</v>
      </c>
      <c r="P835" s="35">
        <f t="shared" si="63"/>
        <v>0</v>
      </c>
      <c r="Q835" s="35">
        <f t="shared" si="64"/>
        <v>0</v>
      </c>
      <c r="R835" s="8"/>
      <c r="V835" s="8"/>
      <c r="X835" s="9"/>
      <c r="AB835" s="29"/>
      <c r="AC835" s="30"/>
      <c r="AF835" s="30"/>
    </row>
    <row r="836" spans="1:32" x14ac:dyDescent="0.25">
      <c r="A836" s="1">
        <v>42471</v>
      </c>
      <c r="B836" s="1"/>
      <c r="C836" s="35">
        <v>0.24</v>
      </c>
      <c r="D836" s="20">
        <v>0</v>
      </c>
      <c r="E836" s="20">
        <v>0.1</v>
      </c>
      <c r="F836" s="20">
        <v>0.1</v>
      </c>
      <c r="G836" s="33">
        <v>0.16</v>
      </c>
      <c r="H836" s="20">
        <v>0.1</v>
      </c>
      <c r="I836">
        <v>0.06</v>
      </c>
      <c r="J836" s="33">
        <v>0.156</v>
      </c>
      <c r="K836" s="33">
        <v>0.14000000000000001</v>
      </c>
      <c r="M836" s="35">
        <f t="shared" si="60"/>
        <v>0.24</v>
      </c>
      <c r="N836" s="35">
        <f t="shared" si="61"/>
        <v>0.24</v>
      </c>
      <c r="O836" s="35">
        <f t="shared" si="62"/>
        <v>0.24</v>
      </c>
      <c r="P836" s="35">
        <f t="shared" si="63"/>
        <v>0.24</v>
      </c>
      <c r="Q836" s="35">
        <f t="shared" si="64"/>
        <v>0.24</v>
      </c>
      <c r="R836" s="8"/>
      <c r="V836" s="8"/>
      <c r="X836" s="9"/>
      <c r="AB836" s="29"/>
      <c r="AC836" s="30"/>
      <c r="AF836" s="30"/>
    </row>
    <row r="837" spans="1:32" x14ac:dyDescent="0.25">
      <c r="A837" s="1">
        <v>42472</v>
      </c>
      <c r="B837" s="1"/>
      <c r="C837" s="35">
        <v>2.9</v>
      </c>
      <c r="D837" s="20">
        <v>2.7</v>
      </c>
      <c r="E837" s="20">
        <v>2.1</v>
      </c>
      <c r="F837" s="20">
        <v>1.8</v>
      </c>
      <c r="G837" s="33">
        <v>2.02</v>
      </c>
      <c r="H837" s="20">
        <v>0.4</v>
      </c>
      <c r="I837">
        <v>1.02</v>
      </c>
      <c r="J837" s="33">
        <v>1.643</v>
      </c>
      <c r="K837" s="33">
        <v>1.2</v>
      </c>
      <c r="M837" s="35">
        <f t="shared" si="60"/>
        <v>2.9</v>
      </c>
      <c r="N837" s="35">
        <f t="shared" si="61"/>
        <v>2.9</v>
      </c>
      <c r="O837" s="35">
        <f t="shared" si="62"/>
        <v>2.9</v>
      </c>
      <c r="P837" s="35">
        <f t="shared" si="63"/>
        <v>2.9</v>
      </c>
      <c r="Q837" s="35">
        <f t="shared" si="64"/>
        <v>2.9</v>
      </c>
      <c r="R837" s="8"/>
      <c r="V837" s="8"/>
      <c r="X837" s="9"/>
      <c r="AB837" s="29"/>
      <c r="AC837" s="30"/>
      <c r="AF837" s="30"/>
    </row>
    <row r="838" spans="1:32" x14ac:dyDescent="0.25">
      <c r="A838" s="1">
        <v>42473</v>
      </c>
      <c r="B838" s="1"/>
      <c r="C838" s="35">
        <v>7.0000000000000007E-2</v>
      </c>
      <c r="D838" s="20">
        <v>0</v>
      </c>
      <c r="E838" s="20">
        <v>0</v>
      </c>
      <c r="F838" s="20">
        <v>0</v>
      </c>
      <c r="G838" s="33">
        <v>0</v>
      </c>
      <c r="H838" s="20">
        <v>0.1</v>
      </c>
      <c r="I838">
        <v>0</v>
      </c>
      <c r="J838" s="33">
        <v>3.0000000000000001E-3</v>
      </c>
      <c r="K838" s="33">
        <v>0</v>
      </c>
      <c r="M838" s="35">
        <f t="shared" ref="M838:M901" si="65">MAX(C838:G838)</f>
        <v>7.0000000000000007E-2</v>
      </c>
      <c r="N838" s="35">
        <f t="shared" ref="N838:N901" si="66">MAX(C838:H838)</f>
        <v>0.1</v>
      </c>
      <c r="O838" s="35">
        <f t="shared" ref="O838:O901" si="67">MAX(C838:I838)</f>
        <v>0.1</v>
      </c>
      <c r="P838" s="35">
        <f t="shared" ref="P838:P901" si="68">MAX(C838:J838)</f>
        <v>0.1</v>
      </c>
      <c r="Q838" s="35">
        <f t="shared" ref="Q838:Q901" si="69">MAX(C838:K838)</f>
        <v>0.1</v>
      </c>
      <c r="R838" s="8"/>
      <c r="V838" s="8"/>
      <c r="X838" s="9"/>
      <c r="AB838" s="29"/>
      <c r="AC838" s="30"/>
      <c r="AF838" s="30"/>
    </row>
    <row r="839" spans="1:32" x14ac:dyDescent="0.25">
      <c r="A839" s="1">
        <v>42474</v>
      </c>
      <c r="B839" s="1"/>
      <c r="C839" s="35">
        <v>3.17</v>
      </c>
      <c r="D839" s="20">
        <v>3</v>
      </c>
      <c r="E839" s="20">
        <v>3.2</v>
      </c>
      <c r="F839" s="20">
        <v>2.8</v>
      </c>
      <c r="G839" s="33">
        <v>3.04</v>
      </c>
      <c r="H839" s="20">
        <v>2.8</v>
      </c>
      <c r="I839">
        <v>2.17</v>
      </c>
      <c r="J839" s="33">
        <v>3.4159999999999999</v>
      </c>
      <c r="K839" s="33">
        <v>3.81</v>
      </c>
      <c r="M839" s="35">
        <f t="shared" si="65"/>
        <v>3.2</v>
      </c>
      <c r="N839" s="35">
        <f t="shared" si="66"/>
        <v>3.2</v>
      </c>
      <c r="O839" s="35">
        <f t="shared" si="67"/>
        <v>3.2</v>
      </c>
      <c r="P839" s="35">
        <f t="shared" si="68"/>
        <v>3.4159999999999999</v>
      </c>
      <c r="Q839" s="35">
        <f t="shared" si="69"/>
        <v>3.81</v>
      </c>
      <c r="R839" s="8"/>
      <c r="V839" s="8"/>
      <c r="X839" s="9"/>
      <c r="AB839" s="29"/>
      <c r="AC839" s="30"/>
      <c r="AF839" s="30"/>
    </row>
    <row r="840" spans="1:32" x14ac:dyDescent="0.25">
      <c r="A840" s="1">
        <v>42475</v>
      </c>
      <c r="B840" s="1"/>
      <c r="C840" s="35">
        <v>0</v>
      </c>
      <c r="D840" s="20">
        <v>0.1</v>
      </c>
      <c r="E840" s="20">
        <v>0</v>
      </c>
      <c r="F840" s="20">
        <v>0</v>
      </c>
      <c r="G840" s="33">
        <v>0</v>
      </c>
      <c r="H840" s="20">
        <v>0.1</v>
      </c>
      <c r="I840">
        <v>0</v>
      </c>
      <c r="J840" s="33">
        <v>4.3999999999999997E-2</v>
      </c>
      <c r="K840" s="33">
        <v>0.08</v>
      </c>
      <c r="M840" s="35">
        <f t="shared" si="65"/>
        <v>0.1</v>
      </c>
      <c r="N840" s="35">
        <f t="shared" si="66"/>
        <v>0.1</v>
      </c>
      <c r="O840" s="35">
        <f t="shared" si="67"/>
        <v>0.1</v>
      </c>
      <c r="P840" s="35">
        <f t="shared" si="68"/>
        <v>0.1</v>
      </c>
      <c r="Q840" s="35">
        <f t="shared" si="69"/>
        <v>0.1</v>
      </c>
      <c r="R840" s="8"/>
      <c r="V840" s="8"/>
      <c r="X840" s="9"/>
      <c r="AB840" s="29"/>
      <c r="AC840" s="30"/>
      <c r="AF840" s="30"/>
    </row>
    <row r="841" spans="1:32" x14ac:dyDescent="0.25">
      <c r="A841" s="1">
        <v>42476</v>
      </c>
      <c r="B841" s="1"/>
      <c r="C841" s="35">
        <v>7.3</v>
      </c>
      <c r="D841" s="20">
        <v>2.2999999999999998</v>
      </c>
      <c r="E841" s="20">
        <v>5.2</v>
      </c>
      <c r="F841" s="20">
        <v>5.7</v>
      </c>
      <c r="G841" s="33">
        <v>7.33</v>
      </c>
      <c r="H841" s="20">
        <v>1.1000000000000001</v>
      </c>
      <c r="I841">
        <v>4.2699999999999996</v>
      </c>
      <c r="J841" s="33">
        <v>2.7810000000000001</v>
      </c>
      <c r="K841" s="33">
        <v>0.43</v>
      </c>
      <c r="M841" s="35">
        <f t="shared" si="65"/>
        <v>7.33</v>
      </c>
      <c r="N841" s="35">
        <f t="shared" si="66"/>
        <v>7.33</v>
      </c>
      <c r="O841" s="35">
        <f t="shared" si="67"/>
        <v>7.33</v>
      </c>
      <c r="P841" s="35">
        <f t="shared" si="68"/>
        <v>7.33</v>
      </c>
      <c r="Q841" s="35">
        <f t="shared" si="69"/>
        <v>7.33</v>
      </c>
      <c r="R841" s="8"/>
      <c r="V841" s="8"/>
      <c r="X841" s="9"/>
      <c r="AB841" s="29"/>
      <c r="AC841" s="30"/>
      <c r="AF841" s="30"/>
    </row>
    <row r="842" spans="1:32" x14ac:dyDescent="0.25">
      <c r="A842" s="1">
        <v>42477</v>
      </c>
      <c r="B842" s="1"/>
      <c r="C842" s="35">
        <v>0.45</v>
      </c>
      <c r="D842" s="20">
        <v>0.6</v>
      </c>
      <c r="E842" s="20">
        <v>0.3</v>
      </c>
      <c r="F842" s="20">
        <v>0.3</v>
      </c>
      <c r="G842" s="33">
        <v>1.94</v>
      </c>
      <c r="H842" s="20">
        <v>1.8</v>
      </c>
      <c r="I842">
        <v>0.08</v>
      </c>
      <c r="J842" s="33">
        <v>1.1459999999999999</v>
      </c>
      <c r="K842" s="33">
        <v>0.52</v>
      </c>
      <c r="M842" s="35">
        <f t="shared" si="65"/>
        <v>1.94</v>
      </c>
      <c r="N842" s="35">
        <f t="shared" si="66"/>
        <v>1.94</v>
      </c>
      <c r="O842" s="35">
        <f t="shared" si="67"/>
        <v>1.94</v>
      </c>
      <c r="P842" s="35">
        <f t="shared" si="68"/>
        <v>1.94</v>
      </c>
      <c r="Q842" s="35">
        <f t="shared" si="69"/>
        <v>1.94</v>
      </c>
      <c r="R842" s="8"/>
      <c r="V842" s="8"/>
      <c r="X842" s="9"/>
      <c r="AB842" s="29"/>
      <c r="AC842" s="30"/>
      <c r="AF842" s="30"/>
    </row>
    <row r="843" spans="1:32" x14ac:dyDescent="0.25">
      <c r="A843" s="1">
        <v>42478</v>
      </c>
      <c r="B843" s="1"/>
      <c r="C843" s="35">
        <v>0.18</v>
      </c>
      <c r="D843" s="20">
        <v>0.2</v>
      </c>
      <c r="E843" s="20">
        <v>0.2</v>
      </c>
      <c r="F843" s="20">
        <v>0.3</v>
      </c>
      <c r="G843" s="33">
        <v>0.2</v>
      </c>
      <c r="H843" s="20">
        <v>0.2</v>
      </c>
      <c r="I843">
        <v>0.19</v>
      </c>
      <c r="J843" s="33">
        <v>0.10299999999999999</v>
      </c>
      <c r="K843" s="33">
        <v>0</v>
      </c>
      <c r="M843" s="35">
        <f t="shared" si="65"/>
        <v>0.3</v>
      </c>
      <c r="N843" s="35">
        <f t="shared" si="66"/>
        <v>0.3</v>
      </c>
      <c r="O843" s="35">
        <f t="shared" si="67"/>
        <v>0.3</v>
      </c>
      <c r="P843" s="35">
        <f t="shared" si="68"/>
        <v>0.3</v>
      </c>
      <c r="Q843" s="35">
        <f t="shared" si="69"/>
        <v>0.3</v>
      </c>
      <c r="R843" s="8"/>
      <c r="V843" s="8"/>
      <c r="X843" s="9"/>
      <c r="AB843" s="29"/>
      <c r="AC843" s="30"/>
      <c r="AF843" s="30"/>
    </row>
    <row r="844" spans="1:32" x14ac:dyDescent="0.25">
      <c r="A844" s="1">
        <v>42479</v>
      </c>
      <c r="B844" s="1"/>
      <c r="C844" s="35">
        <v>0</v>
      </c>
      <c r="D844" s="20">
        <v>0</v>
      </c>
      <c r="E844" s="20">
        <v>0</v>
      </c>
      <c r="F844" s="20">
        <v>0</v>
      </c>
      <c r="G844" s="33">
        <v>0</v>
      </c>
      <c r="H844" s="20">
        <v>0</v>
      </c>
      <c r="I844">
        <v>0</v>
      </c>
      <c r="J844" s="33">
        <v>0</v>
      </c>
      <c r="K844" s="33">
        <v>0</v>
      </c>
      <c r="M844" s="35">
        <f t="shared" si="65"/>
        <v>0</v>
      </c>
      <c r="N844" s="35">
        <f t="shared" si="66"/>
        <v>0</v>
      </c>
      <c r="O844" s="35">
        <f t="shared" si="67"/>
        <v>0</v>
      </c>
      <c r="P844" s="35">
        <f t="shared" si="68"/>
        <v>0</v>
      </c>
      <c r="Q844" s="35">
        <f t="shared" si="69"/>
        <v>0</v>
      </c>
      <c r="R844" s="8"/>
      <c r="V844" s="8"/>
      <c r="X844" s="9"/>
      <c r="AB844" s="29"/>
      <c r="AC844" s="30"/>
      <c r="AF844" s="30"/>
    </row>
    <row r="845" spans="1:32" x14ac:dyDescent="0.25">
      <c r="A845" s="1">
        <v>42480</v>
      </c>
      <c r="B845" s="1"/>
      <c r="C845" s="35">
        <v>0</v>
      </c>
      <c r="D845" s="20">
        <v>0</v>
      </c>
      <c r="E845" s="20">
        <v>0</v>
      </c>
      <c r="F845" s="20">
        <v>0</v>
      </c>
      <c r="G845" s="33">
        <v>0</v>
      </c>
      <c r="H845" s="20">
        <v>0</v>
      </c>
      <c r="I845">
        <v>0</v>
      </c>
      <c r="J845" s="33">
        <v>6.0000000000000001E-3</v>
      </c>
      <c r="K845" s="33">
        <v>0</v>
      </c>
      <c r="M845" s="35">
        <f t="shared" si="65"/>
        <v>0</v>
      </c>
      <c r="N845" s="35">
        <f t="shared" si="66"/>
        <v>0</v>
      </c>
      <c r="O845" s="35">
        <f t="shared" si="67"/>
        <v>0</v>
      </c>
      <c r="P845" s="35">
        <f t="shared" si="68"/>
        <v>6.0000000000000001E-3</v>
      </c>
      <c r="Q845" s="35">
        <f t="shared" si="69"/>
        <v>6.0000000000000001E-3</v>
      </c>
      <c r="R845" s="8"/>
      <c r="V845" s="8"/>
      <c r="X845" s="9"/>
      <c r="AB845" s="29"/>
      <c r="AC845" s="30"/>
      <c r="AF845" s="30"/>
    </row>
    <row r="846" spans="1:32" x14ac:dyDescent="0.25">
      <c r="A846" s="1">
        <v>42481</v>
      </c>
      <c r="B846" s="1"/>
      <c r="C846" s="35">
        <v>0</v>
      </c>
      <c r="D846" s="20">
        <v>0</v>
      </c>
      <c r="E846" s="20">
        <v>0</v>
      </c>
      <c r="F846" s="20">
        <v>0</v>
      </c>
      <c r="G846" s="33">
        <v>0</v>
      </c>
      <c r="H846" s="20">
        <v>0</v>
      </c>
      <c r="I846">
        <v>0</v>
      </c>
      <c r="J846" s="33">
        <v>0</v>
      </c>
      <c r="K846" s="33">
        <v>0</v>
      </c>
      <c r="M846" s="35">
        <f t="shared" si="65"/>
        <v>0</v>
      </c>
      <c r="N846" s="35">
        <f t="shared" si="66"/>
        <v>0</v>
      </c>
      <c r="O846" s="35">
        <f t="shared" si="67"/>
        <v>0</v>
      </c>
      <c r="P846" s="35">
        <f t="shared" si="68"/>
        <v>0</v>
      </c>
      <c r="Q846" s="35">
        <f t="shared" si="69"/>
        <v>0</v>
      </c>
      <c r="R846" s="8"/>
      <c r="V846" s="8"/>
      <c r="X846" s="9"/>
      <c r="AB846" s="29"/>
      <c r="AC846" s="30"/>
      <c r="AF846" s="30"/>
    </row>
    <row r="847" spans="1:32" x14ac:dyDescent="0.25">
      <c r="A847" s="1">
        <v>42482</v>
      </c>
      <c r="B847" s="1"/>
      <c r="C847" s="35">
        <v>0</v>
      </c>
      <c r="D847" s="20">
        <v>0</v>
      </c>
      <c r="E847" s="20">
        <v>0</v>
      </c>
      <c r="F847" s="20">
        <v>0.2</v>
      </c>
      <c r="G847" s="33">
        <v>0.05</v>
      </c>
      <c r="H847" s="20">
        <v>0.5</v>
      </c>
      <c r="I847">
        <v>0</v>
      </c>
      <c r="J847" s="33">
        <v>0.31</v>
      </c>
      <c r="K847" s="33">
        <v>0.33</v>
      </c>
      <c r="M847" s="35">
        <f t="shared" si="65"/>
        <v>0.2</v>
      </c>
      <c r="N847" s="35">
        <f t="shared" si="66"/>
        <v>0.5</v>
      </c>
      <c r="O847" s="35">
        <f t="shared" si="67"/>
        <v>0.5</v>
      </c>
      <c r="P847" s="35">
        <f t="shared" si="68"/>
        <v>0.5</v>
      </c>
      <c r="Q847" s="35">
        <f t="shared" si="69"/>
        <v>0.5</v>
      </c>
      <c r="R847" s="8"/>
      <c r="V847" s="8"/>
      <c r="X847" s="9"/>
      <c r="AB847" s="29"/>
      <c r="AC847" s="30"/>
      <c r="AF847" s="30"/>
    </row>
    <row r="848" spans="1:32" x14ac:dyDescent="0.25">
      <c r="A848" s="1">
        <v>42483</v>
      </c>
      <c r="B848" s="1"/>
      <c r="C848" s="35">
        <v>0.1</v>
      </c>
      <c r="D848" s="20">
        <v>0</v>
      </c>
      <c r="E848" s="20">
        <v>0</v>
      </c>
      <c r="F848" s="20">
        <v>0.1</v>
      </c>
      <c r="G848" s="33">
        <v>0.09</v>
      </c>
      <c r="H848" s="20">
        <v>0</v>
      </c>
      <c r="I848">
        <v>0</v>
      </c>
      <c r="J848" s="33">
        <v>0.09</v>
      </c>
      <c r="K848" s="33">
        <v>0</v>
      </c>
      <c r="M848" s="35">
        <f t="shared" si="65"/>
        <v>0.1</v>
      </c>
      <c r="N848" s="35">
        <f t="shared" si="66"/>
        <v>0.1</v>
      </c>
      <c r="O848" s="35">
        <f t="shared" si="67"/>
        <v>0.1</v>
      </c>
      <c r="P848" s="35">
        <f t="shared" si="68"/>
        <v>0.1</v>
      </c>
      <c r="Q848" s="35">
        <f t="shared" si="69"/>
        <v>0.1</v>
      </c>
      <c r="R848" s="8"/>
      <c r="V848" s="8"/>
      <c r="X848" s="9"/>
      <c r="AB848" s="29"/>
      <c r="AC848" s="30"/>
      <c r="AF848" s="30"/>
    </row>
    <row r="849" spans="1:32" x14ac:dyDescent="0.25">
      <c r="A849" s="1">
        <v>42484</v>
      </c>
      <c r="B849" s="1"/>
      <c r="C849" s="35">
        <v>1.1000000000000001</v>
      </c>
      <c r="D849" s="20">
        <v>0.2</v>
      </c>
      <c r="E849" s="20">
        <v>0.2</v>
      </c>
      <c r="F849" s="20">
        <v>0.9</v>
      </c>
      <c r="G849" s="33">
        <v>0.3</v>
      </c>
      <c r="H849" s="20">
        <v>7.2</v>
      </c>
      <c r="I849">
        <v>0.42</v>
      </c>
      <c r="J849" s="33">
        <v>0.46</v>
      </c>
      <c r="K849" s="33">
        <v>0.55000000000000004</v>
      </c>
      <c r="M849" s="35">
        <f t="shared" si="65"/>
        <v>1.1000000000000001</v>
      </c>
      <c r="N849" s="35">
        <f t="shared" si="66"/>
        <v>7.2</v>
      </c>
      <c r="O849" s="35">
        <f t="shared" si="67"/>
        <v>7.2</v>
      </c>
      <c r="P849" s="35">
        <f t="shared" si="68"/>
        <v>7.2</v>
      </c>
      <c r="Q849" s="35">
        <f t="shared" si="69"/>
        <v>7.2</v>
      </c>
      <c r="R849" s="8"/>
      <c r="V849" s="8"/>
      <c r="X849" s="9"/>
      <c r="AB849" s="29"/>
      <c r="AC849" s="30"/>
      <c r="AF849" s="30"/>
    </row>
    <row r="850" spans="1:32" x14ac:dyDescent="0.25">
      <c r="A850" s="1">
        <v>42485</v>
      </c>
      <c r="B850" s="1"/>
      <c r="C850" s="35">
        <v>8.6199999999999992</v>
      </c>
      <c r="D850" s="20">
        <v>8.1999999999999993</v>
      </c>
      <c r="E850" s="20">
        <v>8.6</v>
      </c>
      <c r="F850" s="20">
        <v>12</v>
      </c>
      <c r="G850" s="33">
        <v>10.119999999999999</v>
      </c>
      <c r="H850" s="20">
        <v>12.4</v>
      </c>
      <c r="I850">
        <v>8.8699999999999992</v>
      </c>
      <c r="J850" s="33">
        <v>11.92</v>
      </c>
      <c r="K850" s="33">
        <v>12.8</v>
      </c>
      <c r="M850" s="35">
        <f t="shared" si="65"/>
        <v>12</v>
      </c>
      <c r="N850" s="35">
        <f t="shared" si="66"/>
        <v>12.4</v>
      </c>
      <c r="O850" s="35">
        <f t="shared" si="67"/>
        <v>12.4</v>
      </c>
      <c r="P850" s="35">
        <f t="shared" si="68"/>
        <v>12.4</v>
      </c>
      <c r="Q850" s="35">
        <f t="shared" si="69"/>
        <v>12.8</v>
      </c>
      <c r="R850" s="8"/>
      <c r="V850" s="8"/>
      <c r="X850" s="9"/>
      <c r="AB850" s="29"/>
      <c r="AC850" s="30"/>
      <c r="AF850" s="30"/>
    </row>
    <row r="851" spans="1:32" x14ac:dyDescent="0.25">
      <c r="A851" s="1">
        <v>42486</v>
      </c>
      <c r="B851" s="1"/>
      <c r="C851" s="35">
        <v>6.85</v>
      </c>
      <c r="D851" s="20">
        <v>8.6999999999999993</v>
      </c>
      <c r="E851" s="20">
        <v>8.6999999999999993</v>
      </c>
      <c r="F851" s="20">
        <v>9.6</v>
      </c>
      <c r="G851" s="33">
        <v>8.4</v>
      </c>
      <c r="H851" s="20">
        <v>11.4</v>
      </c>
      <c r="I851">
        <v>6.25</v>
      </c>
      <c r="J851" s="33">
        <v>11.4</v>
      </c>
      <c r="K851" s="33">
        <v>10.4</v>
      </c>
      <c r="M851" s="35">
        <f t="shared" si="65"/>
        <v>9.6</v>
      </c>
      <c r="N851" s="35">
        <f t="shared" si="66"/>
        <v>11.4</v>
      </c>
      <c r="O851" s="35">
        <f t="shared" si="67"/>
        <v>11.4</v>
      </c>
      <c r="P851" s="35">
        <f t="shared" si="68"/>
        <v>11.4</v>
      </c>
      <c r="Q851" s="35">
        <f t="shared" si="69"/>
        <v>11.4</v>
      </c>
      <c r="R851" s="8"/>
      <c r="V851" s="8"/>
      <c r="X851" s="9"/>
      <c r="AB851" s="29"/>
      <c r="AC851" s="30"/>
      <c r="AF851" s="30"/>
    </row>
    <row r="852" spans="1:32" x14ac:dyDescent="0.25">
      <c r="A852" s="1">
        <v>42487</v>
      </c>
      <c r="B852" s="1"/>
      <c r="C852" s="35">
        <v>11.17</v>
      </c>
      <c r="D852" s="20">
        <v>12.9</v>
      </c>
      <c r="E852" s="20">
        <v>14.8</v>
      </c>
      <c r="F852" s="20">
        <v>16</v>
      </c>
      <c r="G852" s="33">
        <v>13.53</v>
      </c>
      <c r="H852" s="20">
        <v>14.2</v>
      </c>
      <c r="I852">
        <v>13.22</v>
      </c>
      <c r="J852" s="33">
        <v>16.18</v>
      </c>
      <c r="K852" s="33">
        <v>15.61</v>
      </c>
      <c r="M852" s="35">
        <f t="shared" si="65"/>
        <v>16</v>
      </c>
      <c r="N852" s="35">
        <f t="shared" si="66"/>
        <v>16</v>
      </c>
      <c r="O852" s="35">
        <f t="shared" si="67"/>
        <v>16</v>
      </c>
      <c r="P852" s="35">
        <f t="shared" si="68"/>
        <v>16.18</v>
      </c>
      <c r="Q852" s="35">
        <f t="shared" si="69"/>
        <v>16.18</v>
      </c>
      <c r="R852" s="8"/>
      <c r="V852" s="8"/>
      <c r="X852" s="9"/>
      <c r="AB852" s="29"/>
      <c r="AC852" s="30"/>
      <c r="AF852" s="30"/>
    </row>
    <row r="853" spans="1:32" x14ac:dyDescent="0.25">
      <c r="A853" s="1">
        <v>42488</v>
      </c>
      <c r="B853" s="1"/>
      <c r="C853" s="35">
        <v>1.64</v>
      </c>
      <c r="D853" s="20">
        <v>1.2</v>
      </c>
      <c r="E853" s="20">
        <v>0.6</v>
      </c>
      <c r="F853" s="20">
        <v>0.3</v>
      </c>
      <c r="G853" s="33">
        <v>0.77</v>
      </c>
      <c r="H853" s="20">
        <v>1.3</v>
      </c>
      <c r="I853">
        <v>0.57999999999999996</v>
      </c>
      <c r="J853" s="33">
        <v>1.29</v>
      </c>
      <c r="K853" s="33">
        <v>1.84</v>
      </c>
      <c r="M853" s="35">
        <f t="shared" si="65"/>
        <v>1.64</v>
      </c>
      <c r="N853" s="35">
        <f t="shared" si="66"/>
        <v>1.64</v>
      </c>
      <c r="O853" s="35">
        <f t="shared" si="67"/>
        <v>1.64</v>
      </c>
      <c r="P853" s="35">
        <f t="shared" si="68"/>
        <v>1.64</v>
      </c>
      <c r="Q853" s="35">
        <f t="shared" si="69"/>
        <v>1.84</v>
      </c>
      <c r="R853" s="8"/>
      <c r="V853" s="8"/>
      <c r="X853" s="9"/>
      <c r="AB853" s="29"/>
      <c r="AC853" s="30"/>
      <c r="AF853" s="30"/>
    </row>
    <row r="854" spans="1:32" x14ac:dyDescent="0.25">
      <c r="A854" s="1">
        <v>42489</v>
      </c>
      <c r="B854" s="1"/>
      <c r="C854" s="35">
        <v>8.56</v>
      </c>
      <c r="D854" s="20">
        <v>8.5</v>
      </c>
      <c r="E854" s="20">
        <v>8.3000000000000007</v>
      </c>
      <c r="F854" s="20">
        <v>8.1</v>
      </c>
      <c r="G854" s="33">
        <v>8.0670000000000002</v>
      </c>
      <c r="H854" s="20">
        <v>4.4000000000000004</v>
      </c>
      <c r="I854">
        <v>6.82</v>
      </c>
      <c r="J854" s="33">
        <v>7.976</v>
      </c>
      <c r="K854" s="33">
        <v>9.2859999999999996</v>
      </c>
      <c r="M854" s="35">
        <f t="shared" si="65"/>
        <v>8.56</v>
      </c>
      <c r="N854" s="35">
        <f t="shared" si="66"/>
        <v>8.56</v>
      </c>
      <c r="O854" s="35">
        <f t="shared" si="67"/>
        <v>8.56</v>
      </c>
      <c r="P854" s="35">
        <f t="shared" si="68"/>
        <v>8.56</v>
      </c>
      <c r="Q854" s="35">
        <f t="shared" si="69"/>
        <v>9.2859999999999996</v>
      </c>
      <c r="R854" s="8"/>
      <c r="V854" s="8"/>
      <c r="X854" s="9"/>
      <c r="AB854" s="29"/>
      <c r="AC854" s="30"/>
      <c r="AF854" s="30"/>
    </row>
    <row r="855" spans="1:32" x14ac:dyDescent="0.25">
      <c r="A855" s="1">
        <v>42490</v>
      </c>
      <c r="B855" s="1"/>
      <c r="C855" s="35">
        <v>2.23</v>
      </c>
      <c r="D855" s="20">
        <v>1.4</v>
      </c>
      <c r="E855" s="20">
        <v>1.7</v>
      </c>
      <c r="F855" s="20">
        <v>2.2000000000000002</v>
      </c>
      <c r="G855" s="33">
        <v>1.673</v>
      </c>
      <c r="H855" s="20">
        <v>2.2000000000000002</v>
      </c>
      <c r="I855">
        <v>2.2000000000000002</v>
      </c>
      <c r="J855" s="33">
        <v>1.8140000000000001</v>
      </c>
      <c r="K855" s="33">
        <v>1.554</v>
      </c>
      <c r="M855" s="35">
        <f t="shared" si="65"/>
        <v>2.23</v>
      </c>
      <c r="N855" s="35">
        <f t="shared" si="66"/>
        <v>2.23</v>
      </c>
      <c r="O855" s="35">
        <f t="shared" si="67"/>
        <v>2.23</v>
      </c>
      <c r="P855" s="35">
        <f t="shared" si="68"/>
        <v>2.23</v>
      </c>
      <c r="Q855" s="35">
        <f t="shared" si="69"/>
        <v>2.23</v>
      </c>
      <c r="R855" s="8"/>
      <c r="V855" s="8"/>
      <c r="X855" s="9"/>
      <c r="AB855" s="29"/>
      <c r="AC855" s="30"/>
      <c r="AF855" s="30"/>
    </row>
    <row r="856" spans="1:32" x14ac:dyDescent="0.25">
      <c r="A856" s="1">
        <v>42491</v>
      </c>
      <c r="B856" s="1"/>
      <c r="C856" s="35">
        <v>0</v>
      </c>
      <c r="D856" s="20">
        <v>0</v>
      </c>
      <c r="E856" s="20">
        <v>0.5</v>
      </c>
      <c r="F856" s="20">
        <v>0</v>
      </c>
      <c r="G856" s="33">
        <v>0</v>
      </c>
      <c r="H856" s="20">
        <v>0</v>
      </c>
      <c r="I856">
        <v>0</v>
      </c>
      <c r="J856" s="33">
        <v>0</v>
      </c>
      <c r="K856" s="33">
        <v>0</v>
      </c>
      <c r="M856" s="35">
        <f t="shared" si="65"/>
        <v>0.5</v>
      </c>
      <c r="N856" s="35">
        <f t="shared" si="66"/>
        <v>0.5</v>
      </c>
      <c r="O856" s="35">
        <f t="shared" si="67"/>
        <v>0.5</v>
      </c>
      <c r="P856" s="35">
        <f t="shared" si="68"/>
        <v>0.5</v>
      </c>
      <c r="Q856" s="35">
        <f t="shared" si="69"/>
        <v>0.5</v>
      </c>
      <c r="R856" s="8"/>
      <c r="V856" s="8"/>
      <c r="X856" s="9"/>
      <c r="AB856" s="29"/>
      <c r="AC856" s="30"/>
      <c r="AF856" s="30"/>
    </row>
    <row r="857" spans="1:32" x14ac:dyDescent="0.25">
      <c r="A857" s="1">
        <v>42492</v>
      </c>
      <c r="B857" s="1"/>
      <c r="C857" s="35">
        <v>3.88</v>
      </c>
      <c r="D857" s="20">
        <v>3.7</v>
      </c>
      <c r="E857" s="20">
        <v>3.3</v>
      </c>
      <c r="F857" s="20">
        <v>3.1</v>
      </c>
      <c r="G857" s="33">
        <v>4.4400000000000004</v>
      </c>
      <c r="H857" s="20">
        <v>2.8</v>
      </c>
      <c r="I857">
        <v>2.8</v>
      </c>
      <c r="J857" s="33">
        <v>4.08</v>
      </c>
      <c r="K857" s="33">
        <v>2.4900000000000002</v>
      </c>
      <c r="M857" s="35">
        <f t="shared" si="65"/>
        <v>4.4400000000000004</v>
      </c>
      <c r="N857" s="35">
        <f t="shared" si="66"/>
        <v>4.4400000000000004</v>
      </c>
      <c r="O857" s="35">
        <f t="shared" si="67"/>
        <v>4.4400000000000004</v>
      </c>
      <c r="P857" s="35">
        <f t="shared" si="68"/>
        <v>4.4400000000000004</v>
      </c>
      <c r="Q857" s="35">
        <f t="shared" si="69"/>
        <v>4.4400000000000004</v>
      </c>
      <c r="R857" s="8"/>
      <c r="V857" s="8"/>
      <c r="X857" s="9"/>
      <c r="AB857" s="29"/>
      <c r="AC857" s="30"/>
      <c r="AF857" s="30"/>
    </row>
    <row r="858" spans="1:32" x14ac:dyDescent="0.25">
      <c r="A858" s="1">
        <v>42493</v>
      </c>
      <c r="B858" s="1"/>
      <c r="C858" s="35">
        <v>0.03</v>
      </c>
      <c r="D858" s="20">
        <v>0.2</v>
      </c>
      <c r="E858" s="20">
        <v>1.6</v>
      </c>
      <c r="F858" s="20">
        <v>0.5</v>
      </c>
      <c r="G858" s="33">
        <v>0.36</v>
      </c>
      <c r="H858" s="20">
        <v>0</v>
      </c>
      <c r="I858">
        <v>0.27</v>
      </c>
      <c r="J858" s="33">
        <v>0.26</v>
      </c>
      <c r="K858" s="33">
        <v>0.22</v>
      </c>
      <c r="M858" s="35">
        <f t="shared" si="65"/>
        <v>1.6</v>
      </c>
      <c r="N858" s="35">
        <f t="shared" si="66"/>
        <v>1.6</v>
      </c>
      <c r="O858" s="35">
        <f t="shared" si="67"/>
        <v>1.6</v>
      </c>
      <c r="P858" s="35">
        <f t="shared" si="68"/>
        <v>1.6</v>
      </c>
      <c r="Q858" s="35">
        <f t="shared" si="69"/>
        <v>1.6</v>
      </c>
      <c r="R858" s="8"/>
      <c r="V858" s="8"/>
      <c r="X858" s="9"/>
      <c r="AB858" s="29"/>
      <c r="AC858" s="30"/>
      <c r="AF858" s="30"/>
    </row>
    <row r="859" spans="1:32" x14ac:dyDescent="0.25">
      <c r="A859" s="1">
        <v>42494</v>
      </c>
      <c r="B859" s="1"/>
      <c r="C859" s="35">
        <v>0</v>
      </c>
      <c r="D859" s="20">
        <v>0</v>
      </c>
      <c r="E859" s="20">
        <v>0</v>
      </c>
      <c r="F859" s="20">
        <v>0</v>
      </c>
      <c r="G859" s="33">
        <v>0</v>
      </c>
      <c r="H859" s="20">
        <v>0</v>
      </c>
      <c r="I859">
        <v>0</v>
      </c>
      <c r="J859" s="33">
        <v>0</v>
      </c>
      <c r="K859" s="33">
        <v>0</v>
      </c>
      <c r="M859" s="35">
        <f t="shared" si="65"/>
        <v>0</v>
      </c>
      <c r="N859" s="35">
        <f t="shared" si="66"/>
        <v>0</v>
      </c>
      <c r="O859" s="35">
        <f t="shared" si="67"/>
        <v>0</v>
      </c>
      <c r="P859" s="35">
        <f t="shared" si="68"/>
        <v>0</v>
      </c>
      <c r="Q859" s="35">
        <f t="shared" si="69"/>
        <v>0</v>
      </c>
      <c r="R859" s="8"/>
      <c r="V859" s="8"/>
      <c r="X859" s="9"/>
      <c r="AB859" s="29"/>
      <c r="AC859" s="30"/>
      <c r="AF859" s="30"/>
    </row>
    <row r="860" spans="1:32" x14ac:dyDescent="0.25">
      <c r="A860" s="1">
        <v>42495</v>
      </c>
      <c r="B860" s="1"/>
      <c r="C860" s="35">
        <v>0</v>
      </c>
      <c r="D860" s="20">
        <v>0</v>
      </c>
      <c r="E860" s="20">
        <v>0.1</v>
      </c>
      <c r="F860" s="20">
        <v>0</v>
      </c>
      <c r="G860" s="33">
        <v>0</v>
      </c>
      <c r="H860" s="20">
        <v>0</v>
      </c>
      <c r="I860">
        <v>0</v>
      </c>
      <c r="J860" s="33">
        <v>0</v>
      </c>
      <c r="K860" s="33">
        <v>0</v>
      </c>
      <c r="M860" s="35">
        <f t="shared" si="65"/>
        <v>0.1</v>
      </c>
      <c r="N860" s="35">
        <f t="shared" si="66"/>
        <v>0.1</v>
      </c>
      <c r="O860" s="35">
        <f t="shared" si="67"/>
        <v>0.1</v>
      </c>
      <c r="P860" s="35">
        <f t="shared" si="68"/>
        <v>0.1</v>
      </c>
      <c r="Q860" s="35">
        <f t="shared" si="69"/>
        <v>0.1</v>
      </c>
      <c r="R860" s="8"/>
      <c r="V860" s="8"/>
      <c r="X860" s="9"/>
      <c r="AB860" s="29"/>
      <c r="AC860" s="30"/>
      <c r="AF860" s="30"/>
    </row>
    <row r="861" spans="1:32" x14ac:dyDescent="0.25">
      <c r="A861" s="1">
        <v>42496</v>
      </c>
      <c r="B861" s="1"/>
      <c r="C861" s="35">
        <v>0</v>
      </c>
      <c r="D861" s="20">
        <v>0</v>
      </c>
      <c r="E861" s="20">
        <v>0.1</v>
      </c>
      <c r="F861" s="20">
        <v>0</v>
      </c>
      <c r="G861" s="33">
        <v>0</v>
      </c>
      <c r="H861" s="20">
        <v>0</v>
      </c>
      <c r="I861">
        <v>0</v>
      </c>
      <c r="J861" s="33">
        <v>0</v>
      </c>
      <c r="K861" s="33">
        <v>0</v>
      </c>
      <c r="M861" s="35">
        <f t="shared" si="65"/>
        <v>0.1</v>
      </c>
      <c r="N861" s="35">
        <f t="shared" si="66"/>
        <v>0.1</v>
      </c>
      <c r="O861" s="35">
        <f t="shared" si="67"/>
        <v>0.1</v>
      </c>
      <c r="P861" s="35">
        <f t="shared" si="68"/>
        <v>0.1</v>
      </c>
      <c r="Q861" s="35">
        <f t="shared" si="69"/>
        <v>0.1</v>
      </c>
      <c r="R861" s="8"/>
      <c r="V861" s="8"/>
      <c r="X861" s="9"/>
      <c r="AB861" s="29"/>
      <c r="AC861" s="30"/>
      <c r="AF861" s="30"/>
    </row>
    <row r="862" spans="1:32" x14ac:dyDescent="0.25">
      <c r="A862" s="1">
        <v>42497</v>
      </c>
      <c r="B862" s="1"/>
      <c r="C862" s="35">
        <v>0</v>
      </c>
      <c r="D862" s="20">
        <v>0</v>
      </c>
      <c r="E862" s="20">
        <v>0</v>
      </c>
      <c r="F862" s="20">
        <v>0</v>
      </c>
      <c r="G862" s="33">
        <v>0</v>
      </c>
      <c r="H862" s="20">
        <v>0</v>
      </c>
      <c r="I862">
        <v>0</v>
      </c>
      <c r="J862" s="33">
        <v>0</v>
      </c>
      <c r="K862" s="33">
        <v>0</v>
      </c>
      <c r="M862" s="35">
        <f t="shared" si="65"/>
        <v>0</v>
      </c>
      <c r="N862" s="35">
        <f t="shared" si="66"/>
        <v>0</v>
      </c>
      <c r="O862" s="35">
        <f t="shared" si="67"/>
        <v>0</v>
      </c>
      <c r="P862" s="35">
        <f t="shared" si="68"/>
        <v>0</v>
      </c>
      <c r="Q862" s="35">
        <f t="shared" si="69"/>
        <v>0</v>
      </c>
      <c r="R862" s="8"/>
      <c r="V862" s="8"/>
      <c r="X862" s="9"/>
      <c r="AB862" s="29"/>
      <c r="AC862" s="30"/>
      <c r="AF862" s="30"/>
    </row>
    <row r="863" spans="1:32" x14ac:dyDescent="0.25">
      <c r="A863" s="1">
        <v>42498</v>
      </c>
      <c r="B863" s="1"/>
      <c r="C863" s="35">
        <v>0</v>
      </c>
      <c r="D863" s="20">
        <v>0</v>
      </c>
      <c r="E863" s="20">
        <v>0</v>
      </c>
      <c r="F863" s="20">
        <v>0</v>
      </c>
      <c r="G863" s="33">
        <v>0</v>
      </c>
      <c r="H863" s="20">
        <v>0</v>
      </c>
      <c r="I863">
        <v>0</v>
      </c>
      <c r="J863" s="33">
        <v>0</v>
      </c>
      <c r="K863" s="33">
        <v>0</v>
      </c>
      <c r="M863" s="35">
        <f t="shared" si="65"/>
        <v>0</v>
      </c>
      <c r="N863" s="35">
        <f t="shared" si="66"/>
        <v>0</v>
      </c>
      <c r="O863" s="35">
        <f t="shared" si="67"/>
        <v>0</v>
      </c>
      <c r="P863" s="35">
        <f t="shared" si="68"/>
        <v>0</v>
      </c>
      <c r="Q863" s="35">
        <f t="shared" si="69"/>
        <v>0</v>
      </c>
      <c r="R863" s="8"/>
      <c r="V863" s="8"/>
      <c r="X863" s="9"/>
      <c r="AB863" s="29"/>
      <c r="AC863" s="30"/>
      <c r="AF863" s="30"/>
    </row>
    <row r="864" spans="1:32" x14ac:dyDescent="0.25">
      <c r="A864" s="1">
        <v>42499</v>
      </c>
      <c r="B864" s="1"/>
      <c r="C864" s="35">
        <v>0</v>
      </c>
      <c r="D864" s="20">
        <v>0</v>
      </c>
      <c r="E864" s="20">
        <v>0</v>
      </c>
      <c r="F864" s="20">
        <v>0</v>
      </c>
      <c r="G864" s="33">
        <v>0</v>
      </c>
      <c r="H864" s="20">
        <v>0</v>
      </c>
      <c r="I864">
        <v>0</v>
      </c>
      <c r="J864" s="33">
        <v>0</v>
      </c>
      <c r="K864" s="33">
        <v>0</v>
      </c>
      <c r="M864" s="35">
        <f t="shared" si="65"/>
        <v>0</v>
      </c>
      <c r="N864" s="35">
        <f t="shared" si="66"/>
        <v>0</v>
      </c>
      <c r="O864" s="35">
        <f t="shared" si="67"/>
        <v>0</v>
      </c>
      <c r="P864" s="35">
        <f t="shared" si="68"/>
        <v>0</v>
      </c>
      <c r="Q864" s="35">
        <f t="shared" si="69"/>
        <v>0</v>
      </c>
      <c r="R864" s="8"/>
      <c r="V864" s="8"/>
      <c r="X864" s="9"/>
      <c r="AB864" s="29"/>
      <c r="AC864" s="30"/>
      <c r="AF864" s="30"/>
    </row>
    <row r="865" spans="1:32" x14ac:dyDescent="0.25">
      <c r="A865" s="1">
        <v>42500</v>
      </c>
      <c r="B865" s="1"/>
      <c r="C865" s="35">
        <v>0</v>
      </c>
      <c r="D865" s="20">
        <v>2.4</v>
      </c>
      <c r="E865" s="20">
        <v>2.5</v>
      </c>
      <c r="F865" s="20">
        <v>0</v>
      </c>
      <c r="G865" s="33">
        <v>0</v>
      </c>
      <c r="H865" s="20">
        <v>0</v>
      </c>
      <c r="I865">
        <v>0</v>
      </c>
      <c r="J865" s="33">
        <v>0</v>
      </c>
      <c r="K865" s="33">
        <v>0</v>
      </c>
      <c r="M865" s="35">
        <f t="shared" si="65"/>
        <v>2.5</v>
      </c>
      <c r="N865" s="35">
        <f t="shared" si="66"/>
        <v>2.5</v>
      </c>
      <c r="O865" s="35">
        <f t="shared" si="67"/>
        <v>2.5</v>
      </c>
      <c r="P865" s="35">
        <f t="shared" si="68"/>
        <v>2.5</v>
      </c>
      <c r="Q865" s="35">
        <f t="shared" si="69"/>
        <v>2.5</v>
      </c>
      <c r="R865" s="8"/>
      <c r="V865" s="8"/>
      <c r="X865" s="9"/>
      <c r="AB865" s="29"/>
      <c r="AC865" s="30"/>
      <c r="AF865" s="30"/>
    </row>
    <row r="866" spans="1:32" x14ac:dyDescent="0.25">
      <c r="A866" s="1">
        <v>42501</v>
      </c>
      <c r="B866" s="1"/>
      <c r="C866" s="35">
        <v>0</v>
      </c>
      <c r="D866" s="20">
        <v>0</v>
      </c>
      <c r="E866" s="20">
        <v>0.8</v>
      </c>
      <c r="F866" s="20">
        <v>0</v>
      </c>
      <c r="G866" s="33">
        <v>0</v>
      </c>
      <c r="H866" s="20">
        <v>0</v>
      </c>
      <c r="I866">
        <v>0</v>
      </c>
      <c r="J866" s="33">
        <v>7.0000000000000007E-2</v>
      </c>
      <c r="K866" s="33">
        <v>0.35</v>
      </c>
      <c r="M866" s="35">
        <f t="shared" si="65"/>
        <v>0.8</v>
      </c>
      <c r="N866" s="35">
        <f t="shared" si="66"/>
        <v>0.8</v>
      </c>
      <c r="O866" s="35">
        <f t="shared" si="67"/>
        <v>0.8</v>
      </c>
      <c r="P866" s="35">
        <f t="shared" si="68"/>
        <v>0.8</v>
      </c>
      <c r="Q866" s="35">
        <f t="shared" si="69"/>
        <v>0.8</v>
      </c>
      <c r="R866" s="8"/>
      <c r="V866" s="8"/>
      <c r="X866" s="9"/>
      <c r="AB866" s="29"/>
      <c r="AC866" s="30"/>
      <c r="AF866" s="30"/>
    </row>
    <row r="867" spans="1:32" x14ac:dyDescent="0.25">
      <c r="A867" s="1">
        <v>42502</v>
      </c>
      <c r="B867" s="1"/>
      <c r="C867" s="35">
        <v>0</v>
      </c>
      <c r="D867" s="20">
        <v>0</v>
      </c>
      <c r="E867" s="20">
        <v>0.6</v>
      </c>
      <c r="F867" s="20">
        <v>0</v>
      </c>
      <c r="G867" s="33">
        <v>0</v>
      </c>
      <c r="H867" s="20">
        <v>0</v>
      </c>
      <c r="I867">
        <v>0</v>
      </c>
      <c r="J867" s="33">
        <v>0</v>
      </c>
      <c r="K867" s="33">
        <v>0</v>
      </c>
      <c r="M867" s="35">
        <f t="shared" si="65"/>
        <v>0.6</v>
      </c>
      <c r="N867" s="35">
        <f t="shared" si="66"/>
        <v>0.6</v>
      </c>
      <c r="O867" s="35">
        <f t="shared" si="67"/>
        <v>0.6</v>
      </c>
      <c r="P867" s="35">
        <f t="shared" si="68"/>
        <v>0.6</v>
      </c>
      <c r="Q867" s="35">
        <f t="shared" si="69"/>
        <v>0.6</v>
      </c>
      <c r="R867" s="8"/>
      <c r="V867" s="8"/>
      <c r="X867" s="9"/>
      <c r="AB867" s="29"/>
      <c r="AC867" s="30"/>
      <c r="AF867" s="30"/>
    </row>
    <row r="868" spans="1:32" x14ac:dyDescent="0.25">
      <c r="A868" s="1">
        <v>42503</v>
      </c>
      <c r="B868" s="1"/>
      <c r="C868" s="35">
        <v>0</v>
      </c>
      <c r="D868" s="20">
        <v>0</v>
      </c>
      <c r="E868" s="20">
        <v>11.9</v>
      </c>
      <c r="F868" s="20">
        <v>0</v>
      </c>
      <c r="G868" s="33">
        <v>0</v>
      </c>
      <c r="H868" s="20">
        <v>0</v>
      </c>
      <c r="I868">
        <v>0</v>
      </c>
      <c r="J868" s="33">
        <v>0</v>
      </c>
      <c r="K868" s="33">
        <v>0</v>
      </c>
      <c r="M868" s="35">
        <f t="shared" si="65"/>
        <v>11.9</v>
      </c>
      <c r="N868" s="35">
        <f t="shared" si="66"/>
        <v>11.9</v>
      </c>
      <c r="O868" s="35">
        <f t="shared" si="67"/>
        <v>11.9</v>
      </c>
      <c r="P868" s="35">
        <f t="shared" si="68"/>
        <v>11.9</v>
      </c>
      <c r="Q868" s="35">
        <f t="shared" si="69"/>
        <v>11.9</v>
      </c>
      <c r="R868" s="8"/>
      <c r="V868" s="8"/>
      <c r="X868" s="9"/>
      <c r="AB868" s="29"/>
      <c r="AC868" s="30"/>
      <c r="AF868" s="30"/>
    </row>
    <row r="869" spans="1:32" x14ac:dyDescent="0.25">
      <c r="A869" s="1">
        <v>42504</v>
      </c>
      <c r="B869" s="1"/>
      <c r="C869" s="35">
        <v>0.38</v>
      </c>
      <c r="D869" s="20">
        <v>1.1000000000000001</v>
      </c>
      <c r="E869" s="20">
        <v>2.4</v>
      </c>
      <c r="F869" s="20">
        <v>1.9</v>
      </c>
      <c r="G869" s="33">
        <v>0.74</v>
      </c>
      <c r="H869" s="20">
        <v>0.5</v>
      </c>
      <c r="I869">
        <v>1.7</v>
      </c>
      <c r="J869" s="33">
        <v>1.04</v>
      </c>
      <c r="K869" s="33">
        <v>0.36</v>
      </c>
      <c r="M869" s="35">
        <f t="shared" si="65"/>
        <v>2.4</v>
      </c>
      <c r="N869" s="35">
        <f t="shared" si="66"/>
        <v>2.4</v>
      </c>
      <c r="O869" s="35">
        <f t="shared" si="67"/>
        <v>2.4</v>
      </c>
      <c r="P869" s="35">
        <f t="shared" si="68"/>
        <v>2.4</v>
      </c>
      <c r="Q869" s="35">
        <f t="shared" si="69"/>
        <v>2.4</v>
      </c>
      <c r="R869" s="8"/>
      <c r="V869" s="8"/>
      <c r="X869" s="9"/>
      <c r="AB869" s="29"/>
      <c r="AC869" s="30"/>
      <c r="AF869" s="30"/>
    </row>
    <row r="870" spans="1:32" x14ac:dyDescent="0.25">
      <c r="A870" s="1">
        <v>42505</v>
      </c>
      <c r="B870" s="1"/>
      <c r="C870" s="35">
        <v>1.27</v>
      </c>
      <c r="D870" s="20">
        <v>0</v>
      </c>
      <c r="E870" s="20">
        <v>0.1</v>
      </c>
      <c r="F870" s="20">
        <v>1.8</v>
      </c>
      <c r="G870" s="33">
        <v>1.4</v>
      </c>
      <c r="H870" s="20">
        <v>0.7</v>
      </c>
      <c r="I870">
        <v>0.59</v>
      </c>
      <c r="J870" s="33">
        <v>2.58</v>
      </c>
      <c r="K870" s="33">
        <v>1.35</v>
      </c>
      <c r="M870" s="35">
        <f t="shared" si="65"/>
        <v>1.8</v>
      </c>
      <c r="N870" s="35">
        <f t="shared" si="66"/>
        <v>1.8</v>
      </c>
      <c r="O870" s="35">
        <f t="shared" si="67"/>
        <v>1.8</v>
      </c>
      <c r="P870" s="35">
        <f t="shared" si="68"/>
        <v>2.58</v>
      </c>
      <c r="Q870" s="35">
        <f t="shared" si="69"/>
        <v>2.58</v>
      </c>
      <c r="R870" s="8"/>
      <c r="V870" s="8"/>
      <c r="X870" s="9"/>
      <c r="AB870" s="29"/>
      <c r="AC870" s="30"/>
      <c r="AF870" s="30"/>
    </row>
    <row r="871" spans="1:32" x14ac:dyDescent="0.25">
      <c r="A871" s="1">
        <v>42506</v>
      </c>
      <c r="B871" s="1"/>
      <c r="C871" s="35">
        <v>0.3</v>
      </c>
      <c r="D871" s="20">
        <v>0</v>
      </c>
      <c r="E871" s="20">
        <v>0</v>
      </c>
      <c r="F871" s="20">
        <v>0</v>
      </c>
      <c r="G871" s="33">
        <v>0</v>
      </c>
      <c r="H871" s="20">
        <v>0.2</v>
      </c>
      <c r="I871">
        <v>0</v>
      </c>
      <c r="J871" s="33">
        <v>0.33</v>
      </c>
      <c r="K871" s="33">
        <v>0.22</v>
      </c>
      <c r="M871" s="35">
        <f t="shared" si="65"/>
        <v>0.3</v>
      </c>
      <c r="N871" s="35">
        <f t="shared" si="66"/>
        <v>0.3</v>
      </c>
      <c r="O871" s="35">
        <f t="shared" si="67"/>
        <v>0.3</v>
      </c>
      <c r="P871" s="35">
        <f t="shared" si="68"/>
        <v>0.33</v>
      </c>
      <c r="Q871" s="35">
        <f t="shared" si="69"/>
        <v>0.33</v>
      </c>
      <c r="R871" s="8"/>
      <c r="V871" s="8"/>
      <c r="X871" s="9"/>
      <c r="AB871" s="29"/>
      <c r="AC871" s="30"/>
      <c r="AF871" s="30"/>
    </row>
    <row r="872" spans="1:32" x14ac:dyDescent="0.25">
      <c r="A872" s="1">
        <v>42507</v>
      </c>
      <c r="B872" s="1"/>
      <c r="C872" s="35">
        <v>0</v>
      </c>
      <c r="D872" s="20">
        <v>0</v>
      </c>
      <c r="E872" s="20">
        <v>0</v>
      </c>
      <c r="F872" s="20">
        <v>0</v>
      </c>
      <c r="G872" s="33">
        <v>0</v>
      </c>
      <c r="H872" s="20">
        <v>0</v>
      </c>
      <c r="I872">
        <v>0</v>
      </c>
      <c r="J872" s="33">
        <v>0</v>
      </c>
      <c r="K872" s="33">
        <v>0</v>
      </c>
      <c r="M872" s="35">
        <f t="shared" si="65"/>
        <v>0</v>
      </c>
      <c r="N872" s="35">
        <f t="shared" si="66"/>
        <v>0</v>
      </c>
      <c r="O872" s="35">
        <f t="shared" si="67"/>
        <v>0</v>
      </c>
      <c r="P872" s="35">
        <f t="shared" si="68"/>
        <v>0</v>
      </c>
      <c r="Q872" s="35">
        <f t="shared" si="69"/>
        <v>0</v>
      </c>
      <c r="R872" s="8"/>
      <c r="V872" s="8"/>
      <c r="X872" s="9"/>
      <c r="AB872" s="29"/>
      <c r="AC872" s="30"/>
      <c r="AF872" s="30"/>
    </row>
    <row r="873" spans="1:32" x14ac:dyDescent="0.25">
      <c r="A873" s="1">
        <v>42508</v>
      </c>
      <c r="B873" s="1"/>
      <c r="C873" s="35">
        <v>0.66</v>
      </c>
      <c r="D873" s="20">
        <v>0.3</v>
      </c>
      <c r="E873" s="20">
        <v>0.5</v>
      </c>
      <c r="F873" s="20">
        <v>0.8</v>
      </c>
      <c r="G873" s="33">
        <v>0.92600000000000005</v>
      </c>
      <c r="H873" s="20">
        <v>0.2</v>
      </c>
      <c r="I873">
        <v>0.79</v>
      </c>
      <c r="J873" s="33">
        <v>1.42</v>
      </c>
      <c r="K873" s="33">
        <v>1.98</v>
      </c>
      <c r="M873" s="35">
        <f t="shared" si="65"/>
        <v>0.92600000000000005</v>
      </c>
      <c r="N873" s="35">
        <f t="shared" si="66"/>
        <v>0.92600000000000005</v>
      </c>
      <c r="O873" s="35">
        <f t="shared" si="67"/>
        <v>0.92600000000000005</v>
      </c>
      <c r="P873" s="35">
        <f t="shared" si="68"/>
        <v>1.42</v>
      </c>
      <c r="Q873" s="35">
        <f t="shared" si="69"/>
        <v>1.98</v>
      </c>
      <c r="R873" s="8"/>
      <c r="V873" s="8"/>
      <c r="X873" s="9"/>
      <c r="AB873" s="29"/>
      <c r="AC873" s="30"/>
      <c r="AF873" s="30"/>
    </row>
    <row r="874" spans="1:32" x14ac:dyDescent="0.25">
      <c r="A874" s="1">
        <v>42509</v>
      </c>
      <c r="B874" s="1"/>
      <c r="C874" s="35">
        <v>0.09</v>
      </c>
      <c r="D874" s="20">
        <v>0.1</v>
      </c>
      <c r="E874" s="20">
        <v>0</v>
      </c>
      <c r="F874" s="20">
        <v>0</v>
      </c>
      <c r="G874" s="33">
        <v>4.0000000000000001E-3</v>
      </c>
      <c r="H874" s="20">
        <v>0.3</v>
      </c>
      <c r="I874">
        <v>0.03</v>
      </c>
      <c r="J874" s="33">
        <v>0</v>
      </c>
      <c r="K874" s="33">
        <v>0</v>
      </c>
      <c r="M874" s="35">
        <f t="shared" si="65"/>
        <v>0.1</v>
      </c>
      <c r="N874" s="35">
        <f t="shared" si="66"/>
        <v>0.3</v>
      </c>
      <c r="O874" s="35">
        <f t="shared" si="67"/>
        <v>0.3</v>
      </c>
      <c r="P874" s="35">
        <f t="shared" si="68"/>
        <v>0.3</v>
      </c>
      <c r="Q874" s="35">
        <f t="shared" si="69"/>
        <v>0.3</v>
      </c>
      <c r="R874" s="8"/>
      <c r="V874" s="8"/>
      <c r="X874" s="9"/>
      <c r="AB874" s="29"/>
      <c r="AC874" s="30"/>
      <c r="AF874" s="30"/>
    </row>
    <row r="875" spans="1:32" x14ac:dyDescent="0.25">
      <c r="A875" s="1">
        <v>42510</v>
      </c>
      <c r="B875" s="1"/>
      <c r="C875" s="35">
        <v>0.38</v>
      </c>
      <c r="D875" s="20">
        <v>0</v>
      </c>
      <c r="E875" s="20">
        <v>0.2</v>
      </c>
      <c r="F875" s="20">
        <v>0</v>
      </c>
      <c r="G875" s="33">
        <v>0.46</v>
      </c>
      <c r="H875" s="20">
        <v>0</v>
      </c>
      <c r="I875">
        <v>0.05</v>
      </c>
      <c r="J875" s="33">
        <v>0.06</v>
      </c>
      <c r="K875" s="33">
        <v>0.1</v>
      </c>
      <c r="M875" s="35">
        <f t="shared" si="65"/>
        <v>0.46</v>
      </c>
      <c r="N875" s="35">
        <f t="shared" si="66"/>
        <v>0.46</v>
      </c>
      <c r="O875" s="35">
        <f t="shared" si="67"/>
        <v>0.46</v>
      </c>
      <c r="P875" s="35">
        <f t="shared" si="68"/>
        <v>0.46</v>
      </c>
      <c r="Q875" s="35">
        <f t="shared" si="69"/>
        <v>0.46</v>
      </c>
      <c r="R875" s="8"/>
      <c r="V875" s="8"/>
      <c r="X875" s="9"/>
      <c r="AB875" s="29"/>
      <c r="AC875" s="30"/>
      <c r="AF875" s="30"/>
    </row>
    <row r="876" spans="1:32" x14ac:dyDescent="0.25">
      <c r="A876" s="1">
        <v>42511</v>
      </c>
      <c r="B876" s="1"/>
      <c r="C876" s="35">
        <v>0</v>
      </c>
      <c r="D876" s="20">
        <v>0</v>
      </c>
      <c r="E876" s="20">
        <v>0</v>
      </c>
      <c r="F876" s="20">
        <v>0</v>
      </c>
      <c r="G876" s="33">
        <v>0</v>
      </c>
      <c r="H876" s="20">
        <v>0</v>
      </c>
      <c r="I876">
        <v>0</v>
      </c>
      <c r="J876" s="33">
        <v>0</v>
      </c>
      <c r="K876" s="33">
        <v>0</v>
      </c>
      <c r="M876" s="35">
        <f t="shared" si="65"/>
        <v>0</v>
      </c>
      <c r="N876" s="35">
        <f t="shared" si="66"/>
        <v>0</v>
      </c>
      <c r="O876" s="35">
        <f t="shared" si="67"/>
        <v>0</v>
      </c>
      <c r="P876" s="35">
        <f t="shared" si="68"/>
        <v>0</v>
      </c>
      <c r="Q876" s="35">
        <f t="shared" si="69"/>
        <v>0</v>
      </c>
      <c r="R876" s="8"/>
      <c r="V876" s="8"/>
      <c r="X876" s="9"/>
      <c r="AB876" s="29"/>
      <c r="AC876" s="30"/>
      <c r="AF876" s="30"/>
    </row>
    <row r="877" spans="1:32" x14ac:dyDescent="0.25">
      <c r="A877" s="1">
        <v>42512</v>
      </c>
      <c r="B877" s="1"/>
      <c r="C877" s="35">
        <v>6.39</v>
      </c>
      <c r="D877" s="20">
        <v>6</v>
      </c>
      <c r="E877" s="20">
        <v>6.7</v>
      </c>
      <c r="F877" s="20">
        <v>11.6</v>
      </c>
      <c r="G877" s="33">
        <v>6.9</v>
      </c>
      <c r="H877" s="20">
        <v>4.8</v>
      </c>
      <c r="I877">
        <v>8.07</v>
      </c>
      <c r="J877" s="33">
        <v>11.75</v>
      </c>
      <c r="K877" s="33">
        <v>14.59</v>
      </c>
      <c r="M877" s="35">
        <f t="shared" si="65"/>
        <v>11.6</v>
      </c>
      <c r="N877" s="35">
        <f t="shared" si="66"/>
        <v>11.6</v>
      </c>
      <c r="O877" s="35">
        <f t="shared" si="67"/>
        <v>11.6</v>
      </c>
      <c r="P877" s="35">
        <f t="shared" si="68"/>
        <v>11.75</v>
      </c>
      <c r="Q877" s="35">
        <f t="shared" si="69"/>
        <v>14.59</v>
      </c>
      <c r="R877" s="8"/>
      <c r="V877" s="8"/>
      <c r="X877" s="9"/>
      <c r="AB877" s="29"/>
      <c r="AC877" s="30"/>
      <c r="AF877" s="30"/>
    </row>
    <row r="878" spans="1:32" x14ac:dyDescent="0.25">
      <c r="A878" s="1">
        <v>42513</v>
      </c>
      <c r="B878" s="1"/>
      <c r="C878" s="35">
        <v>10.75</v>
      </c>
      <c r="D878" s="20">
        <v>9.4</v>
      </c>
      <c r="E878" s="20">
        <v>8.1</v>
      </c>
      <c r="F878" s="20">
        <v>10.8</v>
      </c>
      <c r="G878" s="33">
        <v>9.4689999999999994</v>
      </c>
      <c r="H878" s="20">
        <v>11.7</v>
      </c>
      <c r="I878">
        <v>9.2200000000000006</v>
      </c>
      <c r="J878" s="33">
        <v>9.35</v>
      </c>
      <c r="K878" s="33">
        <v>9.5</v>
      </c>
      <c r="M878" s="35">
        <f t="shared" si="65"/>
        <v>10.8</v>
      </c>
      <c r="N878" s="35">
        <f t="shared" si="66"/>
        <v>11.7</v>
      </c>
      <c r="O878" s="35">
        <f t="shared" si="67"/>
        <v>11.7</v>
      </c>
      <c r="P878" s="35">
        <f t="shared" si="68"/>
        <v>11.7</v>
      </c>
      <c r="Q878" s="35">
        <f t="shared" si="69"/>
        <v>11.7</v>
      </c>
      <c r="R878" s="8"/>
      <c r="V878" s="8"/>
      <c r="X878" s="9"/>
      <c r="AB878" s="29"/>
      <c r="AC878" s="30"/>
      <c r="AF878" s="30"/>
    </row>
    <row r="879" spans="1:32" x14ac:dyDescent="0.25">
      <c r="A879" s="1">
        <v>42514</v>
      </c>
      <c r="B879" s="1"/>
      <c r="C879" s="35">
        <v>0.03</v>
      </c>
      <c r="D879" s="20">
        <v>0</v>
      </c>
      <c r="E879" s="20">
        <v>0.1</v>
      </c>
      <c r="F879" s="20">
        <v>0</v>
      </c>
      <c r="G879" s="33">
        <v>5.0999999999999997E-2</v>
      </c>
      <c r="H879" s="20">
        <v>0</v>
      </c>
      <c r="I879">
        <v>0</v>
      </c>
      <c r="J879" s="33">
        <v>0.09</v>
      </c>
      <c r="K879" s="33">
        <v>0.16</v>
      </c>
      <c r="M879" s="35">
        <f t="shared" si="65"/>
        <v>0.1</v>
      </c>
      <c r="N879" s="35">
        <f t="shared" si="66"/>
        <v>0.1</v>
      </c>
      <c r="O879" s="35">
        <f t="shared" si="67"/>
        <v>0.1</v>
      </c>
      <c r="P879" s="35">
        <f t="shared" si="68"/>
        <v>0.1</v>
      </c>
      <c r="Q879" s="35">
        <f t="shared" si="69"/>
        <v>0.16</v>
      </c>
      <c r="R879" s="8"/>
      <c r="V879" s="8"/>
      <c r="X879" s="9"/>
      <c r="AB879" s="29"/>
      <c r="AC879" s="30"/>
      <c r="AF879" s="30"/>
    </row>
    <row r="880" spans="1:32" x14ac:dyDescent="0.25">
      <c r="A880" s="1">
        <v>42515</v>
      </c>
      <c r="B880" s="1"/>
      <c r="C880" s="35">
        <v>0</v>
      </c>
      <c r="D880" s="20">
        <v>0</v>
      </c>
      <c r="E880" s="20">
        <v>0</v>
      </c>
      <c r="F880" s="20">
        <v>0</v>
      </c>
      <c r="G880" s="33">
        <v>0</v>
      </c>
      <c r="H880" s="20">
        <v>0</v>
      </c>
      <c r="I880">
        <v>0</v>
      </c>
      <c r="J880" s="33">
        <v>0</v>
      </c>
      <c r="K880" s="33">
        <v>0</v>
      </c>
      <c r="M880" s="35">
        <f t="shared" si="65"/>
        <v>0</v>
      </c>
      <c r="N880" s="35">
        <f t="shared" si="66"/>
        <v>0</v>
      </c>
      <c r="O880" s="35">
        <f t="shared" si="67"/>
        <v>0</v>
      </c>
      <c r="P880" s="35">
        <f t="shared" si="68"/>
        <v>0</v>
      </c>
      <c r="Q880" s="35">
        <f t="shared" si="69"/>
        <v>0</v>
      </c>
      <c r="R880" s="8"/>
      <c r="V880" s="8"/>
      <c r="X880" s="9"/>
      <c r="AB880" s="29"/>
      <c r="AC880" s="30"/>
      <c r="AF880" s="30"/>
    </row>
    <row r="881" spans="1:32" x14ac:dyDescent="0.25">
      <c r="A881" s="1">
        <v>42516</v>
      </c>
      <c r="B881" s="1"/>
      <c r="C881" s="35">
        <v>0</v>
      </c>
      <c r="D881" s="20">
        <v>0.2</v>
      </c>
      <c r="E881" s="20">
        <v>0</v>
      </c>
      <c r="F881" s="20">
        <v>1.2</v>
      </c>
      <c r="G881" s="33">
        <v>0</v>
      </c>
      <c r="H881" s="20">
        <v>0.1</v>
      </c>
      <c r="I881">
        <v>0</v>
      </c>
      <c r="J881" s="33">
        <v>0</v>
      </c>
      <c r="K881" s="33">
        <v>0</v>
      </c>
      <c r="M881" s="35">
        <f t="shared" si="65"/>
        <v>1.2</v>
      </c>
      <c r="N881" s="35">
        <f t="shared" si="66"/>
        <v>1.2</v>
      </c>
      <c r="O881" s="35">
        <f t="shared" si="67"/>
        <v>1.2</v>
      </c>
      <c r="P881" s="35">
        <f t="shared" si="68"/>
        <v>1.2</v>
      </c>
      <c r="Q881" s="35">
        <f t="shared" si="69"/>
        <v>1.2</v>
      </c>
      <c r="R881" s="8"/>
      <c r="V881" s="8"/>
      <c r="X881" s="9"/>
      <c r="AB881" s="29"/>
      <c r="AC881" s="30"/>
      <c r="AF881" s="30"/>
    </row>
    <row r="882" spans="1:32" x14ac:dyDescent="0.25">
      <c r="A882" s="1">
        <v>42517</v>
      </c>
      <c r="B882" s="1"/>
      <c r="C882" s="35">
        <v>0</v>
      </c>
      <c r="D882" s="20">
        <v>0</v>
      </c>
      <c r="E882" s="20">
        <v>0</v>
      </c>
      <c r="F882" s="20">
        <v>2</v>
      </c>
      <c r="G882" s="33">
        <v>0</v>
      </c>
      <c r="H882" s="20">
        <v>1</v>
      </c>
      <c r="I882">
        <v>0.15</v>
      </c>
      <c r="J882" s="33">
        <v>5.21</v>
      </c>
      <c r="K882" s="33">
        <v>1.98</v>
      </c>
      <c r="M882" s="35">
        <f t="shared" si="65"/>
        <v>2</v>
      </c>
      <c r="N882" s="35">
        <f t="shared" si="66"/>
        <v>2</v>
      </c>
      <c r="O882" s="35">
        <f t="shared" si="67"/>
        <v>2</v>
      </c>
      <c r="P882" s="35">
        <f t="shared" si="68"/>
        <v>5.21</v>
      </c>
      <c r="Q882" s="35">
        <f t="shared" si="69"/>
        <v>5.21</v>
      </c>
      <c r="R882" s="8"/>
      <c r="V882" s="8"/>
      <c r="X882" s="9"/>
      <c r="AB882" s="29"/>
      <c r="AC882" s="30"/>
      <c r="AF882" s="30"/>
    </row>
    <row r="883" spans="1:32" x14ac:dyDescent="0.25">
      <c r="A883" s="1">
        <v>42518</v>
      </c>
      <c r="B883" s="1"/>
      <c r="C883" s="35">
        <v>0</v>
      </c>
      <c r="D883" s="20">
        <v>0</v>
      </c>
      <c r="E883" s="20">
        <v>0.4</v>
      </c>
      <c r="F883" s="20">
        <v>0</v>
      </c>
      <c r="G883" s="33">
        <v>0</v>
      </c>
      <c r="H883" s="20">
        <v>0</v>
      </c>
      <c r="I883">
        <v>0</v>
      </c>
      <c r="J883" s="33">
        <v>0</v>
      </c>
      <c r="K883" s="33">
        <v>0</v>
      </c>
      <c r="M883" s="35">
        <f t="shared" si="65"/>
        <v>0.4</v>
      </c>
      <c r="N883" s="35">
        <f t="shared" si="66"/>
        <v>0.4</v>
      </c>
      <c r="O883" s="35">
        <f t="shared" si="67"/>
        <v>0.4</v>
      </c>
      <c r="P883" s="35">
        <f t="shared" si="68"/>
        <v>0.4</v>
      </c>
      <c r="Q883" s="35">
        <f t="shared" si="69"/>
        <v>0.4</v>
      </c>
      <c r="R883" s="8"/>
      <c r="V883" s="8"/>
      <c r="X883" s="9"/>
      <c r="AB883" s="29"/>
      <c r="AC883" s="30"/>
      <c r="AF883" s="30"/>
    </row>
    <row r="884" spans="1:32" x14ac:dyDescent="0.25">
      <c r="A884" s="1">
        <v>42519</v>
      </c>
      <c r="B884" s="1"/>
      <c r="C884" s="35">
        <v>12.11</v>
      </c>
      <c r="D884" s="20">
        <v>34.1</v>
      </c>
      <c r="E884" s="20">
        <v>25.1</v>
      </c>
      <c r="F884" s="20">
        <v>10.9</v>
      </c>
      <c r="G884" s="33">
        <v>8.8460000000000001</v>
      </c>
      <c r="H884" s="20">
        <v>13.2</v>
      </c>
      <c r="I884">
        <v>11.734999999999999</v>
      </c>
      <c r="J884" s="33">
        <v>15.648999999999999</v>
      </c>
      <c r="K884" s="33">
        <v>19.440000000000001</v>
      </c>
      <c r="M884" s="35">
        <f t="shared" si="65"/>
        <v>34.1</v>
      </c>
      <c r="N884" s="35">
        <f t="shared" si="66"/>
        <v>34.1</v>
      </c>
      <c r="O884" s="35">
        <f t="shared" si="67"/>
        <v>34.1</v>
      </c>
      <c r="P884" s="35">
        <f t="shared" si="68"/>
        <v>34.1</v>
      </c>
      <c r="Q884" s="35">
        <f t="shared" si="69"/>
        <v>34.1</v>
      </c>
      <c r="R884" s="8"/>
      <c r="V884" s="8"/>
      <c r="X884" s="9"/>
      <c r="AB884" s="29"/>
      <c r="AC884" s="30"/>
      <c r="AF884" s="30"/>
    </row>
    <row r="885" spans="1:32" x14ac:dyDescent="0.25">
      <c r="A885" s="1">
        <v>42520</v>
      </c>
      <c r="B885" s="1"/>
      <c r="C885" s="35">
        <v>10.38</v>
      </c>
      <c r="D885" s="20">
        <v>13.2</v>
      </c>
      <c r="E885" s="20">
        <v>14.2</v>
      </c>
      <c r="F885" s="20">
        <v>11.1</v>
      </c>
      <c r="G885" s="33">
        <v>6.8040000000000003</v>
      </c>
      <c r="H885" s="20">
        <v>9.9</v>
      </c>
      <c r="I885">
        <v>7.2850000000000001</v>
      </c>
      <c r="J885" s="33">
        <v>12.551</v>
      </c>
      <c r="K885" s="33">
        <v>17.260000000000002</v>
      </c>
      <c r="M885" s="35">
        <f t="shared" si="65"/>
        <v>14.2</v>
      </c>
      <c r="N885" s="35">
        <f t="shared" si="66"/>
        <v>14.2</v>
      </c>
      <c r="O885" s="35">
        <f t="shared" si="67"/>
        <v>14.2</v>
      </c>
      <c r="P885" s="35">
        <f t="shared" si="68"/>
        <v>14.2</v>
      </c>
      <c r="Q885" s="35">
        <f t="shared" si="69"/>
        <v>17.260000000000002</v>
      </c>
      <c r="R885" s="8"/>
      <c r="V885" s="8"/>
      <c r="X885" s="9"/>
      <c r="AB885" s="29"/>
      <c r="AC885" s="30"/>
      <c r="AF885" s="30"/>
    </row>
    <row r="886" spans="1:32" x14ac:dyDescent="0.25">
      <c r="A886" s="1">
        <v>42521</v>
      </c>
      <c r="B886" s="1"/>
      <c r="C886" s="35">
        <v>11.64</v>
      </c>
      <c r="D886" s="20">
        <v>12</v>
      </c>
      <c r="E886" s="20">
        <v>7.7</v>
      </c>
      <c r="F886" s="20">
        <v>1.5</v>
      </c>
      <c r="G886" s="33">
        <v>16.13</v>
      </c>
      <c r="H886" s="20">
        <v>3.1</v>
      </c>
      <c r="I886">
        <v>5.88</v>
      </c>
      <c r="J886" s="33">
        <v>2.97</v>
      </c>
      <c r="K886" s="33">
        <v>3.54</v>
      </c>
      <c r="M886" s="35">
        <f t="shared" si="65"/>
        <v>16.13</v>
      </c>
      <c r="N886" s="35">
        <f t="shared" si="66"/>
        <v>16.13</v>
      </c>
      <c r="O886" s="35">
        <f t="shared" si="67"/>
        <v>16.13</v>
      </c>
      <c r="P886" s="35">
        <f t="shared" si="68"/>
        <v>16.13</v>
      </c>
      <c r="Q886" s="35">
        <f t="shared" si="69"/>
        <v>16.13</v>
      </c>
      <c r="R886" s="8"/>
      <c r="V886" s="8"/>
      <c r="X886" s="9"/>
      <c r="AB886" s="29"/>
      <c r="AC886" s="30"/>
      <c r="AF886" s="30"/>
    </row>
    <row r="887" spans="1:32" x14ac:dyDescent="0.25">
      <c r="A887" s="1">
        <v>42522</v>
      </c>
      <c r="B887" s="1"/>
      <c r="C887" s="35">
        <v>13.29</v>
      </c>
      <c r="D887" s="20">
        <v>11.3</v>
      </c>
      <c r="E887" s="20">
        <v>11.6</v>
      </c>
      <c r="F887" s="20">
        <v>8.4</v>
      </c>
      <c r="G887" s="33">
        <v>12.86</v>
      </c>
      <c r="H887" s="20">
        <v>13.5</v>
      </c>
      <c r="I887">
        <v>18.29</v>
      </c>
      <c r="J887" s="33">
        <v>18.47</v>
      </c>
      <c r="K887" s="33">
        <v>16.670000000000002</v>
      </c>
      <c r="M887" s="35">
        <f t="shared" si="65"/>
        <v>13.29</v>
      </c>
      <c r="N887" s="35">
        <f t="shared" si="66"/>
        <v>13.5</v>
      </c>
      <c r="O887" s="35">
        <f t="shared" si="67"/>
        <v>18.29</v>
      </c>
      <c r="P887" s="35">
        <f t="shared" si="68"/>
        <v>18.47</v>
      </c>
      <c r="Q887" s="35">
        <f t="shared" si="69"/>
        <v>18.47</v>
      </c>
      <c r="R887" s="8"/>
      <c r="V887" s="8"/>
      <c r="X887" s="9"/>
      <c r="AB887" s="29"/>
      <c r="AC887" s="30"/>
      <c r="AF887" s="30"/>
    </row>
    <row r="888" spans="1:32" x14ac:dyDescent="0.25">
      <c r="A888" s="1">
        <v>42523</v>
      </c>
      <c r="B888" s="1"/>
      <c r="C888" s="35">
        <v>6.33</v>
      </c>
      <c r="D888" s="20">
        <v>9.1</v>
      </c>
      <c r="E888" s="20">
        <v>5</v>
      </c>
      <c r="F888" s="20">
        <v>1.4</v>
      </c>
      <c r="G888" s="33">
        <v>4.16</v>
      </c>
      <c r="H888" s="20">
        <v>2</v>
      </c>
      <c r="I888">
        <v>1.18</v>
      </c>
      <c r="J888" s="33">
        <v>1.53</v>
      </c>
      <c r="K888" s="33">
        <v>1.18</v>
      </c>
      <c r="M888" s="35">
        <f t="shared" si="65"/>
        <v>9.1</v>
      </c>
      <c r="N888" s="35">
        <f t="shared" si="66"/>
        <v>9.1</v>
      </c>
      <c r="O888" s="35">
        <f t="shared" si="67"/>
        <v>9.1</v>
      </c>
      <c r="P888" s="35">
        <f t="shared" si="68"/>
        <v>9.1</v>
      </c>
      <c r="Q888" s="35">
        <f t="shared" si="69"/>
        <v>9.1</v>
      </c>
      <c r="R888" s="8"/>
      <c r="V888" s="8"/>
      <c r="X888" s="9"/>
      <c r="AB888" s="29"/>
      <c r="AC888" s="30"/>
      <c r="AF888" s="30"/>
    </row>
    <row r="889" spans="1:32" x14ac:dyDescent="0.25">
      <c r="A889" s="1">
        <v>42524</v>
      </c>
      <c r="B889" s="1"/>
      <c r="C889" s="35">
        <v>0.03</v>
      </c>
      <c r="D889" s="20">
        <v>0</v>
      </c>
      <c r="E889" s="20">
        <v>0</v>
      </c>
      <c r="F889" s="20">
        <v>0.2</v>
      </c>
      <c r="G889" s="33">
        <v>0</v>
      </c>
      <c r="H889" s="20">
        <v>0</v>
      </c>
      <c r="I889">
        <v>7.0000000000000007E-2</v>
      </c>
      <c r="J889" s="33">
        <v>0.03</v>
      </c>
      <c r="K889" s="33">
        <v>0</v>
      </c>
      <c r="M889" s="35">
        <f t="shared" si="65"/>
        <v>0.2</v>
      </c>
      <c r="N889" s="35">
        <f t="shared" si="66"/>
        <v>0.2</v>
      </c>
      <c r="O889" s="35">
        <f t="shared" si="67"/>
        <v>0.2</v>
      </c>
      <c r="P889" s="35">
        <f t="shared" si="68"/>
        <v>0.2</v>
      </c>
      <c r="Q889" s="35">
        <f t="shared" si="69"/>
        <v>0.2</v>
      </c>
      <c r="R889" s="8"/>
      <c r="V889" s="8"/>
      <c r="X889" s="9"/>
      <c r="AB889" s="29"/>
      <c r="AC889" s="30"/>
      <c r="AF889" s="30"/>
    </row>
    <row r="890" spans="1:32" x14ac:dyDescent="0.25">
      <c r="A890" s="1">
        <v>42525</v>
      </c>
      <c r="B890" s="1"/>
      <c r="C890" s="35">
        <v>0.14000000000000001</v>
      </c>
      <c r="D890" s="20">
        <v>0</v>
      </c>
      <c r="E890" s="20">
        <v>0.1</v>
      </c>
      <c r="F890" s="20">
        <v>0</v>
      </c>
      <c r="G890" s="33">
        <v>0</v>
      </c>
      <c r="H890" s="20">
        <v>0</v>
      </c>
      <c r="I890">
        <v>0</v>
      </c>
      <c r="J890" s="33">
        <v>0.92</v>
      </c>
      <c r="K890" s="33">
        <v>0</v>
      </c>
      <c r="M890" s="35">
        <f t="shared" si="65"/>
        <v>0.14000000000000001</v>
      </c>
      <c r="N890" s="35">
        <f t="shared" si="66"/>
        <v>0.14000000000000001</v>
      </c>
      <c r="O890" s="35">
        <f t="shared" si="67"/>
        <v>0.14000000000000001</v>
      </c>
      <c r="P890" s="35">
        <f t="shared" si="68"/>
        <v>0.92</v>
      </c>
      <c r="Q890" s="35">
        <f t="shared" si="69"/>
        <v>0.92</v>
      </c>
      <c r="R890" s="8"/>
      <c r="V890" s="8"/>
      <c r="X890" s="9"/>
      <c r="AB890" s="29"/>
      <c r="AC890" s="30"/>
      <c r="AF890" s="30"/>
    </row>
    <row r="891" spans="1:32" x14ac:dyDescent="0.25">
      <c r="A891" s="1">
        <v>42526</v>
      </c>
      <c r="B891" s="1"/>
      <c r="C891" s="35">
        <v>9.1999999999999993</v>
      </c>
      <c r="D891" s="20">
        <v>0.3</v>
      </c>
      <c r="E891" s="20">
        <v>0.8</v>
      </c>
      <c r="F891" s="20">
        <v>0</v>
      </c>
      <c r="G891" s="33">
        <v>0</v>
      </c>
      <c r="H891" s="20">
        <v>0</v>
      </c>
      <c r="I891">
        <v>0</v>
      </c>
      <c r="J891" s="33">
        <v>0.03</v>
      </c>
      <c r="K891" s="33">
        <v>0</v>
      </c>
      <c r="M891" s="35">
        <f t="shared" si="65"/>
        <v>9.1999999999999993</v>
      </c>
      <c r="N891" s="35">
        <f t="shared" si="66"/>
        <v>9.1999999999999993</v>
      </c>
      <c r="O891" s="35">
        <f t="shared" si="67"/>
        <v>9.1999999999999993</v>
      </c>
      <c r="P891" s="35">
        <f t="shared" si="68"/>
        <v>9.1999999999999993</v>
      </c>
      <c r="Q891" s="35">
        <f t="shared" si="69"/>
        <v>9.1999999999999993</v>
      </c>
      <c r="R891" s="8"/>
      <c r="V891" s="8"/>
      <c r="X891" s="9"/>
      <c r="AB891" s="29"/>
      <c r="AC891" s="30"/>
      <c r="AF891" s="30"/>
    </row>
    <row r="892" spans="1:32" x14ac:dyDescent="0.25">
      <c r="A892" s="1">
        <v>42527</v>
      </c>
      <c r="B892" s="1"/>
      <c r="C892" s="35">
        <v>0</v>
      </c>
      <c r="D892" s="20">
        <v>0</v>
      </c>
      <c r="E892" s="20">
        <v>0</v>
      </c>
      <c r="F892" s="20">
        <v>0</v>
      </c>
      <c r="G892" s="33">
        <v>0</v>
      </c>
      <c r="H892" s="20">
        <v>0.1</v>
      </c>
      <c r="I892">
        <v>0</v>
      </c>
      <c r="J892" s="33">
        <v>0</v>
      </c>
      <c r="K892" s="33">
        <v>0.06</v>
      </c>
      <c r="M892" s="35">
        <f t="shared" si="65"/>
        <v>0</v>
      </c>
      <c r="N892" s="35">
        <f t="shared" si="66"/>
        <v>0.1</v>
      </c>
      <c r="O892" s="35">
        <f t="shared" si="67"/>
        <v>0.1</v>
      </c>
      <c r="P892" s="35">
        <f t="shared" si="68"/>
        <v>0.1</v>
      </c>
      <c r="Q892" s="35">
        <f t="shared" si="69"/>
        <v>0.1</v>
      </c>
      <c r="R892" s="8"/>
      <c r="V892" s="8"/>
      <c r="X892" s="9"/>
      <c r="AB892" s="29"/>
      <c r="AC892" s="30"/>
      <c r="AF892" s="30"/>
    </row>
    <row r="893" spans="1:32" x14ac:dyDescent="0.25">
      <c r="A893" s="1">
        <v>42528</v>
      </c>
      <c r="B893" s="1"/>
      <c r="C893" s="35">
        <v>20.65</v>
      </c>
      <c r="D893" s="20">
        <v>18.7</v>
      </c>
      <c r="E893" s="20">
        <v>31</v>
      </c>
      <c r="F893" s="20">
        <v>30.8</v>
      </c>
      <c r="G893" s="33">
        <v>32.229999999999997</v>
      </c>
      <c r="H893" s="20">
        <v>9.6</v>
      </c>
      <c r="I893">
        <v>11.32</v>
      </c>
      <c r="J893" s="33">
        <v>10.19</v>
      </c>
      <c r="K893" s="33">
        <v>19.41</v>
      </c>
      <c r="M893" s="35">
        <f t="shared" si="65"/>
        <v>32.229999999999997</v>
      </c>
      <c r="N893" s="35">
        <f t="shared" si="66"/>
        <v>32.229999999999997</v>
      </c>
      <c r="O893" s="35">
        <f t="shared" si="67"/>
        <v>32.229999999999997</v>
      </c>
      <c r="P893" s="35">
        <f t="shared" si="68"/>
        <v>32.229999999999997</v>
      </c>
      <c r="Q893" s="35">
        <f t="shared" si="69"/>
        <v>32.229999999999997</v>
      </c>
      <c r="R893" s="8"/>
      <c r="V893" s="8"/>
      <c r="X893" s="9"/>
      <c r="AB893" s="29"/>
      <c r="AC893" s="30"/>
      <c r="AF893" s="30"/>
    </row>
    <row r="894" spans="1:32" x14ac:dyDescent="0.25">
      <c r="A894" s="1">
        <v>42529</v>
      </c>
      <c r="B894" s="1"/>
      <c r="C894" s="35">
        <v>0</v>
      </c>
      <c r="D894" s="20">
        <v>0</v>
      </c>
      <c r="E894" s="20">
        <v>0</v>
      </c>
      <c r="F894" s="20">
        <v>0.1</v>
      </c>
      <c r="G894" s="33">
        <v>0</v>
      </c>
      <c r="H894" s="20">
        <v>0</v>
      </c>
      <c r="I894">
        <v>0</v>
      </c>
      <c r="J894" s="33">
        <v>0</v>
      </c>
      <c r="K894" s="33">
        <v>0</v>
      </c>
      <c r="M894" s="35">
        <f t="shared" si="65"/>
        <v>0.1</v>
      </c>
      <c r="N894" s="35">
        <f t="shared" si="66"/>
        <v>0.1</v>
      </c>
      <c r="O894" s="35">
        <f t="shared" si="67"/>
        <v>0.1</v>
      </c>
      <c r="P894" s="35">
        <f t="shared" si="68"/>
        <v>0.1</v>
      </c>
      <c r="Q894" s="35">
        <f t="shared" si="69"/>
        <v>0.1</v>
      </c>
      <c r="R894" s="8"/>
      <c r="V894" s="8"/>
      <c r="X894" s="9"/>
      <c r="AB894" s="29"/>
      <c r="AC894" s="30"/>
      <c r="AF894" s="30"/>
    </row>
    <row r="895" spans="1:32" x14ac:dyDescent="0.25">
      <c r="A895" s="1">
        <v>42530</v>
      </c>
      <c r="B895" s="1"/>
      <c r="C895" s="35">
        <v>0</v>
      </c>
      <c r="D895" s="20">
        <v>0</v>
      </c>
      <c r="E895" s="20">
        <v>0</v>
      </c>
      <c r="F895" s="20">
        <v>0</v>
      </c>
      <c r="G895" s="33">
        <v>0</v>
      </c>
      <c r="H895" s="20">
        <v>0</v>
      </c>
      <c r="I895">
        <v>0</v>
      </c>
      <c r="J895" s="33">
        <v>0</v>
      </c>
      <c r="K895" s="33">
        <v>0</v>
      </c>
      <c r="M895" s="35">
        <f t="shared" si="65"/>
        <v>0</v>
      </c>
      <c r="N895" s="35">
        <f t="shared" si="66"/>
        <v>0</v>
      </c>
      <c r="O895" s="35">
        <f t="shared" si="67"/>
        <v>0</v>
      </c>
      <c r="P895" s="35">
        <f t="shared" si="68"/>
        <v>0</v>
      </c>
      <c r="Q895" s="35">
        <f t="shared" si="69"/>
        <v>0</v>
      </c>
      <c r="R895" s="8"/>
      <c r="V895" s="8"/>
      <c r="X895" s="9"/>
      <c r="AB895" s="29"/>
      <c r="AC895" s="30"/>
      <c r="AF895" s="30"/>
    </row>
    <row r="896" spans="1:32" x14ac:dyDescent="0.25">
      <c r="A896" s="1">
        <v>42531</v>
      </c>
      <c r="B896" s="1"/>
      <c r="C896" s="35">
        <v>0</v>
      </c>
      <c r="D896" s="20">
        <v>0</v>
      </c>
      <c r="E896" s="20">
        <v>0</v>
      </c>
      <c r="F896" s="20">
        <v>0</v>
      </c>
      <c r="G896" s="33">
        <v>0</v>
      </c>
      <c r="H896" s="20">
        <v>0</v>
      </c>
      <c r="I896">
        <v>0</v>
      </c>
      <c r="J896" s="33">
        <v>0.09</v>
      </c>
      <c r="K896" s="33">
        <v>0.06</v>
      </c>
      <c r="M896" s="35">
        <f t="shared" si="65"/>
        <v>0</v>
      </c>
      <c r="N896" s="35">
        <f t="shared" si="66"/>
        <v>0</v>
      </c>
      <c r="O896" s="35">
        <f t="shared" si="67"/>
        <v>0</v>
      </c>
      <c r="P896" s="35">
        <f t="shared" si="68"/>
        <v>0.09</v>
      </c>
      <c r="Q896" s="35">
        <f t="shared" si="69"/>
        <v>0.09</v>
      </c>
      <c r="R896" s="8"/>
      <c r="V896" s="8"/>
      <c r="X896" s="9"/>
      <c r="AB896" s="29"/>
      <c r="AC896" s="30"/>
      <c r="AF896" s="30"/>
    </row>
    <row r="897" spans="1:32" x14ac:dyDescent="0.25">
      <c r="A897" s="1">
        <v>42532</v>
      </c>
      <c r="B897" s="1"/>
      <c r="C897" s="35">
        <v>0.03</v>
      </c>
      <c r="D897" s="20">
        <v>0</v>
      </c>
      <c r="E897" s="20">
        <v>0</v>
      </c>
      <c r="F897" s="20">
        <v>0</v>
      </c>
      <c r="G897" s="33">
        <v>0</v>
      </c>
      <c r="H897" s="20">
        <v>0.1</v>
      </c>
      <c r="I897">
        <v>0</v>
      </c>
      <c r="J897" s="33">
        <v>0.15</v>
      </c>
      <c r="K897" s="33">
        <v>0.03</v>
      </c>
      <c r="M897" s="35">
        <f t="shared" si="65"/>
        <v>0.03</v>
      </c>
      <c r="N897" s="35">
        <f t="shared" si="66"/>
        <v>0.1</v>
      </c>
      <c r="O897" s="35">
        <f t="shared" si="67"/>
        <v>0.1</v>
      </c>
      <c r="P897" s="35">
        <f t="shared" si="68"/>
        <v>0.15</v>
      </c>
      <c r="Q897" s="35">
        <f t="shared" si="69"/>
        <v>0.15</v>
      </c>
      <c r="R897" s="8"/>
      <c r="V897" s="8"/>
      <c r="X897" s="9"/>
      <c r="AB897" s="29"/>
      <c r="AC897" s="30"/>
      <c r="AF897" s="30"/>
    </row>
    <row r="898" spans="1:32" x14ac:dyDescent="0.25">
      <c r="A898" s="1">
        <v>42533</v>
      </c>
      <c r="B898" s="1"/>
      <c r="C898" s="35">
        <v>7.47</v>
      </c>
      <c r="D898" s="20">
        <v>5.9</v>
      </c>
      <c r="E898" s="20">
        <v>4.4000000000000004</v>
      </c>
      <c r="F898" s="20">
        <v>3.3</v>
      </c>
      <c r="G898" s="33">
        <v>4.7300000000000004</v>
      </c>
      <c r="H898" s="20">
        <v>9.8000000000000007</v>
      </c>
      <c r="I898">
        <v>1.66</v>
      </c>
      <c r="J898" s="33">
        <v>5.72</v>
      </c>
      <c r="K898" s="33">
        <v>4.03</v>
      </c>
      <c r="M898" s="35">
        <f t="shared" si="65"/>
        <v>7.47</v>
      </c>
      <c r="N898" s="35">
        <f t="shared" si="66"/>
        <v>9.8000000000000007</v>
      </c>
      <c r="O898" s="35">
        <f t="shared" si="67"/>
        <v>9.8000000000000007</v>
      </c>
      <c r="P898" s="35">
        <f t="shared" si="68"/>
        <v>9.8000000000000007</v>
      </c>
      <c r="Q898" s="35">
        <f t="shared" si="69"/>
        <v>9.8000000000000007</v>
      </c>
      <c r="R898" s="8"/>
      <c r="V898" s="8"/>
      <c r="X898" s="9"/>
      <c r="AB898" s="29"/>
      <c r="AC898" s="30"/>
      <c r="AF898" s="30"/>
    </row>
    <row r="899" spans="1:32" x14ac:dyDescent="0.25">
      <c r="A899" s="1">
        <v>42534</v>
      </c>
      <c r="B899" s="1"/>
      <c r="C899" s="35">
        <v>8.0399999999999991</v>
      </c>
      <c r="D899" s="20">
        <v>4.4000000000000004</v>
      </c>
      <c r="E899" s="20">
        <v>7.9</v>
      </c>
      <c r="F899" s="20">
        <v>7.9</v>
      </c>
      <c r="G899" s="33">
        <v>7.9</v>
      </c>
      <c r="H899" s="20">
        <v>4.2</v>
      </c>
      <c r="I899">
        <v>7.62</v>
      </c>
      <c r="J899" s="33">
        <v>8.0500000000000007</v>
      </c>
      <c r="K899" s="33">
        <v>8.26</v>
      </c>
      <c r="M899" s="35">
        <f t="shared" si="65"/>
        <v>8.0399999999999991</v>
      </c>
      <c r="N899" s="35">
        <f t="shared" si="66"/>
        <v>8.0399999999999991</v>
      </c>
      <c r="O899" s="35">
        <f t="shared" si="67"/>
        <v>8.0399999999999991</v>
      </c>
      <c r="P899" s="35">
        <f t="shared" si="68"/>
        <v>8.0500000000000007</v>
      </c>
      <c r="Q899" s="35">
        <f t="shared" si="69"/>
        <v>8.26</v>
      </c>
      <c r="R899" s="8"/>
      <c r="V899" s="8"/>
      <c r="X899" s="9"/>
      <c r="AB899" s="29"/>
      <c r="AC899" s="30"/>
      <c r="AF899" s="30"/>
    </row>
    <row r="900" spans="1:32" x14ac:dyDescent="0.25">
      <c r="A900" s="1">
        <v>42535</v>
      </c>
      <c r="B900" s="1"/>
      <c r="C900" s="35">
        <v>0.23</v>
      </c>
      <c r="D900" s="20">
        <v>0.1</v>
      </c>
      <c r="E900" s="20">
        <v>0.3</v>
      </c>
      <c r="F900" s="20">
        <v>4.5999999999999996</v>
      </c>
      <c r="G900" s="33">
        <v>1.34</v>
      </c>
      <c r="H900" s="20">
        <v>1.4</v>
      </c>
      <c r="I900">
        <v>2.44</v>
      </c>
      <c r="J900" s="33">
        <v>9.27</v>
      </c>
      <c r="K900" s="33">
        <v>2.72</v>
      </c>
      <c r="M900" s="35">
        <f t="shared" si="65"/>
        <v>4.5999999999999996</v>
      </c>
      <c r="N900" s="35">
        <f t="shared" si="66"/>
        <v>4.5999999999999996</v>
      </c>
      <c r="O900" s="35">
        <f t="shared" si="67"/>
        <v>4.5999999999999996</v>
      </c>
      <c r="P900" s="35">
        <f t="shared" si="68"/>
        <v>9.27</v>
      </c>
      <c r="Q900" s="35">
        <f t="shared" si="69"/>
        <v>9.27</v>
      </c>
      <c r="R900" s="8"/>
      <c r="V900" s="8"/>
      <c r="X900" s="9"/>
      <c r="AB900" s="29"/>
      <c r="AC900" s="30"/>
      <c r="AF900" s="30"/>
    </row>
    <row r="901" spans="1:32" x14ac:dyDescent="0.25">
      <c r="A901" s="1">
        <v>42536</v>
      </c>
      <c r="B901" s="1"/>
      <c r="C901" s="35">
        <v>3.44</v>
      </c>
      <c r="D901" s="20">
        <v>2.4</v>
      </c>
      <c r="E901" s="20">
        <v>19</v>
      </c>
      <c r="F901" s="20">
        <v>1.8</v>
      </c>
      <c r="G901" s="33">
        <v>27.32</v>
      </c>
      <c r="H901" s="20">
        <v>1.2</v>
      </c>
      <c r="I901">
        <v>6.12</v>
      </c>
      <c r="J901" s="33">
        <v>6.78</v>
      </c>
      <c r="K901" s="33">
        <v>1.73</v>
      </c>
      <c r="M901" s="35">
        <f t="shared" si="65"/>
        <v>27.32</v>
      </c>
      <c r="N901" s="35">
        <f t="shared" si="66"/>
        <v>27.32</v>
      </c>
      <c r="O901" s="35">
        <f t="shared" si="67"/>
        <v>27.32</v>
      </c>
      <c r="P901" s="35">
        <f t="shared" si="68"/>
        <v>27.32</v>
      </c>
      <c r="Q901" s="35">
        <f t="shared" si="69"/>
        <v>27.32</v>
      </c>
      <c r="R901" s="8"/>
      <c r="V901" s="8"/>
      <c r="X901" s="9"/>
      <c r="AB901" s="29"/>
      <c r="AC901" s="30"/>
      <c r="AF901" s="30"/>
    </row>
    <row r="902" spans="1:32" x14ac:dyDescent="0.25">
      <c r="A902" s="1">
        <v>42537</v>
      </c>
      <c r="B902" s="1"/>
      <c r="C902" s="35">
        <v>11.11</v>
      </c>
      <c r="D902" s="20">
        <v>15.3</v>
      </c>
      <c r="E902" s="20">
        <v>13.9</v>
      </c>
      <c r="F902" s="20">
        <v>0.6</v>
      </c>
      <c r="G902" s="33">
        <v>8.65</v>
      </c>
      <c r="H902" s="20">
        <v>1.3</v>
      </c>
      <c r="I902">
        <v>2.69</v>
      </c>
      <c r="J902" s="33">
        <v>5.27</v>
      </c>
      <c r="K902" s="33">
        <v>1.67</v>
      </c>
      <c r="M902" s="35">
        <f t="shared" ref="M902:M965" si="70">MAX(C902:G902)</f>
        <v>15.3</v>
      </c>
      <c r="N902" s="35">
        <f t="shared" ref="N902:N965" si="71">MAX(C902:H902)</f>
        <v>15.3</v>
      </c>
      <c r="O902" s="35">
        <f t="shared" ref="O902:O965" si="72">MAX(C902:I902)</f>
        <v>15.3</v>
      </c>
      <c r="P902" s="35">
        <f t="shared" ref="P902:P965" si="73">MAX(C902:J902)</f>
        <v>15.3</v>
      </c>
      <c r="Q902" s="35">
        <f t="shared" ref="Q902:Q965" si="74">MAX(C902:K902)</f>
        <v>15.3</v>
      </c>
      <c r="R902" s="8"/>
      <c r="V902" s="8"/>
      <c r="X902" s="9"/>
      <c r="AB902" s="29"/>
      <c r="AC902" s="30"/>
      <c r="AF902" s="30"/>
    </row>
    <row r="903" spans="1:32" x14ac:dyDescent="0.25">
      <c r="A903" s="1">
        <v>42538</v>
      </c>
      <c r="B903" s="1"/>
      <c r="C903" s="35">
        <v>10.45</v>
      </c>
      <c r="D903" s="20">
        <v>5.7</v>
      </c>
      <c r="E903" s="20">
        <v>5.9</v>
      </c>
      <c r="F903" s="20">
        <v>4.5</v>
      </c>
      <c r="G903" s="33">
        <v>4.74</v>
      </c>
      <c r="H903" s="20">
        <v>3.9</v>
      </c>
      <c r="I903">
        <v>1.9</v>
      </c>
      <c r="J903" s="33">
        <v>13.96</v>
      </c>
      <c r="K903" s="33">
        <v>2.93</v>
      </c>
      <c r="M903" s="35">
        <f t="shared" si="70"/>
        <v>10.45</v>
      </c>
      <c r="N903" s="35">
        <f t="shared" si="71"/>
        <v>10.45</v>
      </c>
      <c r="O903" s="35">
        <f t="shared" si="72"/>
        <v>10.45</v>
      </c>
      <c r="P903" s="35">
        <f t="shared" si="73"/>
        <v>13.96</v>
      </c>
      <c r="Q903" s="35">
        <f t="shared" si="74"/>
        <v>13.96</v>
      </c>
      <c r="R903" s="8"/>
      <c r="V903" s="8"/>
      <c r="X903" s="9"/>
      <c r="AB903" s="29"/>
      <c r="AC903" s="30"/>
      <c r="AF903" s="30"/>
    </row>
    <row r="904" spans="1:32" x14ac:dyDescent="0.25">
      <c r="A904" s="1">
        <v>42539</v>
      </c>
      <c r="B904" s="1"/>
      <c r="C904" s="35">
        <v>15.34</v>
      </c>
      <c r="D904" s="20">
        <v>14</v>
      </c>
      <c r="E904" s="20">
        <v>15.5</v>
      </c>
      <c r="F904" s="20">
        <v>8.1</v>
      </c>
      <c r="G904" s="33">
        <v>9.14</v>
      </c>
      <c r="H904" s="20">
        <v>8.8000000000000007</v>
      </c>
      <c r="I904">
        <v>8.09</v>
      </c>
      <c r="J904" s="33">
        <v>8.14</v>
      </c>
      <c r="K904" s="33">
        <v>11.04</v>
      </c>
      <c r="M904" s="35">
        <f t="shared" si="70"/>
        <v>15.5</v>
      </c>
      <c r="N904" s="35">
        <f t="shared" si="71"/>
        <v>15.5</v>
      </c>
      <c r="O904" s="35">
        <f t="shared" si="72"/>
        <v>15.5</v>
      </c>
      <c r="P904" s="35">
        <f t="shared" si="73"/>
        <v>15.5</v>
      </c>
      <c r="Q904" s="35">
        <f t="shared" si="74"/>
        <v>15.5</v>
      </c>
      <c r="R904" s="8"/>
      <c r="V904" s="8"/>
      <c r="X904" s="9"/>
      <c r="AB904" s="29"/>
      <c r="AC904" s="30"/>
      <c r="AF904" s="30"/>
    </row>
    <row r="905" spans="1:32" x14ac:dyDescent="0.25">
      <c r="A905" s="1">
        <v>42540</v>
      </c>
      <c r="B905" s="1"/>
      <c r="C905" s="35">
        <v>0</v>
      </c>
      <c r="D905" s="20">
        <v>0</v>
      </c>
      <c r="E905" s="20">
        <v>0</v>
      </c>
      <c r="F905" s="20">
        <v>0</v>
      </c>
      <c r="G905" s="33">
        <v>0</v>
      </c>
      <c r="H905" s="20">
        <v>0</v>
      </c>
      <c r="I905">
        <v>0</v>
      </c>
      <c r="J905" s="33">
        <v>0.22</v>
      </c>
      <c r="K905" s="33">
        <v>0</v>
      </c>
      <c r="M905" s="35">
        <f t="shared" si="70"/>
        <v>0</v>
      </c>
      <c r="N905" s="35">
        <f t="shared" si="71"/>
        <v>0</v>
      </c>
      <c r="O905" s="35">
        <f t="shared" si="72"/>
        <v>0</v>
      </c>
      <c r="P905" s="35">
        <f t="shared" si="73"/>
        <v>0.22</v>
      </c>
      <c r="Q905" s="35">
        <f t="shared" si="74"/>
        <v>0.22</v>
      </c>
      <c r="R905" s="8"/>
      <c r="V905" s="8"/>
      <c r="X905" s="9"/>
      <c r="AB905" s="29"/>
      <c r="AC905" s="30"/>
      <c r="AF905" s="30"/>
    </row>
    <row r="906" spans="1:32" x14ac:dyDescent="0.25">
      <c r="A906" s="1">
        <v>42541</v>
      </c>
      <c r="B906" s="1"/>
      <c r="C906" s="35">
        <v>10.9</v>
      </c>
      <c r="D906" s="20">
        <v>11.4</v>
      </c>
      <c r="E906" s="20">
        <v>10</v>
      </c>
      <c r="F906" s="20">
        <v>8.1999999999999993</v>
      </c>
      <c r="G906" s="33">
        <v>10.210000000000001</v>
      </c>
      <c r="H906" s="20">
        <v>6.1</v>
      </c>
      <c r="I906">
        <v>6.01</v>
      </c>
      <c r="J906" s="33">
        <v>10.5</v>
      </c>
      <c r="K906" s="33">
        <v>10.039999999999999</v>
      </c>
      <c r="M906" s="35">
        <f t="shared" si="70"/>
        <v>11.4</v>
      </c>
      <c r="N906" s="35">
        <f t="shared" si="71"/>
        <v>11.4</v>
      </c>
      <c r="O906" s="35">
        <f t="shared" si="72"/>
        <v>11.4</v>
      </c>
      <c r="P906" s="35">
        <f t="shared" si="73"/>
        <v>11.4</v>
      </c>
      <c r="Q906" s="35">
        <f t="shared" si="74"/>
        <v>11.4</v>
      </c>
      <c r="R906" s="8"/>
      <c r="V906" s="8"/>
      <c r="X906" s="9"/>
      <c r="AB906" s="29"/>
      <c r="AC906" s="30"/>
      <c r="AF906" s="30"/>
    </row>
    <row r="907" spans="1:32" x14ac:dyDescent="0.25">
      <c r="A907" s="1">
        <v>42542</v>
      </c>
      <c r="B907" s="1"/>
      <c r="C907" s="35">
        <v>3.49</v>
      </c>
      <c r="D907" s="20">
        <v>2.1</v>
      </c>
      <c r="E907" s="20">
        <v>1.3</v>
      </c>
      <c r="F907" s="20">
        <v>0.5</v>
      </c>
      <c r="G907" s="33">
        <v>0.92</v>
      </c>
      <c r="H907" s="20">
        <v>0.5</v>
      </c>
      <c r="I907">
        <v>1.87</v>
      </c>
      <c r="J907" s="33">
        <v>0.9</v>
      </c>
      <c r="K907" s="33">
        <v>1.1200000000000001</v>
      </c>
      <c r="M907" s="35">
        <f t="shared" si="70"/>
        <v>3.49</v>
      </c>
      <c r="N907" s="35">
        <f t="shared" si="71"/>
        <v>3.49</v>
      </c>
      <c r="O907" s="35">
        <f t="shared" si="72"/>
        <v>3.49</v>
      </c>
      <c r="P907" s="35">
        <f t="shared" si="73"/>
        <v>3.49</v>
      </c>
      <c r="Q907" s="35">
        <f t="shared" si="74"/>
        <v>3.49</v>
      </c>
      <c r="R907" s="8"/>
      <c r="V907" s="8"/>
      <c r="X907" s="9"/>
      <c r="AB907" s="29"/>
      <c r="AC907" s="30"/>
      <c r="AF907" s="30"/>
    </row>
    <row r="908" spans="1:32" x14ac:dyDescent="0.25">
      <c r="A908" s="1">
        <v>42543</v>
      </c>
      <c r="B908" s="1"/>
      <c r="C908" s="35">
        <v>0</v>
      </c>
      <c r="D908" s="20">
        <v>0</v>
      </c>
      <c r="E908" s="20">
        <v>0</v>
      </c>
      <c r="F908" s="20">
        <v>0</v>
      </c>
      <c r="G908" s="33">
        <v>0</v>
      </c>
      <c r="H908" s="20">
        <v>0</v>
      </c>
      <c r="I908">
        <v>0</v>
      </c>
      <c r="J908" s="33">
        <v>0</v>
      </c>
      <c r="K908" s="33">
        <v>0</v>
      </c>
      <c r="M908" s="35">
        <f t="shared" si="70"/>
        <v>0</v>
      </c>
      <c r="N908" s="35">
        <f t="shared" si="71"/>
        <v>0</v>
      </c>
      <c r="O908" s="35">
        <f t="shared" si="72"/>
        <v>0</v>
      </c>
      <c r="P908" s="35">
        <f t="shared" si="73"/>
        <v>0</v>
      </c>
      <c r="Q908" s="35">
        <f t="shared" si="74"/>
        <v>0</v>
      </c>
      <c r="R908" s="8"/>
      <c r="V908" s="8"/>
      <c r="X908" s="9"/>
      <c r="AB908" s="29"/>
      <c r="AC908" s="30"/>
      <c r="AF908" s="30"/>
    </row>
    <row r="909" spans="1:32" x14ac:dyDescent="0.25">
      <c r="A909" s="1">
        <v>42544</v>
      </c>
      <c r="B909" s="1"/>
      <c r="C909" s="35">
        <v>3.81</v>
      </c>
      <c r="D909" s="20">
        <v>3.2</v>
      </c>
      <c r="E909" s="20">
        <v>6</v>
      </c>
      <c r="F909" s="20">
        <v>3</v>
      </c>
      <c r="G909" s="33">
        <v>5.09</v>
      </c>
      <c r="H909" s="20">
        <v>0.4</v>
      </c>
      <c r="I909">
        <v>4.34</v>
      </c>
      <c r="J909" s="33">
        <v>1.75</v>
      </c>
      <c r="K909" s="33">
        <v>1.18</v>
      </c>
      <c r="M909" s="35">
        <f t="shared" si="70"/>
        <v>6</v>
      </c>
      <c r="N909" s="35">
        <f t="shared" si="71"/>
        <v>6</v>
      </c>
      <c r="O909" s="35">
        <f t="shared" si="72"/>
        <v>6</v>
      </c>
      <c r="P909" s="35">
        <f t="shared" si="73"/>
        <v>6</v>
      </c>
      <c r="Q909" s="35">
        <f t="shared" si="74"/>
        <v>6</v>
      </c>
      <c r="R909" s="8"/>
      <c r="V909" s="8"/>
      <c r="X909" s="9"/>
      <c r="AB909" s="29"/>
      <c r="AC909" s="30"/>
      <c r="AF909" s="30"/>
    </row>
    <row r="910" spans="1:32" x14ac:dyDescent="0.25">
      <c r="A910" s="1">
        <v>42545</v>
      </c>
      <c r="B910" s="1"/>
      <c r="C910" s="35">
        <v>2.0099999999999998</v>
      </c>
      <c r="D910" s="20">
        <v>3.7</v>
      </c>
      <c r="E910" s="20">
        <v>3.7</v>
      </c>
      <c r="F910" s="20">
        <v>6.2</v>
      </c>
      <c r="G910" s="33">
        <v>5.1539999999999999</v>
      </c>
      <c r="H910" s="20">
        <v>5.0999999999999996</v>
      </c>
      <c r="I910">
        <v>3.91</v>
      </c>
      <c r="J910" s="33">
        <v>13.972</v>
      </c>
      <c r="K910" s="33">
        <v>4.5129999999999999</v>
      </c>
      <c r="M910" s="35">
        <f t="shared" si="70"/>
        <v>6.2</v>
      </c>
      <c r="N910" s="35">
        <f t="shared" si="71"/>
        <v>6.2</v>
      </c>
      <c r="O910" s="35">
        <f t="shared" si="72"/>
        <v>6.2</v>
      </c>
      <c r="P910" s="35">
        <f t="shared" si="73"/>
        <v>13.972</v>
      </c>
      <c r="Q910" s="35">
        <f t="shared" si="74"/>
        <v>13.972</v>
      </c>
      <c r="R910" s="8"/>
      <c r="V910" s="8"/>
      <c r="X910" s="9"/>
      <c r="AB910" s="29"/>
      <c r="AC910" s="30"/>
      <c r="AF910" s="30"/>
    </row>
    <row r="911" spans="1:32" x14ac:dyDescent="0.25">
      <c r="A911" s="1">
        <v>42546</v>
      </c>
      <c r="B911" s="1"/>
      <c r="C911" s="35">
        <v>34.79</v>
      </c>
      <c r="D911" s="20">
        <v>24</v>
      </c>
      <c r="E911" s="20">
        <v>23.7</v>
      </c>
      <c r="F911" s="20">
        <v>22.3</v>
      </c>
      <c r="G911" s="33">
        <v>26.405999999999999</v>
      </c>
      <c r="H911" s="20">
        <v>30.3</v>
      </c>
      <c r="I911">
        <v>18.79</v>
      </c>
      <c r="J911" s="33">
        <v>14.988</v>
      </c>
      <c r="K911" s="33">
        <v>21.327000000000002</v>
      </c>
      <c r="M911" s="35">
        <f t="shared" si="70"/>
        <v>34.79</v>
      </c>
      <c r="N911" s="35">
        <f t="shared" si="71"/>
        <v>34.79</v>
      </c>
      <c r="O911" s="35">
        <f t="shared" si="72"/>
        <v>34.79</v>
      </c>
      <c r="P911" s="35">
        <f t="shared" si="73"/>
        <v>34.79</v>
      </c>
      <c r="Q911" s="35">
        <f t="shared" si="74"/>
        <v>34.79</v>
      </c>
      <c r="R911" s="8"/>
      <c r="V911" s="8"/>
      <c r="X911" s="9"/>
      <c r="AB911" s="29"/>
      <c r="AC911" s="30"/>
      <c r="AF911" s="30"/>
    </row>
    <row r="912" spans="1:32" x14ac:dyDescent="0.25">
      <c r="A912" s="1">
        <v>42547</v>
      </c>
      <c r="B912" s="1"/>
      <c r="C912" s="35">
        <v>7.95</v>
      </c>
      <c r="D912" s="20">
        <v>3.9</v>
      </c>
      <c r="E912" s="20">
        <v>3.6</v>
      </c>
      <c r="F912" s="20">
        <v>5.6</v>
      </c>
      <c r="G912" s="33">
        <v>5.91</v>
      </c>
      <c r="H912" s="20">
        <v>2.2999999999999998</v>
      </c>
      <c r="I912">
        <v>2.69</v>
      </c>
      <c r="J912" s="33">
        <v>2.4900000000000002</v>
      </c>
      <c r="K912" s="33">
        <v>4.45</v>
      </c>
      <c r="M912" s="35">
        <f t="shared" si="70"/>
        <v>7.95</v>
      </c>
      <c r="N912" s="35">
        <f t="shared" si="71"/>
        <v>7.95</v>
      </c>
      <c r="O912" s="35">
        <f t="shared" si="72"/>
        <v>7.95</v>
      </c>
      <c r="P912" s="35">
        <f t="shared" si="73"/>
        <v>7.95</v>
      </c>
      <c r="Q912" s="35">
        <f t="shared" si="74"/>
        <v>7.95</v>
      </c>
      <c r="R912" s="8"/>
      <c r="V912" s="8"/>
      <c r="X912" s="9"/>
      <c r="AB912" s="29"/>
      <c r="AC912" s="30"/>
      <c r="AF912" s="30"/>
    </row>
    <row r="913" spans="1:32" x14ac:dyDescent="0.25">
      <c r="A913" s="1">
        <v>42548</v>
      </c>
      <c r="B913" s="1"/>
      <c r="C913" s="35">
        <v>5.39</v>
      </c>
      <c r="D913" s="20">
        <v>5.5</v>
      </c>
      <c r="E913" s="20">
        <v>4.5</v>
      </c>
      <c r="F913" s="20">
        <v>3.4</v>
      </c>
      <c r="G913" s="33">
        <v>4.74</v>
      </c>
      <c r="H913" s="20">
        <v>3.7</v>
      </c>
      <c r="I913">
        <v>3.29</v>
      </c>
      <c r="J913" s="33">
        <v>4.13</v>
      </c>
      <c r="K913" s="33">
        <v>3.45</v>
      </c>
      <c r="M913" s="35">
        <f t="shared" si="70"/>
        <v>5.5</v>
      </c>
      <c r="N913" s="35">
        <f t="shared" si="71"/>
        <v>5.5</v>
      </c>
      <c r="O913" s="35">
        <f t="shared" si="72"/>
        <v>5.5</v>
      </c>
      <c r="P913" s="35">
        <f t="shared" si="73"/>
        <v>5.5</v>
      </c>
      <c r="Q913" s="35">
        <f t="shared" si="74"/>
        <v>5.5</v>
      </c>
      <c r="R913" s="8"/>
      <c r="V913" s="8"/>
      <c r="X913" s="9"/>
      <c r="AB913" s="29"/>
      <c r="AC913" s="30"/>
      <c r="AF913" s="30"/>
    </row>
    <row r="914" spans="1:32" x14ac:dyDescent="0.25">
      <c r="A914" s="1">
        <v>42549</v>
      </c>
      <c r="B914" s="1"/>
      <c r="C914" s="35">
        <v>10.69</v>
      </c>
      <c r="D914" s="20">
        <v>11</v>
      </c>
      <c r="E914" s="20">
        <v>9.1</v>
      </c>
      <c r="F914" s="20">
        <v>12.3</v>
      </c>
      <c r="G914" s="33">
        <v>9.5399999999999991</v>
      </c>
      <c r="H914" s="20">
        <v>6.6</v>
      </c>
      <c r="I914">
        <v>9.6300000000000008</v>
      </c>
      <c r="J914" s="33">
        <v>12.38</v>
      </c>
      <c r="K914" s="33">
        <v>9.7899999999999991</v>
      </c>
      <c r="M914" s="35">
        <f t="shared" si="70"/>
        <v>12.3</v>
      </c>
      <c r="N914" s="35">
        <f t="shared" si="71"/>
        <v>12.3</v>
      </c>
      <c r="O914" s="35">
        <f t="shared" si="72"/>
        <v>12.3</v>
      </c>
      <c r="P914" s="35">
        <f t="shared" si="73"/>
        <v>12.38</v>
      </c>
      <c r="Q914" s="35">
        <f t="shared" si="74"/>
        <v>12.38</v>
      </c>
      <c r="R914" s="8"/>
      <c r="V914" s="8"/>
      <c r="X914" s="9"/>
      <c r="AB914" s="29"/>
      <c r="AC914" s="30"/>
      <c r="AF914" s="30"/>
    </row>
    <row r="915" spans="1:32" x14ac:dyDescent="0.25">
      <c r="A915" s="1">
        <v>42550</v>
      </c>
      <c r="B915" s="1"/>
      <c r="C915" s="35">
        <v>0.74</v>
      </c>
      <c r="D915" s="20">
        <v>0.6</v>
      </c>
      <c r="E915" s="20">
        <v>0.6</v>
      </c>
      <c r="F915" s="20">
        <v>1.1000000000000001</v>
      </c>
      <c r="G915" s="33">
        <v>1.07</v>
      </c>
      <c r="H915" s="20">
        <v>0.8</v>
      </c>
      <c r="I915">
        <v>0.79</v>
      </c>
      <c r="J915" s="33">
        <v>1.86</v>
      </c>
      <c r="K915" s="33">
        <v>2.73</v>
      </c>
      <c r="M915" s="35">
        <f t="shared" si="70"/>
        <v>1.1000000000000001</v>
      </c>
      <c r="N915" s="35">
        <f t="shared" si="71"/>
        <v>1.1000000000000001</v>
      </c>
      <c r="O915" s="35">
        <f t="shared" si="72"/>
        <v>1.1000000000000001</v>
      </c>
      <c r="P915" s="35">
        <f t="shared" si="73"/>
        <v>1.86</v>
      </c>
      <c r="Q915" s="35">
        <f t="shared" si="74"/>
        <v>2.73</v>
      </c>
      <c r="R915" s="8"/>
      <c r="V915" s="8"/>
      <c r="X915" s="9"/>
      <c r="AB915" s="29"/>
      <c r="AC915" s="30"/>
      <c r="AF915" s="30"/>
    </row>
    <row r="916" spans="1:32" x14ac:dyDescent="0.25">
      <c r="A916" s="1">
        <v>42551</v>
      </c>
      <c r="B916" s="1"/>
      <c r="C916" s="35">
        <v>0.28999999999999998</v>
      </c>
      <c r="D916" s="20">
        <v>0.8</v>
      </c>
      <c r="E916" s="20">
        <v>0.4</v>
      </c>
      <c r="F916" s="20">
        <v>0.1</v>
      </c>
      <c r="G916" s="33">
        <v>1.01</v>
      </c>
      <c r="H916" s="20">
        <v>0.6</v>
      </c>
      <c r="I916">
        <v>1.1100000000000001</v>
      </c>
      <c r="J916" s="33">
        <v>0.53</v>
      </c>
      <c r="K916" s="33">
        <v>1.28</v>
      </c>
      <c r="M916" s="35">
        <f t="shared" si="70"/>
        <v>1.01</v>
      </c>
      <c r="N916" s="35">
        <f t="shared" si="71"/>
        <v>1.01</v>
      </c>
      <c r="O916" s="35">
        <f t="shared" si="72"/>
        <v>1.1100000000000001</v>
      </c>
      <c r="P916" s="35">
        <f t="shared" si="73"/>
        <v>1.1100000000000001</v>
      </c>
      <c r="Q916" s="35">
        <f t="shared" si="74"/>
        <v>1.28</v>
      </c>
      <c r="R916" s="8"/>
      <c r="V916" s="8"/>
      <c r="X916" s="9"/>
      <c r="AB916" s="29"/>
      <c r="AC916" s="30"/>
      <c r="AF916" s="30"/>
    </row>
    <row r="917" spans="1:32" x14ac:dyDescent="0.25">
      <c r="A917" s="1">
        <v>42552</v>
      </c>
      <c r="B917" s="1"/>
      <c r="C917" s="35">
        <v>7.85</v>
      </c>
      <c r="D917" s="20">
        <v>8.6999999999999993</v>
      </c>
      <c r="E917" s="20">
        <v>5.9</v>
      </c>
      <c r="F917" s="20">
        <v>11.4</v>
      </c>
      <c r="G917" s="33">
        <v>6.23</v>
      </c>
      <c r="H917" s="20">
        <v>5</v>
      </c>
      <c r="I917">
        <v>5.18</v>
      </c>
      <c r="J917" s="33">
        <v>10.14</v>
      </c>
      <c r="K917" s="33">
        <v>4.9800000000000004</v>
      </c>
      <c r="M917" s="35">
        <f t="shared" si="70"/>
        <v>11.4</v>
      </c>
      <c r="N917" s="35">
        <f t="shared" si="71"/>
        <v>11.4</v>
      </c>
      <c r="O917" s="35">
        <f t="shared" si="72"/>
        <v>11.4</v>
      </c>
      <c r="P917" s="35">
        <f t="shared" si="73"/>
        <v>11.4</v>
      </c>
      <c r="Q917" s="35">
        <f t="shared" si="74"/>
        <v>11.4</v>
      </c>
      <c r="R917" s="8"/>
      <c r="V917" s="8"/>
      <c r="X917" s="9"/>
      <c r="AB917" s="29"/>
      <c r="AC917" s="30"/>
      <c r="AF917" s="30"/>
    </row>
    <row r="918" spans="1:32" x14ac:dyDescent="0.25">
      <c r="A918" s="1">
        <v>42553</v>
      </c>
      <c r="B918" s="1"/>
      <c r="C918" s="35">
        <v>0.73</v>
      </c>
      <c r="D918" s="20">
        <v>0.6</v>
      </c>
      <c r="E918" s="20">
        <v>0.9</v>
      </c>
      <c r="F918" s="20">
        <v>0.2</v>
      </c>
      <c r="G918" s="33">
        <v>0.76</v>
      </c>
      <c r="H918" s="20">
        <v>0.5</v>
      </c>
      <c r="I918">
        <v>0.22</v>
      </c>
      <c r="J918" s="33">
        <v>0.13</v>
      </c>
      <c r="K918" s="33">
        <v>0.09</v>
      </c>
      <c r="M918" s="35">
        <f t="shared" si="70"/>
        <v>0.9</v>
      </c>
      <c r="N918" s="35">
        <f t="shared" si="71"/>
        <v>0.9</v>
      </c>
      <c r="O918" s="35">
        <f t="shared" si="72"/>
        <v>0.9</v>
      </c>
      <c r="P918" s="35">
        <f t="shared" si="73"/>
        <v>0.9</v>
      </c>
      <c r="Q918" s="35">
        <f t="shared" si="74"/>
        <v>0.9</v>
      </c>
      <c r="R918" s="8"/>
      <c r="V918" s="8"/>
      <c r="X918" s="9"/>
      <c r="AB918" s="29"/>
      <c r="AC918" s="30"/>
      <c r="AF918" s="30"/>
    </row>
    <row r="919" spans="1:32" x14ac:dyDescent="0.25">
      <c r="A919" s="1">
        <v>42554</v>
      </c>
      <c r="B919" s="1"/>
      <c r="C919" s="35">
        <v>3.63</v>
      </c>
      <c r="D919" s="20">
        <v>1.2</v>
      </c>
      <c r="E919" s="20">
        <v>5.5</v>
      </c>
      <c r="F919" s="20">
        <v>0.8</v>
      </c>
      <c r="G919" s="33">
        <v>2.5</v>
      </c>
      <c r="H919" s="20">
        <v>6.7</v>
      </c>
      <c r="I919">
        <v>1.84</v>
      </c>
      <c r="J919" s="33">
        <v>2.29</v>
      </c>
      <c r="K919" s="33">
        <v>2.69</v>
      </c>
      <c r="M919" s="35">
        <f t="shared" si="70"/>
        <v>5.5</v>
      </c>
      <c r="N919" s="35">
        <f t="shared" si="71"/>
        <v>6.7</v>
      </c>
      <c r="O919" s="35">
        <f t="shared" si="72"/>
        <v>6.7</v>
      </c>
      <c r="P919" s="35">
        <f t="shared" si="73"/>
        <v>6.7</v>
      </c>
      <c r="Q919" s="35">
        <f t="shared" si="74"/>
        <v>6.7</v>
      </c>
      <c r="R919" s="8"/>
      <c r="V919" s="8"/>
      <c r="X919" s="9"/>
      <c r="AB919" s="29"/>
      <c r="AC919" s="30"/>
      <c r="AF919" s="30"/>
    </row>
    <row r="920" spans="1:32" x14ac:dyDescent="0.25">
      <c r="A920" s="1">
        <v>42555</v>
      </c>
      <c r="B920" s="1"/>
      <c r="C920" s="35">
        <v>0</v>
      </c>
      <c r="D920" s="20">
        <v>0</v>
      </c>
      <c r="E920" s="20">
        <v>21.1</v>
      </c>
      <c r="F920" s="20">
        <v>0</v>
      </c>
      <c r="G920" s="33">
        <v>0</v>
      </c>
      <c r="H920" s="20">
        <v>0.2</v>
      </c>
      <c r="I920">
        <v>0</v>
      </c>
      <c r="J920" s="33">
        <v>0.09</v>
      </c>
      <c r="K920" s="33">
        <v>0.12</v>
      </c>
      <c r="M920" s="35">
        <f t="shared" si="70"/>
        <v>21.1</v>
      </c>
      <c r="N920" s="35">
        <f t="shared" si="71"/>
        <v>21.1</v>
      </c>
      <c r="O920" s="35">
        <f t="shared" si="72"/>
        <v>21.1</v>
      </c>
      <c r="P920" s="35">
        <f t="shared" si="73"/>
        <v>21.1</v>
      </c>
      <c r="Q920" s="35">
        <f t="shared" si="74"/>
        <v>21.1</v>
      </c>
      <c r="R920" s="8"/>
      <c r="V920" s="8"/>
      <c r="X920" s="9"/>
      <c r="AB920" s="29"/>
      <c r="AC920" s="30"/>
      <c r="AF920" s="30"/>
    </row>
    <row r="921" spans="1:32" x14ac:dyDescent="0.25">
      <c r="A921" s="1">
        <v>42556</v>
      </c>
      <c r="B921" s="1"/>
      <c r="C921" s="35">
        <v>0.6</v>
      </c>
      <c r="D921" s="20">
        <v>0.1</v>
      </c>
      <c r="E921" s="20">
        <v>0.1</v>
      </c>
      <c r="F921" s="20">
        <v>1</v>
      </c>
      <c r="G921" s="33">
        <v>0.56999999999999995</v>
      </c>
      <c r="H921" s="20">
        <v>0.8</v>
      </c>
      <c r="I921">
        <v>0.06</v>
      </c>
      <c r="J921" s="33">
        <v>3.96</v>
      </c>
      <c r="K921" s="33">
        <v>1.1399999999999999</v>
      </c>
      <c r="M921" s="35">
        <f t="shared" si="70"/>
        <v>1</v>
      </c>
      <c r="N921" s="35">
        <f t="shared" si="71"/>
        <v>1</v>
      </c>
      <c r="O921" s="35">
        <f t="shared" si="72"/>
        <v>1</v>
      </c>
      <c r="P921" s="35">
        <f t="shared" si="73"/>
        <v>3.96</v>
      </c>
      <c r="Q921" s="35">
        <f t="shared" si="74"/>
        <v>3.96</v>
      </c>
      <c r="R921" s="8"/>
      <c r="V921" s="8"/>
      <c r="X921" s="9"/>
      <c r="AB921" s="29"/>
      <c r="AC921" s="30"/>
      <c r="AF921" s="30"/>
    </row>
    <row r="922" spans="1:32" x14ac:dyDescent="0.25">
      <c r="A922" s="1">
        <v>42557</v>
      </c>
      <c r="B922" s="1"/>
      <c r="C922" s="35">
        <v>0</v>
      </c>
      <c r="D922" s="20">
        <v>0</v>
      </c>
      <c r="E922" s="20">
        <v>0</v>
      </c>
      <c r="F922" s="20">
        <v>0</v>
      </c>
      <c r="G922" s="33">
        <v>0</v>
      </c>
      <c r="H922" s="20">
        <v>0</v>
      </c>
      <c r="I922">
        <v>0</v>
      </c>
      <c r="J922" s="33">
        <v>0</v>
      </c>
      <c r="K922" s="33">
        <v>0</v>
      </c>
      <c r="M922" s="35">
        <f t="shared" si="70"/>
        <v>0</v>
      </c>
      <c r="N922" s="35">
        <f t="shared" si="71"/>
        <v>0</v>
      </c>
      <c r="O922" s="35">
        <f t="shared" si="72"/>
        <v>0</v>
      </c>
      <c r="P922" s="35">
        <f t="shared" si="73"/>
        <v>0</v>
      </c>
      <c r="Q922" s="35">
        <f t="shared" si="74"/>
        <v>0</v>
      </c>
      <c r="R922" s="8"/>
      <c r="V922" s="8"/>
      <c r="X922" s="9"/>
      <c r="AB922" s="29"/>
      <c r="AC922" s="30"/>
      <c r="AF922" s="30"/>
    </row>
    <row r="923" spans="1:32" x14ac:dyDescent="0.25">
      <c r="A923" s="1">
        <v>42558</v>
      </c>
      <c r="B923" s="1"/>
      <c r="C923" s="35">
        <v>0</v>
      </c>
      <c r="D923" s="20">
        <v>0</v>
      </c>
      <c r="E923" s="20">
        <v>0</v>
      </c>
      <c r="F923" s="20">
        <v>0</v>
      </c>
      <c r="G923" s="33">
        <v>0</v>
      </c>
      <c r="H923" s="20">
        <v>0</v>
      </c>
      <c r="I923">
        <v>0</v>
      </c>
      <c r="J923" s="33">
        <v>0</v>
      </c>
      <c r="K923" s="33">
        <v>0</v>
      </c>
      <c r="M923" s="35">
        <f t="shared" si="70"/>
        <v>0</v>
      </c>
      <c r="N923" s="35">
        <f t="shared" si="71"/>
        <v>0</v>
      </c>
      <c r="O923" s="35">
        <f t="shared" si="72"/>
        <v>0</v>
      </c>
      <c r="P923" s="35">
        <f t="shared" si="73"/>
        <v>0</v>
      </c>
      <c r="Q923" s="35">
        <f t="shared" si="74"/>
        <v>0</v>
      </c>
      <c r="R923" s="8"/>
      <c r="V923" s="8"/>
      <c r="X923" s="9"/>
      <c r="AB923" s="29"/>
      <c r="AC923" s="30"/>
      <c r="AF923" s="30"/>
    </row>
    <row r="924" spans="1:32" x14ac:dyDescent="0.25">
      <c r="A924" s="1">
        <v>42559</v>
      </c>
      <c r="B924" s="1"/>
      <c r="C924" s="35">
        <v>0</v>
      </c>
      <c r="D924" s="20">
        <v>0</v>
      </c>
      <c r="E924" s="20">
        <v>0</v>
      </c>
      <c r="F924" s="20">
        <v>0</v>
      </c>
      <c r="G924" s="33">
        <v>0</v>
      </c>
      <c r="H924" s="20">
        <v>0</v>
      </c>
      <c r="I924">
        <v>0</v>
      </c>
      <c r="J924" s="33">
        <v>0</v>
      </c>
      <c r="K924" s="33">
        <v>0</v>
      </c>
      <c r="M924" s="35">
        <f t="shared" si="70"/>
        <v>0</v>
      </c>
      <c r="N924" s="35">
        <f t="shared" si="71"/>
        <v>0</v>
      </c>
      <c r="O924" s="35">
        <f t="shared" si="72"/>
        <v>0</v>
      </c>
      <c r="P924" s="35">
        <f t="shared" si="73"/>
        <v>0</v>
      </c>
      <c r="Q924" s="35">
        <f t="shared" si="74"/>
        <v>0</v>
      </c>
      <c r="R924" s="8"/>
      <c r="V924" s="8"/>
      <c r="X924" s="9"/>
      <c r="AB924" s="29"/>
      <c r="AC924" s="30"/>
      <c r="AF924" s="30"/>
    </row>
    <row r="925" spans="1:32" x14ac:dyDescent="0.25">
      <c r="A925" s="1">
        <v>42560</v>
      </c>
      <c r="B925" s="1"/>
      <c r="C925" s="35">
        <v>0</v>
      </c>
      <c r="D925" s="20">
        <v>0</v>
      </c>
      <c r="E925" s="20">
        <v>0</v>
      </c>
      <c r="F925" s="20">
        <v>0</v>
      </c>
      <c r="G925" s="33">
        <v>0</v>
      </c>
      <c r="H925" s="20">
        <v>0</v>
      </c>
      <c r="I925">
        <v>0</v>
      </c>
      <c r="J925" s="33">
        <v>0</v>
      </c>
      <c r="K925" s="33">
        <v>0</v>
      </c>
      <c r="M925" s="35">
        <f t="shared" si="70"/>
        <v>0</v>
      </c>
      <c r="N925" s="35">
        <f t="shared" si="71"/>
        <v>0</v>
      </c>
      <c r="O925" s="35">
        <f t="shared" si="72"/>
        <v>0</v>
      </c>
      <c r="P925" s="35">
        <f t="shared" si="73"/>
        <v>0</v>
      </c>
      <c r="Q925" s="35">
        <f t="shared" si="74"/>
        <v>0</v>
      </c>
      <c r="R925" s="8"/>
      <c r="V925" s="8"/>
      <c r="X925" s="9"/>
      <c r="AB925" s="29"/>
      <c r="AC925" s="30"/>
      <c r="AF925" s="30"/>
    </row>
    <row r="926" spans="1:32" x14ac:dyDescent="0.25">
      <c r="A926" s="1">
        <v>42561</v>
      </c>
      <c r="B926" s="1"/>
      <c r="C926" s="35">
        <v>0</v>
      </c>
      <c r="D926" s="20">
        <v>0</v>
      </c>
      <c r="E926" s="20">
        <v>0</v>
      </c>
      <c r="F926" s="20">
        <v>0</v>
      </c>
      <c r="G926" s="33">
        <v>0</v>
      </c>
      <c r="H926" s="20">
        <v>0</v>
      </c>
      <c r="I926">
        <v>0</v>
      </c>
      <c r="J926" s="33">
        <v>0</v>
      </c>
      <c r="K926" s="33">
        <v>0</v>
      </c>
      <c r="M926" s="35">
        <f t="shared" si="70"/>
        <v>0</v>
      </c>
      <c r="N926" s="35">
        <f t="shared" si="71"/>
        <v>0</v>
      </c>
      <c r="O926" s="35">
        <f t="shared" si="72"/>
        <v>0</v>
      </c>
      <c r="P926" s="35">
        <f t="shared" si="73"/>
        <v>0</v>
      </c>
      <c r="Q926" s="35">
        <f t="shared" si="74"/>
        <v>0</v>
      </c>
      <c r="R926" s="8"/>
      <c r="V926" s="8"/>
      <c r="X926" s="9"/>
      <c r="AB926" s="29"/>
      <c r="AC926" s="30"/>
      <c r="AF926" s="30"/>
    </row>
    <row r="927" spans="1:32" x14ac:dyDescent="0.25">
      <c r="A927" s="1">
        <v>42562</v>
      </c>
      <c r="B927" s="1"/>
      <c r="C927" s="35">
        <v>0</v>
      </c>
      <c r="D927" s="20">
        <v>0</v>
      </c>
      <c r="E927" s="20">
        <v>0</v>
      </c>
      <c r="F927" s="20">
        <v>0</v>
      </c>
      <c r="G927" s="33">
        <v>0</v>
      </c>
      <c r="H927" s="20">
        <v>0</v>
      </c>
      <c r="I927">
        <v>0</v>
      </c>
      <c r="J927" s="33">
        <v>0</v>
      </c>
      <c r="K927" s="33">
        <v>0</v>
      </c>
      <c r="M927" s="35">
        <f t="shared" si="70"/>
        <v>0</v>
      </c>
      <c r="N927" s="35">
        <f t="shared" si="71"/>
        <v>0</v>
      </c>
      <c r="O927" s="35">
        <f t="shared" si="72"/>
        <v>0</v>
      </c>
      <c r="P927" s="35">
        <f t="shared" si="73"/>
        <v>0</v>
      </c>
      <c r="Q927" s="35">
        <f t="shared" si="74"/>
        <v>0</v>
      </c>
      <c r="R927" s="8"/>
      <c r="V927" s="8"/>
      <c r="X927" s="9"/>
      <c r="AB927" s="29"/>
      <c r="AC927" s="30"/>
      <c r="AF927" s="30"/>
    </row>
    <row r="928" spans="1:32" x14ac:dyDescent="0.25">
      <c r="A928" s="1">
        <v>42563</v>
      </c>
      <c r="B928" s="1"/>
      <c r="C928" s="35">
        <v>0</v>
      </c>
      <c r="D928" s="20">
        <v>0</v>
      </c>
      <c r="E928" s="20">
        <v>0</v>
      </c>
      <c r="F928" s="20">
        <v>2.2999999999999998</v>
      </c>
      <c r="G928" s="33">
        <v>0</v>
      </c>
      <c r="H928" s="20">
        <v>5.0999999999999996</v>
      </c>
      <c r="I928">
        <v>0.18</v>
      </c>
      <c r="J928" s="33">
        <v>1.26</v>
      </c>
      <c r="K928" s="33">
        <v>0.28000000000000003</v>
      </c>
      <c r="M928" s="35">
        <f t="shared" si="70"/>
        <v>2.2999999999999998</v>
      </c>
      <c r="N928" s="35">
        <f t="shared" si="71"/>
        <v>5.0999999999999996</v>
      </c>
      <c r="O928" s="35">
        <f t="shared" si="72"/>
        <v>5.0999999999999996</v>
      </c>
      <c r="P928" s="35">
        <f t="shared" si="73"/>
        <v>5.0999999999999996</v>
      </c>
      <c r="Q928" s="35">
        <f t="shared" si="74"/>
        <v>5.0999999999999996</v>
      </c>
      <c r="R928" s="8"/>
      <c r="V928" s="8"/>
      <c r="X928" s="9"/>
      <c r="AB928" s="29"/>
      <c r="AC928" s="30"/>
      <c r="AF928" s="30"/>
    </row>
    <row r="929" spans="1:32" x14ac:dyDescent="0.25">
      <c r="A929" s="1">
        <v>42564</v>
      </c>
      <c r="B929" s="1"/>
      <c r="C929" s="35">
        <v>0.76</v>
      </c>
      <c r="D929" s="20">
        <v>0.5</v>
      </c>
      <c r="E929" s="20">
        <v>0.6</v>
      </c>
      <c r="F929" s="20">
        <v>4.0999999999999996</v>
      </c>
      <c r="G929" s="33">
        <v>0.44</v>
      </c>
      <c r="H929" s="20">
        <v>13.7</v>
      </c>
      <c r="I929">
        <v>0.36</v>
      </c>
      <c r="J929" s="33">
        <v>0.47</v>
      </c>
      <c r="K929" s="33">
        <v>1.78</v>
      </c>
      <c r="M929" s="35">
        <f t="shared" si="70"/>
        <v>4.0999999999999996</v>
      </c>
      <c r="N929" s="35">
        <f t="shared" si="71"/>
        <v>13.7</v>
      </c>
      <c r="O929" s="35">
        <f t="shared" si="72"/>
        <v>13.7</v>
      </c>
      <c r="P929" s="35">
        <f t="shared" si="73"/>
        <v>13.7</v>
      </c>
      <c r="Q929" s="35">
        <f t="shared" si="74"/>
        <v>13.7</v>
      </c>
      <c r="R929" s="8"/>
      <c r="V929" s="8"/>
      <c r="X929" s="9"/>
      <c r="AB929" s="29"/>
      <c r="AC929" s="30"/>
      <c r="AF929" s="30"/>
    </row>
    <row r="930" spans="1:32" x14ac:dyDescent="0.25">
      <c r="A930" s="1">
        <v>42565</v>
      </c>
      <c r="B930" s="1"/>
      <c r="C930" s="35">
        <v>0.03</v>
      </c>
      <c r="D930" s="20">
        <v>0</v>
      </c>
      <c r="E930" s="20">
        <v>0</v>
      </c>
      <c r="F930" s="20">
        <v>0</v>
      </c>
      <c r="G930" s="33">
        <v>0</v>
      </c>
      <c r="H930" s="20">
        <v>0.3</v>
      </c>
      <c r="I930">
        <v>0</v>
      </c>
      <c r="J930" s="33">
        <v>0</v>
      </c>
      <c r="K930" s="33">
        <v>0</v>
      </c>
      <c r="M930" s="35">
        <f t="shared" si="70"/>
        <v>0.03</v>
      </c>
      <c r="N930" s="35">
        <f t="shared" si="71"/>
        <v>0.3</v>
      </c>
      <c r="O930" s="35">
        <f t="shared" si="72"/>
        <v>0.3</v>
      </c>
      <c r="P930" s="35">
        <f t="shared" si="73"/>
        <v>0.3</v>
      </c>
      <c r="Q930" s="35">
        <f t="shared" si="74"/>
        <v>0.3</v>
      </c>
      <c r="R930" s="8"/>
      <c r="V930" s="8"/>
      <c r="X930" s="9"/>
      <c r="AB930" s="29"/>
      <c r="AC930" s="30"/>
      <c r="AF930" s="30"/>
    </row>
    <row r="931" spans="1:32" x14ac:dyDescent="0.25">
      <c r="A931" s="1">
        <v>42566</v>
      </c>
      <c r="B931" s="1"/>
      <c r="C931" s="35">
        <v>0</v>
      </c>
      <c r="D931" s="20">
        <v>0</v>
      </c>
      <c r="E931" s="20">
        <v>0</v>
      </c>
      <c r="F931" s="20">
        <v>0</v>
      </c>
      <c r="G931" s="33">
        <v>0</v>
      </c>
      <c r="H931" s="20">
        <v>0</v>
      </c>
      <c r="I931">
        <v>0</v>
      </c>
      <c r="J931" s="33">
        <v>0</v>
      </c>
      <c r="K931" s="33">
        <v>0</v>
      </c>
      <c r="M931" s="35">
        <f t="shared" si="70"/>
        <v>0</v>
      </c>
      <c r="N931" s="35">
        <f t="shared" si="71"/>
        <v>0</v>
      </c>
      <c r="O931" s="35">
        <f t="shared" si="72"/>
        <v>0</v>
      </c>
      <c r="P931" s="35">
        <f t="shared" si="73"/>
        <v>0</v>
      </c>
      <c r="Q931" s="35">
        <f t="shared" si="74"/>
        <v>0</v>
      </c>
      <c r="R931" s="8"/>
      <c r="V931" s="8"/>
      <c r="X931" s="9"/>
      <c r="AB931" s="29"/>
      <c r="AC931" s="30"/>
      <c r="AF931" s="30"/>
    </row>
    <row r="932" spans="1:32" x14ac:dyDescent="0.25">
      <c r="A932" s="1">
        <v>42567</v>
      </c>
      <c r="B932" s="1"/>
      <c r="C932" s="35">
        <v>0</v>
      </c>
      <c r="D932" s="20">
        <v>0</v>
      </c>
      <c r="E932" s="20">
        <v>0</v>
      </c>
      <c r="F932" s="20">
        <v>0</v>
      </c>
      <c r="G932" s="33">
        <v>0</v>
      </c>
      <c r="H932" s="20">
        <v>0</v>
      </c>
      <c r="I932">
        <v>0</v>
      </c>
      <c r="J932" s="33">
        <v>0</v>
      </c>
      <c r="K932" s="33">
        <v>0.2</v>
      </c>
      <c r="M932" s="35">
        <f t="shared" si="70"/>
        <v>0</v>
      </c>
      <c r="N932" s="35">
        <f t="shared" si="71"/>
        <v>0</v>
      </c>
      <c r="O932" s="35">
        <f t="shared" si="72"/>
        <v>0</v>
      </c>
      <c r="P932" s="35">
        <f t="shared" si="73"/>
        <v>0</v>
      </c>
      <c r="Q932" s="35">
        <f t="shared" si="74"/>
        <v>0.2</v>
      </c>
      <c r="R932" s="8"/>
      <c r="V932" s="8"/>
      <c r="X932" s="9"/>
      <c r="AB932" s="29"/>
      <c r="AC932" s="30"/>
      <c r="AF932" s="30"/>
    </row>
    <row r="933" spans="1:32" x14ac:dyDescent="0.25">
      <c r="A933" s="1">
        <v>42568</v>
      </c>
      <c r="B933" s="1"/>
      <c r="C933" s="35">
        <v>0.71</v>
      </c>
      <c r="D933" s="20">
        <v>1.4</v>
      </c>
      <c r="E933" s="20">
        <v>1.1000000000000001</v>
      </c>
      <c r="F933" s="20">
        <v>2.1</v>
      </c>
      <c r="G933" s="33">
        <v>0.91</v>
      </c>
      <c r="H933" s="20">
        <v>2.2000000000000002</v>
      </c>
      <c r="I933">
        <v>1.2</v>
      </c>
      <c r="J933" s="33">
        <v>0.59</v>
      </c>
      <c r="K933" s="33">
        <v>0</v>
      </c>
      <c r="M933" s="35">
        <f t="shared" si="70"/>
        <v>2.1</v>
      </c>
      <c r="N933" s="35">
        <f t="shared" si="71"/>
        <v>2.2000000000000002</v>
      </c>
      <c r="O933" s="35">
        <f t="shared" si="72"/>
        <v>2.2000000000000002</v>
      </c>
      <c r="P933" s="35">
        <f t="shared" si="73"/>
        <v>2.2000000000000002</v>
      </c>
      <c r="Q933" s="35">
        <f t="shared" si="74"/>
        <v>2.2000000000000002</v>
      </c>
      <c r="R933" s="8"/>
      <c r="V933" s="8"/>
      <c r="X933" s="9"/>
      <c r="AB933" s="29"/>
      <c r="AC933" s="30"/>
      <c r="AF933" s="30"/>
    </row>
    <row r="934" spans="1:32" x14ac:dyDescent="0.25">
      <c r="A934" s="1">
        <v>42569</v>
      </c>
      <c r="B934" s="1"/>
      <c r="C934" s="35">
        <v>0</v>
      </c>
      <c r="D934" s="20">
        <v>0</v>
      </c>
      <c r="E934" s="20">
        <v>0</v>
      </c>
      <c r="F934" s="20">
        <v>0</v>
      </c>
      <c r="G934" s="33">
        <v>0</v>
      </c>
      <c r="H934" s="20">
        <v>0</v>
      </c>
      <c r="I934">
        <v>0</v>
      </c>
      <c r="J934" s="33">
        <v>0</v>
      </c>
      <c r="K934" s="33">
        <v>0</v>
      </c>
      <c r="M934" s="35">
        <f t="shared" si="70"/>
        <v>0</v>
      </c>
      <c r="N934" s="35">
        <f t="shared" si="71"/>
        <v>0</v>
      </c>
      <c r="O934" s="35">
        <f t="shared" si="72"/>
        <v>0</v>
      </c>
      <c r="P934" s="35">
        <f t="shared" si="73"/>
        <v>0</v>
      </c>
      <c r="Q934" s="35">
        <f t="shared" si="74"/>
        <v>0</v>
      </c>
      <c r="R934" s="8"/>
      <c r="V934" s="8"/>
      <c r="X934" s="9"/>
      <c r="AB934" s="29"/>
      <c r="AC934" s="30"/>
      <c r="AF934" s="30"/>
    </row>
    <row r="935" spans="1:32" x14ac:dyDescent="0.25">
      <c r="A935" s="1">
        <v>42570</v>
      </c>
      <c r="B935" s="1"/>
      <c r="C935" s="35">
        <v>0</v>
      </c>
      <c r="D935" s="20">
        <v>0</v>
      </c>
      <c r="E935" s="20">
        <v>0</v>
      </c>
      <c r="F935" s="20">
        <v>0</v>
      </c>
      <c r="G935" s="33">
        <v>0</v>
      </c>
      <c r="H935" s="20">
        <v>0</v>
      </c>
      <c r="I935">
        <v>0</v>
      </c>
      <c r="J935" s="33">
        <v>0</v>
      </c>
      <c r="K935" s="33">
        <v>0</v>
      </c>
      <c r="M935" s="35">
        <f t="shared" si="70"/>
        <v>0</v>
      </c>
      <c r="N935" s="35">
        <f t="shared" si="71"/>
        <v>0</v>
      </c>
      <c r="O935" s="35">
        <f t="shared" si="72"/>
        <v>0</v>
      </c>
      <c r="P935" s="35">
        <f t="shared" si="73"/>
        <v>0</v>
      </c>
      <c r="Q935" s="35">
        <f t="shared" si="74"/>
        <v>0</v>
      </c>
      <c r="R935" s="8"/>
      <c r="V935" s="8"/>
      <c r="X935" s="9"/>
      <c r="AB935" s="29"/>
      <c r="AC935" s="30"/>
      <c r="AF935" s="30"/>
    </row>
    <row r="936" spans="1:32" x14ac:dyDescent="0.25">
      <c r="A936" s="1">
        <v>42571</v>
      </c>
      <c r="B936" s="1"/>
      <c r="C936" s="35">
        <v>0</v>
      </c>
      <c r="D936" s="20">
        <v>0</v>
      </c>
      <c r="E936" s="20">
        <v>0</v>
      </c>
      <c r="F936" s="20">
        <v>2.8</v>
      </c>
      <c r="G936" s="33">
        <v>0</v>
      </c>
      <c r="H936" s="20">
        <v>0.8</v>
      </c>
      <c r="I936">
        <v>1.91</v>
      </c>
      <c r="J936" s="33">
        <v>1.37</v>
      </c>
      <c r="K936" s="33">
        <v>0.95</v>
      </c>
      <c r="M936" s="35">
        <f t="shared" si="70"/>
        <v>2.8</v>
      </c>
      <c r="N936" s="35">
        <f t="shared" si="71"/>
        <v>2.8</v>
      </c>
      <c r="O936" s="35">
        <f t="shared" si="72"/>
        <v>2.8</v>
      </c>
      <c r="P936" s="35">
        <f t="shared" si="73"/>
        <v>2.8</v>
      </c>
      <c r="Q936" s="35">
        <f t="shared" si="74"/>
        <v>2.8</v>
      </c>
      <c r="R936" s="8"/>
      <c r="V936" s="8"/>
      <c r="X936" s="9"/>
      <c r="AB936" s="29"/>
      <c r="AC936" s="30"/>
      <c r="AF936" s="30"/>
    </row>
    <row r="937" spans="1:32" x14ac:dyDescent="0.25">
      <c r="A937" s="1">
        <v>42572</v>
      </c>
      <c r="B937" s="1"/>
      <c r="C937" s="35">
        <v>0</v>
      </c>
      <c r="D937" s="20">
        <v>18.7</v>
      </c>
      <c r="E937" s="20">
        <v>8.1999999999999993</v>
      </c>
      <c r="F937" s="20">
        <v>2.4</v>
      </c>
      <c r="G937" s="33">
        <v>3.24</v>
      </c>
      <c r="H937" s="20">
        <v>0</v>
      </c>
      <c r="I937">
        <v>10.33</v>
      </c>
      <c r="J937" s="33">
        <v>1</v>
      </c>
      <c r="K937" s="33">
        <v>1.34</v>
      </c>
      <c r="M937" s="35">
        <f t="shared" si="70"/>
        <v>18.7</v>
      </c>
      <c r="N937" s="35">
        <f t="shared" si="71"/>
        <v>18.7</v>
      </c>
      <c r="O937" s="35">
        <f t="shared" si="72"/>
        <v>18.7</v>
      </c>
      <c r="P937" s="35">
        <f t="shared" si="73"/>
        <v>18.7</v>
      </c>
      <c r="Q937" s="35">
        <f t="shared" si="74"/>
        <v>18.7</v>
      </c>
      <c r="R937" s="8"/>
      <c r="V937" s="8"/>
      <c r="X937" s="9"/>
      <c r="AB937" s="29"/>
      <c r="AC937" s="30"/>
      <c r="AF937" s="30"/>
    </row>
    <row r="938" spans="1:32" x14ac:dyDescent="0.25">
      <c r="A938" s="1">
        <v>42573</v>
      </c>
      <c r="B938" s="1"/>
      <c r="C938" s="35">
        <v>0</v>
      </c>
      <c r="D938" s="20">
        <v>0</v>
      </c>
      <c r="E938" s="20">
        <v>0</v>
      </c>
      <c r="F938" s="20">
        <v>0</v>
      </c>
      <c r="G938" s="33">
        <v>0</v>
      </c>
      <c r="H938" s="20">
        <v>0</v>
      </c>
      <c r="I938">
        <v>0</v>
      </c>
      <c r="J938" s="33">
        <v>0</v>
      </c>
      <c r="K938" s="33">
        <v>0</v>
      </c>
      <c r="M938" s="35">
        <f t="shared" si="70"/>
        <v>0</v>
      </c>
      <c r="N938" s="35">
        <f t="shared" si="71"/>
        <v>0</v>
      </c>
      <c r="O938" s="35">
        <f t="shared" si="72"/>
        <v>0</v>
      </c>
      <c r="P938" s="35">
        <f t="shared" si="73"/>
        <v>0</v>
      </c>
      <c r="Q938" s="35">
        <f t="shared" si="74"/>
        <v>0</v>
      </c>
      <c r="R938" s="8"/>
      <c r="V938" s="8"/>
      <c r="X938" s="9"/>
      <c r="AB938" s="29"/>
      <c r="AC938" s="30"/>
      <c r="AF938" s="30"/>
    </row>
    <row r="939" spans="1:32" x14ac:dyDescent="0.25">
      <c r="A939" s="1">
        <v>42574</v>
      </c>
      <c r="B939" s="1"/>
      <c r="C939" s="35">
        <v>0</v>
      </c>
      <c r="D939" s="20">
        <v>0</v>
      </c>
      <c r="E939" s="20">
        <v>0</v>
      </c>
      <c r="F939" s="20">
        <v>0.9</v>
      </c>
      <c r="G939" s="33">
        <v>0</v>
      </c>
      <c r="H939" s="20">
        <v>0.2</v>
      </c>
      <c r="I939">
        <v>0.5</v>
      </c>
      <c r="J939" s="33">
        <v>0.99</v>
      </c>
      <c r="K939" s="33">
        <v>0.2</v>
      </c>
      <c r="M939" s="35">
        <f t="shared" si="70"/>
        <v>0.9</v>
      </c>
      <c r="N939" s="35">
        <f t="shared" si="71"/>
        <v>0.9</v>
      </c>
      <c r="O939" s="35">
        <f t="shared" si="72"/>
        <v>0.9</v>
      </c>
      <c r="P939" s="35">
        <f t="shared" si="73"/>
        <v>0.99</v>
      </c>
      <c r="Q939" s="35">
        <f t="shared" si="74"/>
        <v>0.99</v>
      </c>
      <c r="R939" s="8"/>
      <c r="V939" s="8"/>
      <c r="X939" s="9"/>
      <c r="AB939" s="29"/>
      <c r="AC939" s="30"/>
      <c r="AF939" s="30"/>
    </row>
    <row r="940" spans="1:32" x14ac:dyDescent="0.25">
      <c r="A940" s="1">
        <v>42575</v>
      </c>
      <c r="B940" s="1"/>
      <c r="C940" s="35">
        <v>0</v>
      </c>
      <c r="D940" s="20">
        <v>0</v>
      </c>
      <c r="E940" s="20">
        <v>0</v>
      </c>
      <c r="F940" s="20">
        <v>0</v>
      </c>
      <c r="G940" s="33">
        <v>0</v>
      </c>
      <c r="H940" s="20">
        <v>0</v>
      </c>
      <c r="I940">
        <v>0</v>
      </c>
      <c r="J940" s="33">
        <v>0</v>
      </c>
      <c r="K940" s="33">
        <v>0</v>
      </c>
      <c r="M940" s="35">
        <f t="shared" si="70"/>
        <v>0</v>
      </c>
      <c r="N940" s="35">
        <f t="shared" si="71"/>
        <v>0</v>
      </c>
      <c r="O940" s="35">
        <f t="shared" si="72"/>
        <v>0</v>
      </c>
      <c r="P940" s="35">
        <f t="shared" si="73"/>
        <v>0</v>
      </c>
      <c r="Q940" s="35">
        <f t="shared" si="74"/>
        <v>0</v>
      </c>
      <c r="R940" s="8"/>
      <c r="V940" s="8"/>
      <c r="X940" s="9"/>
      <c r="AB940" s="29"/>
      <c r="AC940" s="30"/>
      <c r="AF940" s="30"/>
    </row>
    <row r="941" spans="1:32" x14ac:dyDescent="0.25">
      <c r="A941" s="1">
        <v>42576</v>
      </c>
      <c r="B941" s="1"/>
      <c r="C941" s="35">
        <v>0</v>
      </c>
      <c r="D941" s="20">
        <v>0.2</v>
      </c>
      <c r="E941" s="20">
        <v>1.2</v>
      </c>
      <c r="F941" s="20">
        <v>3.6</v>
      </c>
      <c r="G941" s="33">
        <v>0</v>
      </c>
      <c r="H941" s="20">
        <v>0.4</v>
      </c>
      <c r="I941">
        <v>6.41</v>
      </c>
      <c r="J941" s="33">
        <v>0</v>
      </c>
      <c r="K941" s="33">
        <v>0</v>
      </c>
      <c r="M941" s="35">
        <f t="shared" si="70"/>
        <v>3.6</v>
      </c>
      <c r="N941" s="35">
        <f t="shared" si="71"/>
        <v>3.6</v>
      </c>
      <c r="O941" s="35">
        <f t="shared" si="72"/>
        <v>6.41</v>
      </c>
      <c r="P941" s="35">
        <f t="shared" si="73"/>
        <v>6.41</v>
      </c>
      <c r="Q941" s="35">
        <f t="shared" si="74"/>
        <v>6.41</v>
      </c>
      <c r="R941" s="8"/>
      <c r="V941" s="8"/>
      <c r="X941" s="9"/>
      <c r="AB941" s="29"/>
      <c r="AC941" s="30"/>
      <c r="AF941" s="30"/>
    </row>
    <row r="942" spans="1:32" x14ac:dyDescent="0.25">
      <c r="A942" s="1">
        <v>42577</v>
      </c>
      <c r="B942" s="1"/>
      <c r="C942" s="35">
        <v>0</v>
      </c>
      <c r="D942" s="20">
        <v>0</v>
      </c>
      <c r="E942" s="20">
        <v>0</v>
      </c>
      <c r="F942" s="20">
        <v>0</v>
      </c>
      <c r="G942" s="33">
        <v>0</v>
      </c>
      <c r="H942" s="20">
        <v>0.1</v>
      </c>
      <c r="I942">
        <v>0</v>
      </c>
      <c r="J942" s="33">
        <v>0</v>
      </c>
      <c r="K942" s="33">
        <v>0</v>
      </c>
      <c r="M942" s="35">
        <f t="shared" si="70"/>
        <v>0</v>
      </c>
      <c r="N942" s="35">
        <f t="shared" si="71"/>
        <v>0.1</v>
      </c>
      <c r="O942" s="35">
        <f t="shared" si="72"/>
        <v>0.1</v>
      </c>
      <c r="P942" s="35">
        <f t="shared" si="73"/>
        <v>0.1</v>
      </c>
      <c r="Q942" s="35">
        <f t="shared" si="74"/>
        <v>0.1</v>
      </c>
      <c r="R942" s="8"/>
      <c r="V942" s="8"/>
      <c r="X942" s="9"/>
      <c r="AB942" s="29"/>
      <c r="AC942" s="30"/>
      <c r="AF942" s="30"/>
    </row>
    <row r="943" spans="1:32" x14ac:dyDescent="0.25">
      <c r="A943" s="1">
        <v>42578</v>
      </c>
      <c r="B943" s="1"/>
      <c r="C943" s="35">
        <v>0.55000000000000004</v>
      </c>
      <c r="D943" s="20">
        <v>0.7</v>
      </c>
      <c r="E943" s="20">
        <v>0.2</v>
      </c>
      <c r="F943" s="20">
        <v>0.7</v>
      </c>
      <c r="G943" s="33">
        <v>1.32</v>
      </c>
      <c r="H943" s="20">
        <v>0.7</v>
      </c>
      <c r="I943">
        <v>1.1599999999999999</v>
      </c>
      <c r="J943" s="33">
        <v>2.09</v>
      </c>
      <c r="K943" s="33">
        <v>0.77</v>
      </c>
      <c r="M943" s="35">
        <f t="shared" si="70"/>
        <v>1.32</v>
      </c>
      <c r="N943" s="35">
        <f t="shared" si="71"/>
        <v>1.32</v>
      </c>
      <c r="O943" s="35">
        <f t="shared" si="72"/>
        <v>1.32</v>
      </c>
      <c r="P943" s="35">
        <f t="shared" si="73"/>
        <v>2.09</v>
      </c>
      <c r="Q943" s="35">
        <f t="shared" si="74"/>
        <v>2.09</v>
      </c>
      <c r="R943" s="8"/>
      <c r="V943" s="8"/>
      <c r="X943" s="9"/>
      <c r="AB943" s="29"/>
      <c r="AC943" s="30"/>
      <c r="AF943" s="30"/>
    </row>
    <row r="944" spans="1:32" x14ac:dyDescent="0.25">
      <c r="A944" s="1">
        <v>42579</v>
      </c>
      <c r="B944" s="1"/>
      <c r="C944" s="35">
        <v>1.5</v>
      </c>
      <c r="D944" s="20">
        <v>1.4</v>
      </c>
      <c r="E944" s="20">
        <v>1</v>
      </c>
      <c r="F944" s="20">
        <v>4.5</v>
      </c>
      <c r="G944" s="33">
        <v>1.42</v>
      </c>
      <c r="H944" s="20">
        <v>3.5</v>
      </c>
      <c r="I944">
        <v>1.3</v>
      </c>
      <c r="J944" s="33">
        <v>5.43</v>
      </c>
      <c r="K944" s="33">
        <v>6.57</v>
      </c>
      <c r="M944" s="35">
        <f t="shared" si="70"/>
        <v>4.5</v>
      </c>
      <c r="N944" s="35">
        <f t="shared" si="71"/>
        <v>4.5</v>
      </c>
      <c r="O944" s="35">
        <f t="shared" si="72"/>
        <v>4.5</v>
      </c>
      <c r="P944" s="35">
        <f t="shared" si="73"/>
        <v>5.43</v>
      </c>
      <c r="Q944" s="35">
        <f t="shared" si="74"/>
        <v>6.57</v>
      </c>
      <c r="R944" s="8"/>
      <c r="V944" s="8"/>
      <c r="X944" s="9"/>
      <c r="AB944" s="29"/>
      <c r="AC944" s="30"/>
      <c r="AF944" s="30"/>
    </row>
    <row r="945" spans="1:32" x14ac:dyDescent="0.25">
      <c r="A945" s="1">
        <v>42580</v>
      </c>
      <c r="B945" s="1"/>
      <c r="C945" s="35">
        <v>0.16</v>
      </c>
      <c r="D945" s="20">
        <v>0.5</v>
      </c>
      <c r="E945" s="20">
        <v>0.2</v>
      </c>
      <c r="F945" s="20">
        <v>0.1</v>
      </c>
      <c r="G945" s="33">
        <v>0.11</v>
      </c>
      <c r="H945" s="20">
        <v>0.1</v>
      </c>
      <c r="I945">
        <v>0</v>
      </c>
      <c r="J945" s="33">
        <v>0.74</v>
      </c>
      <c r="K945" s="33">
        <v>0.84</v>
      </c>
      <c r="M945" s="35">
        <f t="shared" si="70"/>
        <v>0.5</v>
      </c>
      <c r="N945" s="35">
        <f t="shared" si="71"/>
        <v>0.5</v>
      </c>
      <c r="O945" s="35">
        <f t="shared" si="72"/>
        <v>0.5</v>
      </c>
      <c r="P945" s="35">
        <f t="shared" si="73"/>
        <v>0.74</v>
      </c>
      <c r="Q945" s="35">
        <f t="shared" si="74"/>
        <v>0.84</v>
      </c>
      <c r="R945" s="8"/>
      <c r="V945" s="8"/>
      <c r="X945" s="9"/>
      <c r="AB945" s="29"/>
      <c r="AC945" s="30"/>
      <c r="AF945" s="30"/>
    </row>
    <row r="946" spans="1:32" x14ac:dyDescent="0.25">
      <c r="A946" s="1">
        <v>42581</v>
      </c>
      <c r="B946" s="1"/>
      <c r="C946" s="35">
        <v>0</v>
      </c>
      <c r="D946" s="20">
        <v>0</v>
      </c>
      <c r="E946" s="20">
        <v>0</v>
      </c>
      <c r="F946" s="20">
        <v>0</v>
      </c>
      <c r="G946" s="33">
        <v>0</v>
      </c>
      <c r="H946" s="20">
        <v>0</v>
      </c>
      <c r="I946">
        <v>0</v>
      </c>
      <c r="J946" s="33">
        <v>0</v>
      </c>
      <c r="K946" s="33">
        <v>0</v>
      </c>
      <c r="M946" s="35">
        <f t="shared" si="70"/>
        <v>0</v>
      </c>
      <c r="N946" s="35">
        <f t="shared" si="71"/>
        <v>0</v>
      </c>
      <c r="O946" s="35">
        <f t="shared" si="72"/>
        <v>0</v>
      </c>
      <c r="P946" s="35">
        <f t="shared" si="73"/>
        <v>0</v>
      </c>
      <c r="Q946" s="35">
        <f t="shared" si="74"/>
        <v>0</v>
      </c>
      <c r="R946" s="8"/>
      <c r="V946" s="8"/>
      <c r="X946" s="9"/>
      <c r="AB946" s="29"/>
      <c r="AC946" s="30"/>
      <c r="AF946" s="30"/>
    </row>
    <row r="947" spans="1:32" x14ac:dyDescent="0.25">
      <c r="A947" s="1">
        <v>42582</v>
      </c>
      <c r="B947" s="1"/>
      <c r="C947" s="35">
        <v>12.17</v>
      </c>
      <c r="D947" s="20">
        <v>12.1</v>
      </c>
      <c r="E947" s="20">
        <v>11.1</v>
      </c>
      <c r="F947" s="20">
        <v>4.3</v>
      </c>
      <c r="G947" s="33">
        <v>10.119999999999999</v>
      </c>
      <c r="H947" s="20">
        <v>4</v>
      </c>
      <c r="I947">
        <v>10.98</v>
      </c>
      <c r="J947" s="33">
        <v>4.97</v>
      </c>
      <c r="K947" s="33">
        <v>6.43</v>
      </c>
      <c r="M947" s="35">
        <f t="shared" si="70"/>
        <v>12.17</v>
      </c>
      <c r="N947" s="35">
        <f t="shared" si="71"/>
        <v>12.17</v>
      </c>
      <c r="O947" s="35">
        <f t="shared" si="72"/>
        <v>12.17</v>
      </c>
      <c r="P947" s="35">
        <f t="shared" si="73"/>
        <v>12.17</v>
      </c>
      <c r="Q947" s="35">
        <f t="shared" si="74"/>
        <v>12.17</v>
      </c>
      <c r="R947" s="8"/>
      <c r="V947" s="8"/>
      <c r="X947" s="9"/>
      <c r="AB947" s="29"/>
      <c r="AC947" s="30"/>
      <c r="AF947" s="30"/>
    </row>
    <row r="948" spans="1:32" x14ac:dyDescent="0.25">
      <c r="A948" s="1">
        <v>42583</v>
      </c>
      <c r="B948" s="1"/>
      <c r="C948" s="35">
        <v>8.3800000000000008</v>
      </c>
      <c r="D948" s="20">
        <v>4.9000000000000004</v>
      </c>
      <c r="E948" s="20">
        <v>5.8</v>
      </c>
      <c r="F948" s="20">
        <v>8.5</v>
      </c>
      <c r="G948" s="33">
        <v>10.1</v>
      </c>
      <c r="H948" s="20">
        <v>5.5</v>
      </c>
      <c r="I948">
        <v>9.3000000000000007</v>
      </c>
      <c r="J948" s="33">
        <v>5.2160000000000002</v>
      </c>
      <c r="K948" s="33">
        <v>5.24</v>
      </c>
      <c r="M948" s="35">
        <f t="shared" si="70"/>
        <v>10.1</v>
      </c>
      <c r="N948" s="35">
        <f t="shared" si="71"/>
        <v>10.1</v>
      </c>
      <c r="O948" s="35">
        <f t="shared" si="72"/>
        <v>10.1</v>
      </c>
      <c r="P948" s="35">
        <f t="shared" si="73"/>
        <v>10.1</v>
      </c>
      <c r="Q948" s="35">
        <f t="shared" si="74"/>
        <v>10.1</v>
      </c>
      <c r="R948" s="8"/>
      <c r="V948" s="8"/>
      <c r="X948" s="9"/>
      <c r="AB948" s="29"/>
      <c r="AC948" s="30"/>
      <c r="AF948" s="30"/>
    </row>
    <row r="949" spans="1:32" x14ac:dyDescent="0.25">
      <c r="A949" s="1">
        <v>42584</v>
      </c>
      <c r="B949" s="1"/>
      <c r="C949" s="35">
        <v>11.87</v>
      </c>
      <c r="D949" s="20">
        <v>10</v>
      </c>
      <c r="E949" s="20">
        <v>10.9</v>
      </c>
      <c r="F949" s="20">
        <v>13.1</v>
      </c>
      <c r="G949" s="33">
        <v>12.55</v>
      </c>
      <c r="H949" s="20">
        <v>10.7</v>
      </c>
      <c r="I949">
        <v>8.24</v>
      </c>
      <c r="J949" s="33">
        <v>21.803999999999998</v>
      </c>
      <c r="K949" s="33">
        <v>26.67</v>
      </c>
      <c r="M949" s="35">
        <f t="shared" si="70"/>
        <v>13.1</v>
      </c>
      <c r="N949" s="35">
        <f t="shared" si="71"/>
        <v>13.1</v>
      </c>
      <c r="O949" s="35">
        <f t="shared" si="72"/>
        <v>13.1</v>
      </c>
      <c r="P949" s="35">
        <f t="shared" si="73"/>
        <v>21.803999999999998</v>
      </c>
      <c r="Q949" s="35">
        <f t="shared" si="74"/>
        <v>26.67</v>
      </c>
      <c r="R949" s="8"/>
      <c r="V949" s="8"/>
      <c r="X949" s="9"/>
      <c r="AB949" s="29"/>
      <c r="AC949" s="30"/>
      <c r="AF949" s="30"/>
    </row>
    <row r="950" spans="1:32" x14ac:dyDescent="0.25">
      <c r="A950" s="1">
        <v>42585</v>
      </c>
      <c r="B950" s="1"/>
      <c r="C950" s="35">
        <v>10.79</v>
      </c>
      <c r="D950" s="20">
        <v>9.9</v>
      </c>
      <c r="E950" s="20">
        <v>8.4</v>
      </c>
      <c r="F950" s="20">
        <v>10</v>
      </c>
      <c r="G950" s="33">
        <v>11.65</v>
      </c>
      <c r="H950" s="20">
        <v>6.3</v>
      </c>
      <c r="I950">
        <v>7.62</v>
      </c>
      <c r="J950" s="33">
        <v>9.19</v>
      </c>
      <c r="K950" s="33">
        <v>8.9700000000000006</v>
      </c>
      <c r="M950" s="35">
        <f t="shared" si="70"/>
        <v>11.65</v>
      </c>
      <c r="N950" s="35">
        <f t="shared" si="71"/>
        <v>11.65</v>
      </c>
      <c r="O950" s="35">
        <f t="shared" si="72"/>
        <v>11.65</v>
      </c>
      <c r="P950" s="35">
        <f t="shared" si="73"/>
        <v>11.65</v>
      </c>
      <c r="Q950" s="35">
        <f t="shared" si="74"/>
        <v>11.65</v>
      </c>
      <c r="R950" s="8"/>
      <c r="V950" s="8"/>
      <c r="X950" s="9"/>
      <c r="AB950" s="29"/>
      <c r="AC950" s="30"/>
      <c r="AF950" s="30"/>
    </row>
    <row r="951" spans="1:32" x14ac:dyDescent="0.25">
      <c r="A951" s="1">
        <v>42586</v>
      </c>
      <c r="B951" s="1"/>
      <c r="C951" s="35">
        <v>0</v>
      </c>
      <c r="D951" s="20">
        <v>0</v>
      </c>
      <c r="E951" s="20">
        <v>0</v>
      </c>
      <c r="F951" s="20">
        <v>0</v>
      </c>
      <c r="G951" s="33">
        <v>0</v>
      </c>
      <c r="H951" s="20">
        <v>0.1</v>
      </c>
      <c r="I951">
        <v>0</v>
      </c>
      <c r="J951" s="33">
        <v>0</v>
      </c>
      <c r="K951" s="33">
        <v>0</v>
      </c>
      <c r="M951" s="35">
        <f t="shared" si="70"/>
        <v>0</v>
      </c>
      <c r="N951" s="35">
        <f t="shared" si="71"/>
        <v>0.1</v>
      </c>
      <c r="O951" s="35">
        <f t="shared" si="72"/>
        <v>0.1</v>
      </c>
      <c r="P951" s="35">
        <f t="shared" si="73"/>
        <v>0.1</v>
      </c>
      <c r="Q951" s="35">
        <f t="shared" si="74"/>
        <v>0.1</v>
      </c>
      <c r="R951" s="8"/>
      <c r="V951" s="8"/>
      <c r="X951" s="9"/>
      <c r="AB951" s="29"/>
      <c r="AC951" s="30"/>
      <c r="AF951" s="30"/>
    </row>
    <row r="952" spans="1:32" x14ac:dyDescent="0.25">
      <c r="A952" s="1">
        <v>42587</v>
      </c>
      <c r="B952" s="1"/>
      <c r="C952" s="35">
        <v>1.5</v>
      </c>
      <c r="D952" s="20">
        <v>0.4</v>
      </c>
      <c r="E952" s="20">
        <v>0.1</v>
      </c>
      <c r="F952" s="20">
        <v>1</v>
      </c>
      <c r="G952" s="33">
        <v>0.38</v>
      </c>
      <c r="H952" s="20">
        <v>4.7</v>
      </c>
      <c r="I952">
        <v>0</v>
      </c>
      <c r="J952" s="33">
        <v>0.59</v>
      </c>
      <c r="K952" s="33">
        <v>0.87</v>
      </c>
      <c r="M952" s="35">
        <f t="shared" si="70"/>
        <v>1.5</v>
      </c>
      <c r="N952" s="35">
        <f t="shared" si="71"/>
        <v>4.7</v>
      </c>
      <c r="O952" s="35">
        <f t="shared" si="72"/>
        <v>4.7</v>
      </c>
      <c r="P952" s="35">
        <f t="shared" si="73"/>
        <v>4.7</v>
      </c>
      <c r="Q952" s="35">
        <f t="shared" si="74"/>
        <v>4.7</v>
      </c>
      <c r="R952" s="8"/>
      <c r="V952" s="8"/>
      <c r="X952" s="9"/>
      <c r="AB952" s="29"/>
      <c r="AC952" s="30"/>
      <c r="AF952" s="30"/>
    </row>
    <row r="953" spans="1:32" x14ac:dyDescent="0.25">
      <c r="A953" s="1">
        <v>42588</v>
      </c>
      <c r="B953" s="1"/>
      <c r="C953" s="35">
        <v>0.26</v>
      </c>
      <c r="D953" s="20">
        <v>4.5</v>
      </c>
      <c r="E953" s="20">
        <v>3.7</v>
      </c>
      <c r="F953" s="20">
        <v>0.5</v>
      </c>
      <c r="G953" s="33">
        <v>0.13</v>
      </c>
      <c r="H953" s="20">
        <v>1.7</v>
      </c>
      <c r="I953">
        <v>1.23</v>
      </c>
      <c r="J953" s="33">
        <v>0</v>
      </c>
      <c r="K953" s="33">
        <v>0</v>
      </c>
      <c r="M953" s="35">
        <f t="shared" si="70"/>
        <v>4.5</v>
      </c>
      <c r="N953" s="35">
        <f t="shared" si="71"/>
        <v>4.5</v>
      </c>
      <c r="O953" s="35">
        <f t="shared" si="72"/>
        <v>4.5</v>
      </c>
      <c r="P953" s="35">
        <f t="shared" si="73"/>
        <v>4.5</v>
      </c>
      <c r="Q953" s="35">
        <f t="shared" si="74"/>
        <v>4.5</v>
      </c>
      <c r="R953" s="8"/>
      <c r="V953" s="8"/>
      <c r="X953" s="9"/>
      <c r="AB953" s="29"/>
      <c r="AC953" s="30"/>
      <c r="AF953" s="30"/>
    </row>
    <row r="954" spans="1:32" x14ac:dyDescent="0.25">
      <c r="A954" s="1">
        <v>42589</v>
      </c>
      <c r="B954" s="1"/>
      <c r="C954" s="35">
        <v>0</v>
      </c>
      <c r="D954" s="20">
        <v>0</v>
      </c>
      <c r="E954" s="20">
        <v>0</v>
      </c>
      <c r="F954" s="20">
        <v>0</v>
      </c>
      <c r="G954" s="33">
        <v>0</v>
      </c>
      <c r="H954" s="20">
        <v>0</v>
      </c>
      <c r="I954">
        <v>0</v>
      </c>
      <c r="J954" s="33">
        <v>0</v>
      </c>
      <c r="K954" s="33">
        <v>0</v>
      </c>
      <c r="M954" s="35">
        <f t="shared" si="70"/>
        <v>0</v>
      </c>
      <c r="N954" s="35">
        <f t="shared" si="71"/>
        <v>0</v>
      </c>
      <c r="O954" s="35">
        <f t="shared" si="72"/>
        <v>0</v>
      </c>
      <c r="P954" s="35">
        <f t="shared" si="73"/>
        <v>0</v>
      </c>
      <c r="Q954" s="35">
        <f t="shared" si="74"/>
        <v>0</v>
      </c>
      <c r="R954" s="8"/>
      <c r="V954" s="8"/>
      <c r="X954" s="9"/>
      <c r="AB954" s="29"/>
      <c r="AC954" s="30"/>
      <c r="AF954" s="30"/>
    </row>
    <row r="955" spans="1:32" x14ac:dyDescent="0.25">
      <c r="A955" s="1">
        <v>42590</v>
      </c>
      <c r="B955" s="1"/>
      <c r="C955" s="35">
        <v>0.99</v>
      </c>
      <c r="D955" s="20">
        <v>0.4</v>
      </c>
      <c r="E955" s="20">
        <v>0.8</v>
      </c>
      <c r="F955" s="20">
        <v>0.3</v>
      </c>
      <c r="G955" s="33">
        <v>0.54</v>
      </c>
      <c r="H955" s="20">
        <v>1.6</v>
      </c>
      <c r="I955">
        <v>0.4</v>
      </c>
      <c r="J955" s="33">
        <v>2.46</v>
      </c>
      <c r="K955" s="33">
        <v>1.05</v>
      </c>
      <c r="M955" s="35">
        <f t="shared" si="70"/>
        <v>0.99</v>
      </c>
      <c r="N955" s="35">
        <f t="shared" si="71"/>
        <v>1.6</v>
      </c>
      <c r="O955" s="35">
        <f t="shared" si="72"/>
        <v>1.6</v>
      </c>
      <c r="P955" s="35">
        <f t="shared" si="73"/>
        <v>2.46</v>
      </c>
      <c r="Q955" s="35">
        <f t="shared" si="74"/>
        <v>2.46</v>
      </c>
      <c r="R955" s="8"/>
      <c r="V955" s="8"/>
      <c r="X955" s="9"/>
      <c r="AB955" s="29"/>
      <c r="AC955" s="30"/>
      <c r="AF955" s="30"/>
    </row>
    <row r="956" spans="1:32" x14ac:dyDescent="0.25">
      <c r="A956" s="1">
        <v>42591</v>
      </c>
      <c r="B956" s="1"/>
      <c r="C956" s="35">
        <v>5.96</v>
      </c>
      <c r="D956" s="20">
        <v>2</v>
      </c>
      <c r="E956" s="20">
        <v>1.5</v>
      </c>
      <c r="F956" s="20">
        <v>1.4</v>
      </c>
      <c r="G956" s="33">
        <v>2.68</v>
      </c>
      <c r="H956" s="20">
        <v>2.4</v>
      </c>
      <c r="I956">
        <v>0.73</v>
      </c>
      <c r="J956" s="33">
        <v>2.16</v>
      </c>
      <c r="K956" s="33">
        <v>0.35</v>
      </c>
      <c r="M956" s="35">
        <f t="shared" si="70"/>
        <v>5.96</v>
      </c>
      <c r="N956" s="35">
        <f t="shared" si="71"/>
        <v>5.96</v>
      </c>
      <c r="O956" s="35">
        <f t="shared" si="72"/>
        <v>5.96</v>
      </c>
      <c r="P956" s="35">
        <f t="shared" si="73"/>
        <v>5.96</v>
      </c>
      <c r="Q956" s="35">
        <f t="shared" si="74"/>
        <v>5.96</v>
      </c>
      <c r="R956" s="8"/>
      <c r="V956" s="8"/>
      <c r="X956" s="9"/>
      <c r="AB956" s="29"/>
      <c r="AC956" s="30"/>
      <c r="AF956" s="30"/>
    </row>
    <row r="957" spans="1:32" x14ac:dyDescent="0.25">
      <c r="A957" s="1">
        <v>42592</v>
      </c>
      <c r="B957" s="1"/>
      <c r="C957" s="35">
        <v>1.88</v>
      </c>
      <c r="D957" s="20">
        <v>0.1</v>
      </c>
      <c r="E957" s="20">
        <v>0.1</v>
      </c>
      <c r="F957" s="20">
        <v>0</v>
      </c>
      <c r="G957" s="33">
        <v>0.81</v>
      </c>
      <c r="H957" s="20">
        <v>0.4</v>
      </c>
      <c r="I957">
        <v>0</v>
      </c>
      <c r="J957" s="33">
        <v>0.21</v>
      </c>
      <c r="K957" s="33">
        <v>5.19</v>
      </c>
      <c r="M957" s="35">
        <f t="shared" si="70"/>
        <v>1.88</v>
      </c>
      <c r="N957" s="35">
        <f t="shared" si="71"/>
        <v>1.88</v>
      </c>
      <c r="O957" s="35">
        <f t="shared" si="72"/>
        <v>1.88</v>
      </c>
      <c r="P957" s="35">
        <f t="shared" si="73"/>
        <v>1.88</v>
      </c>
      <c r="Q957" s="35">
        <f t="shared" si="74"/>
        <v>5.19</v>
      </c>
      <c r="R957" s="8"/>
      <c r="V957" s="8"/>
      <c r="X957" s="9"/>
      <c r="AB957" s="29"/>
      <c r="AC957" s="30"/>
      <c r="AF957" s="30"/>
    </row>
    <row r="958" spans="1:32" x14ac:dyDescent="0.25">
      <c r="A958" s="1">
        <v>42593</v>
      </c>
      <c r="B958" s="1"/>
      <c r="C958" s="35">
        <v>10.87</v>
      </c>
      <c r="D958" s="20">
        <v>8</v>
      </c>
      <c r="E958" s="20">
        <v>7.5</v>
      </c>
      <c r="F958" s="20">
        <v>8.6</v>
      </c>
      <c r="G958" s="33">
        <v>9.93</v>
      </c>
      <c r="H958" s="20">
        <v>6.8</v>
      </c>
      <c r="I958">
        <v>5.6050000000000004</v>
      </c>
      <c r="J958" s="33">
        <v>9.41</v>
      </c>
      <c r="K958" s="33">
        <v>12.875999999999999</v>
      </c>
      <c r="M958" s="35">
        <f t="shared" si="70"/>
        <v>10.87</v>
      </c>
      <c r="N958" s="35">
        <f t="shared" si="71"/>
        <v>10.87</v>
      </c>
      <c r="O958" s="35">
        <f t="shared" si="72"/>
        <v>10.87</v>
      </c>
      <c r="P958" s="35">
        <f t="shared" si="73"/>
        <v>10.87</v>
      </c>
      <c r="Q958" s="35">
        <f t="shared" si="74"/>
        <v>12.875999999999999</v>
      </c>
      <c r="R958" s="8"/>
      <c r="V958" s="8"/>
      <c r="X958" s="9"/>
      <c r="AB958" s="29"/>
      <c r="AC958" s="30"/>
      <c r="AF958" s="30"/>
    </row>
    <row r="959" spans="1:32" x14ac:dyDescent="0.25">
      <c r="A959" s="1">
        <v>42594</v>
      </c>
      <c r="B959" s="1"/>
      <c r="C959" s="35">
        <v>0.34</v>
      </c>
      <c r="D959" s="20">
        <v>0.3</v>
      </c>
      <c r="E959" s="20">
        <v>0.3</v>
      </c>
      <c r="F959" s="20">
        <v>0.7</v>
      </c>
      <c r="G959" s="33">
        <v>0.71</v>
      </c>
      <c r="H959" s="20">
        <v>0.9</v>
      </c>
      <c r="I959">
        <v>0.16500000000000001</v>
      </c>
      <c r="J959" s="33">
        <v>0.38</v>
      </c>
      <c r="K959" s="33">
        <v>0.40400000000000003</v>
      </c>
      <c r="M959" s="35">
        <f t="shared" si="70"/>
        <v>0.71</v>
      </c>
      <c r="N959" s="35">
        <f t="shared" si="71"/>
        <v>0.9</v>
      </c>
      <c r="O959" s="35">
        <f t="shared" si="72"/>
        <v>0.9</v>
      </c>
      <c r="P959" s="35">
        <f t="shared" si="73"/>
        <v>0.9</v>
      </c>
      <c r="Q959" s="35">
        <f t="shared" si="74"/>
        <v>0.9</v>
      </c>
      <c r="R959" s="8"/>
      <c r="V959" s="8"/>
      <c r="X959" s="9"/>
      <c r="AB959" s="29"/>
      <c r="AC959" s="30"/>
      <c r="AF959" s="30"/>
    </row>
    <row r="960" spans="1:32" x14ac:dyDescent="0.25">
      <c r="A960" s="1">
        <v>42595</v>
      </c>
      <c r="B960" s="1"/>
      <c r="C960" s="35">
        <v>0</v>
      </c>
      <c r="D960" s="20">
        <v>0</v>
      </c>
      <c r="E960" s="20">
        <v>0</v>
      </c>
      <c r="F960" s="20">
        <v>0</v>
      </c>
      <c r="G960" s="33">
        <v>0</v>
      </c>
      <c r="H960" s="20">
        <v>0</v>
      </c>
      <c r="I960">
        <v>0</v>
      </c>
      <c r="J960" s="33">
        <v>0</v>
      </c>
      <c r="K960" s="33">
        <v>0</v>
      </c>
      <c r="M960" s="35">
        <f t="shared" si="70"/>
        <v>0</v>
      </c>
      <c r="N960" s="35">
        <f t="shared" si="71"/>
        <v>0</v>
      </c>
      <c r="O960" s="35">
        <f t="shared" si="72"/>
        <v>0</v>
      </c>
      <c r="P960" s="35">
        <f t="shared" si="73"/>
        <v>0</v>
      </c>
      <c r="Q960" s="35">
        <f t="shared" si="74"/>
        <v>0</v>
      </c>
      <c r="R960" s="8"/>
      <c r="V960" s="8"/>
      <c r="X960" s="9"/>
      <c r="AB960" s="29"/>
      <c r="AC960" s="30"/>
      <c r="AF960" s="30"/>
    </row>
    <row r="961" spans="1:32" x14ac:dyDescent="0.25">
      <c r="A961" s="1">
        <v>42596</v>
      </c>
      <c r="B961" s="1"/>
      <c r="C961" s="35">
        <v>0</v>
      </c>
      <c r="D961" s="20">
        <v>0</v>
      </c>
      <c r="E961" s="20">
        <v>0</v>
      </c>
      <c r="F961" s="20">
        <v>0</v>
      </c>
      <c r="G961" s="33">
        <v>0</v>
      </c>
      <c r="H961" s="20">
        <v>0</v>
      </c>
      <c r="I961">
        <v>0</v>
      </c>
      <c r="J961" s="33">
        <v>0</v>
      </c>
      <c r="K961" s="33">
        <v>0</v>
      </c>
      <c r="M961" s="35">
        <f t="shared" si="70"/>
        <v>0</v>
      </c>
      <c r="N961" s="35">
        <f t="shared" si="71"/>
        <v>0</v>
      </c>
      <c r="O961" s="35">
        <f t="shared" si="72"/>
        <v>0</v>
      </c>
      <c r="P961" s="35">
        <f t="shared" si="73"/>
        <v>0</v>
      </c>
      <c r="Q961" s="35">
        <f t="shared" si="74"/>
        <v>0</v>
      </c>
      <c r="R961" s="8"/>
      <c r="V961" s="8"/>
      <c r="X961" s="9"/>
      <c r="AB961" s="29"/>
      <c r="AC961" s="30"/>
      <c r="AF961" s="30"/>
    </row>
    <row r="962" spans="1:32" x14ac:dyDescent="0.25">
      <c r="A962" s="1">
        <v>42597</v>
      </c>
      <c r="B962" s="1"/>
      <c r="C962" s="35">
        <v>0</v>
      </c>
      <c r="D962" s="20">
        <v>0</v>
      </c>
      <c r="E962" s="20">
        <v>0</v>
      </c>
      <c r="F962" s="20">
        <v>0</v>
      </c>
      <c r="G962" s="33">
        <v>0</v>
      </c>
      <c r="H962" s="20">
        <v>0</v>
      </c>
      <c r="I962">
        <v>0</v>
      </c>
      <c r="J962" s="33">
        <v>0</v>
      </c>
      <c r="K962" s="33">
        <v>0</v>
      </c>
      <c r="M962" s="35">
        <f t="shared" si="70"/>
        <v>0</v>
      </c>
      <c r="N962" s="35">
        <f t="shared" si="71"/>
        <v>0</v>
      </c>
      <c r="O962" s="35">
        <f t="shared" si="72"/>
        <v>0</v>
      </c>
      <c r="P962" s="35">
        <f t="shared" si="73"/>
        <v>0</v>
      </c>
      <c r="Q962" s="35">
        <f t="shared" si="74"/>
        <v>0</v>
      </c>
      <c r="R962" s="8"/>
      <c r="V962" s="8"/>
      <c r="X962" s="9"/>
      <c r="AB962" s="29"/>
      <c r="AC962" s="30"/>
      <c r="AF962" s="30"/>
    </row>
    <row r="963" spans="1:32" x14ac:dyDescent="0.25">
      <c r="A963" s="1">
        <v>42598</v>
      </c>
      <c r="B963" s="1"/>
      <c r="C963" s="35">
        <v>0</v>
      </c>
      <c r="D963" s="20">
        <v>0</v>
      </c>
      <c r="E963" s="20">
        <v>0</v>
      </c>
      <c r="F963" s="20">
        <v>0</v>
      </c>
      <c r="G963" s="33">
        <v>0</v>
      </c>
      <c r="H963" s="20">
        <v>0</v>
      </c>
      <c r="I963">
        <v>0</v>
      </c>
      <c r="J963" s="33">
        <v>0</v>
      </c>
      <c r="K963" s="33">
        <v>0</v>
      </c>
      <c r="M963" s="35">
        <f t="shared" si="70"/>
        <v>0</v>
      </c>
      <c r="N963" s="35">
        <f t="shared" si="71"/>
        <v>0</v>
      </c>
      <c r="O963" s="35">
        <f t="shared" si="72"/>
        <v>0</v>
      </c>
      <c r="P963" s="35">
        <f t="shared" si="73"/>
        <v>0</v>
      </c>
      <c r="Q963" s="35">
        <f t="shared" si="74"/>
        <v>0</v>
      </c>
      <c r="R963" s="8"/>
      <c r="V963" s="8"/>
      <c r="X963" s="9"/>
      <c r="AB963" s="29"/>
      <c r="AC963" s="30"/>
      <c r="AF963" s="30"/>
    </row>
    <row r="964" spans="1:32" x14ac:dyDescent="0.25">
      <c r="A964" s="1">
        <v>42599</v>
      </c>
      <c r="B964" s="1"/>
      <c r="C964" s="35">
        <v>0</v>
      </c>
      <c r="D964" s="20">
        <v>0</v>
      </c>
      <c r="E964" s="20">
        <v>0</v>
      </c>
      <c r="F964" s="20">
        <v>0</v>
      </c>
      <c r="G964" s="33">
        <v>0</v>
      </c>
      <c r="H964" s="20">
        <v>0</v>
      </c>
      <c r="I964">
        <v>0</v>
      </c>
      <c r="J964" s="33">
        <v>0</v>
      </c>
      <c r="K964" s="33">
        <v>0</v>
      </c>
      <c r="M964" s="35">
        <f t="shared" si="70"/>
        <v>0</v>
      </c>
      <c r="N964" s="35">
        <f t="shared" si="71"/>
        <v>0</v>
      </c>
      <c r="O964" s="35">
        <f t="shared" si="72"/>
        <v>0</v>
      </c>
      <c r="P964" s="35">
        <f t="shared" si="73"/>
        <v>0</v>
      </c>
      <c r="Q964" s="35">
        <f t="shared" si="74"/>
        <v>0</v>
      </c>
      <c r="R964" s="8"/>
      <c r="V964" s="8"/>
      <c r="X964" s="9"/>
      <c r="AB964" s="29"/>
      <c r="AC964" s="30"/>
      <c r="AF964" s="30"/>
    </row>
    <row r="965" spans="1:32" x14ac:dyDescent="0.25">
      <c r="A965" s="1">
        <v>42600</v>
      </c>
      <c r="B965" s="1"/>
      <c r="C965" s="35">
        <v>0</v>
      </c>
      <c r="D965" s="20">
        <v>0</v>
      </c>
      <c r="E965" s="20">
        <v>0</v>
      </c>
      <c r="F965" s="20">
        <v>0</v>
      </c>
      <c r="G965" s="33">
        <v>0</v>
      </c>
      <c r="H965" s="20">
        <v>0</v>
      </c>
      <c r="I965">
        <v>0</v>
      </c>
      <c r="J965" s="33">
        <v>0</v>
      </c>
      <c r="K965" s="33">
        <v>0</v>
      </c>
      <c r="M965" s="35">
        <f t="shared" si="70"/>
        <v>0</v>
      </c>
      <c r="N965" s="35">
        <f t="shared" si="71"/>
        <v>0</v>
      </c>
      <c r="O965" s="35">
        <f t="shared" si="72"/>
        <v>0</v>
      </c>
      <c r="P965" s="35">
        <f t="shared" si="73"/>
        <v>0</v>
      </c>
      <c r="Q965" s="35">
        <f t="shared" si="74"/>
        <v>0</v>
      </c>
      <c r="R965" s="8"/>
      <c r="V965" s="8"/>
      <c r="X965" s="9"/>
      <c r="AB965" s="29"/>
      <c r="AC965" s="30"/>
      <c r="AF965" s="30"/>
    </row>
    <row r="966" spans="1:32" x14ac:dyDescent="0.25">
      <c r="A966" s="1">
        <v>42601</v>
      </c>
      <c r="B966" s="1"/>
      <c r="C966" s="35">
        <v>3.07</v>
      </c>
      <c r="D966" s="20">
        <v>5.0999999999999996</v>
      </c>
      <c r="E966" s="20">
        <v>16</v>
      </c>
      <c r="F966" s="20">
        <v>1</v>
      </c>
      <c r="G966" s="33">
        <v>16.46</v>
      </c>
      <c r="H966" s="20">
        <v>0.5</v>
      </c>
      <c r="I966">
        <v>5.8</v>
      </c>
      <c r="J966" s="33">
        <v>2.69</v>
      </c>
      <c r="K966" s="33">
        <v>1.36</v>
      </c>
      <c r="M966" s="35">
        <f t="shared" ref="M966:M1029" si="75">MAX(C966:G966)</f>
        <v>16.46</v>
      </c>
      <c r="N966" s="35">
        <f t="shared" ref="N966:N1029" si="76">MAX(C966:H966)</f>
        <v>16.46</v>
      </c>
      <c r="O966" s="35">
        <f t="shared" ref="O966:O1029" si="77">MAX(C966:I966)</f>
        <v>16.46</v>
      </c>
      <c r="P966" s="35">
        <f t="shared" ref="P966:P1029" si="78">MAX(C966:J966)</f>
        <v>16.46</v>
      </c>
      <c r="Q966" s="35">
        <f t="shared" ref="Q966:Q1029" si="79">MAX(C966:K966)</f>
        <v>16.46</v>
      </c>
      <c r="R966" s="8"/>
      <c r="V966" s="8"/>
      <c r="X966" s="9"/>
      <c r="AB966" s="29"/>
      <c r="AC966" s="30"/>
      <c r="AF966" s="30"/>
    </row>
    <row r="967" spans="1:32" x14ac:dyDescent="0.25">
      <c r="A967" s="1">
        <v>42602</v>
      </c>
      <c r="B967" s="1"/>
      <c r="C967" s="35">
        <v>3.76</v>
      </c>
      <c r="D967" s="20">
        <v>0.9</v>
      </c>
      <c r="E967" s="20">
        <v>1.4</v>
      </c>
      <c r="F967" s="20">
        <v>0.8</v>
      </c>
      <c r="G967" s="33">
        <v>1.82</v>
      </c>
      <c r="H967" s="20">
        <v>0.6</v>
      </c>
      <c r="I967">
        <v>0.76</v>
      </c>
      <c r="J967" s="33">
        <v>1.07</v>
      </c>
      <c r="K967" s="33">
        <v>1.5</v>
      </c>
      <c r="M967" s="35">
        <f t="shared" si="75"/>
        <v>3.76</v>
      </c>
      <c r="N967" s="35">
        <f t="shared" si="76"/>
        <v>3.76</v>
      </c>
      <c r="O967" s="35">
        <f t="shared" si="77"/>
        <v>3.76</v>
      </c>
      <c r="P967" s="35">
        <f t="shared" si="78"/>
        <v>3.76</v>
      </c>
      <c r="Q967" s="35">
        <f t="shared" si="79"/>
        <v>3.76</v>
      </c>
      <c r="R967" s="8"/>
      <c r="V967" s="8"/>
      <c r="X967" s="9"/>
      <c r="AB967" s="29"/>
      <c r="AC967" s="30"/>
      <c r="AF967" s="30"/>
    </row>
    <row r="968" spans="1:32" x14ac:dyDescent="0.25">
      <c r="A968" s="1">
        <v>42603</v>
      </c>
      <c r="B968" s="1"/>
      <c r="C968" s="35">
        <v>7.25</v>
      </c>
      <c r="D968" s="20">
        <v>2.7</v>
      </c>
      <c r="E968" s="20">
        <v>3.1</v>
      </c>
      <c r="F968" s="20">
        <v>4.2</v>
      </c>
      <c r="G968" s="33">
        <v>7.36</v>
      </c>
      <c r="H968" s="20">
        <v>1.5</v>
      </c>
      <c r="I968">
        <v>2.3199999999999998</v>
      </c>
      <c r="J968" s="33">
        <v>4.58</v>
      </c>
      <c r="K968" s="33">
        <v>1.89</v>
      </c>
      <c r="M968" s="35">
        <f t="shared" si="75"/>
        <v>7.36</v>
      </c>
      <c r="N968" s="35">
        <f t="shared" si="76"/>
        <v>7.36</v>
      </c>
      <c r="O968" s="35">
        <f t="shared" si="77"/>
        <v>7.36</v>
      </c>
      <c r="P968" s="35">
        <f t="shared" si="78"/>
        <v>7.36</v>
      </c>
      <c r="Q968" s="35">
        <f t="shared" si="79"/>
        <v>7.36</v>
      </c>
      <c r="R968" s="8"/>
      <c r="V968" s="8"/>
      <c r="X968" s="9"/>
      <c r="AB968" s="29"/>
      <c r="AC968" s="30"/>
      <c r="AF968" s="30"/>
    </row>
    <row r="969" spans="1:32" x14ac:dyDescent="0.25">
      <c r="A969" s="1">
        <v>42604</v>
      </c>
      <c r="B969" s="1"/>
      <c r="C969" s="35">
        <v>0.4</v>
      </c>
      <c r="D969" s="20">
        <v>0.5</v>
      </c>
      <c r="E969" s="20">
        <v>0.3</v>
      </c>
      <c r="F969" s="20">
        <v>0.2</v>
      </c>
      <c r="G969" s="33">
        <v>0.44</v>
      </c>
      <c r="H969" s="20">
        <v>0.1</v>
      </c>
      <c r="I969">
        <v>0.1</v>
      </c>
      <c r="J969" s="33">
        <v>0.5</v>
      </c>
      <c r="K969" s="33">
        <v>0.55000000000000004</v>
      </c>
      <c r="M969" s="35">
        <f t="shared" si="75"/>
        <v>0.5</v>
      </c>
      <c r="N969" s="35">
        <f t="shared" si="76"/>
        <v>0.5</v>
      </c>
      <c r="O969" s="35">
        <f t="shared" si="77"/>
        <v>0.5</v>
      </c>
      <c r="P969" s="35">
        <f t="shared" si="78"/>
        <v>0.5</v>
      </c>
      <c r="Q969" s="35">
        <f t="shared" si="79"/>
        <v>0.55000000000000004</v>
      </c>
      <c r="R969" s="8"/>
      <c r="V969" s="8"/>
      <c r="X969" s="9"/>
      <c r="AB969" s="29"/>
      <c r="AC969" s="30"/>
      <c r="AF969" s="30"/>
    </row>
    <row r="970" spans="1:32" x14ac:dyDescent="0.25">
      <c r="A970" s="1">
        <v>42605</v>
      </c>
      <c r="B970" s="1"/>
      <c r="C970" s="35">
        <v>0</v>
      </c>
      <c r="D970" s="20">
        <v>0</v>
      </c>
      <c r="E970" s="20">
        <v>0</v>
      </c>
      <c r="F970" s="20">
        <v>0</v>
      </c>
      <c r="G970" s="33">
        <v>0</v>
      </c>
      <c r="H970" s="20">
        <v>0</v>
      </c>
      <c r="I970">
        <v>0</v>
      </c>
      <c r="J970" s="33">
        <v>0</v>
      </c>
      <c r="K970" s="33">
        <v>0</v>
      </c>
      <c r="M970" s="35">
        <f t="shared" si="75"/>
        <v>0</v>
      </c>
      <c r="N970" s="35">
        <f t="shared" si="76"/>
        <v>0</v>
      </c>
      <c r="O970" s="35">
        <f t="shared" si="77"/>
        <v>0</v>
      </c>
      <c r="P970" s="35">
        <f t="shared" si="78"/>
        <v>0</v>
      </c>
      <c r="Q970" s="35">
        <f t="shared" si="79"/>
        <v>0</v>
      </c>
      <c r="R970" s="8"/>
      <c r="V970" s="8"/>
      <c r="X970" s="9"/>
      <c r="AB970" s="29"/>
      <c r="AC970" s="30"/>
      <c r="AF970" s="30"/>
    </row>
    <row r="971" spans="1:32" x14ac:dyDescent="0.25">
      <c r="A971" s="1">
        <v>42606</v>
      </c>
      <c r="B971" s="1"/>
      <c r="C971" s="35">
        <v>0</v>
      </c>
      <c r="D971" s="20">
        <v>0</v>
      </c>
      <c r="E971" s="20">
        <v>0</v>
      </c>
      <c r="F971" s="20">
        <v>0</v>
      </c>
      <c r="G971" s="33">
        <v>0</v>
      </c>
      <c r="H971" s="20">
        <v>0</v>
      </c>
      <c r="I971">
        <v>0</v>
      </c>
      <c r="J971" s="33">
        <v>0</v>
      </c>
      <c r="K971" s="33">
        <v>0</v>
      </c>
      <c r="M971" s="35">
        <f t="shared" si="75"/>
        <v>0</v>
      </c>
      <c r="N971" s="35">
        <f t="shared" si="76"/>
        <v>0</v>
      </c>
      <c r="O971" s="35">
        <f t="shared" si="77"/>
        <v>0</v>
      </c>
      <c r="P971" s="35">
        <f t="shared" si="78"/>
        <v>0</v>
      </c>
      <c r="Q971" s="35">
        <f t="shared" si="79"/>
        <v>0</v>
      </c>
      <c r="R971" s="8"/>
      <c r="V971" s="8"/>
      <c r="X971" s="9"/>
      <c r="AB971" s="29"/>
      <c r="AC971" s="30"/>
      <c r="AF971" s="30"/>
    </row>
    <row r="972" spans="1:32" x14ac:dyDescent="0.25">
      <c r="A972" s="1">
        <v>42607</v>
      </c>
      <c r="B972" s="1"/>
      <c r="C972" s="35">
        <v>0</v>
      </c>
      <c r="D972" s="20">
        <v>0</v>
      </c>
      <c r="E972" s="20">
        <v>0</v>
      </c>
      <c r="F972" s="20">
        <v>0</v>
      </c>
      <c r="G972" s="33">
        <v>0</v>
      </c>
      <c r="H972" s="20">
        <v>0</v>
      </c>
      <c r="I972">
        <v>0</v>
      </c>
      <c r="J972" s="33">
        <v>0</v>
      </c>
      <c r="K972" s="33">
        <v>0</v>
      </c>
      <c r="M972" s="35">
        <f t="shared" si="75"/>
        <v>0</v>
      </c>
      <c r="N972" s="35">
        <f t="shared" si="76"/>
        <v>0</v>
      </c>
      <c r="O972" s="35">
        <f t="shared" si="77"/>
        <v>0</v>
      </c>
      <c r="P972" s="35">
        <f t="shared" si="78"/>
        <v>0</v>
      </c>
      <c r="Q972" s="35">
        <f t="shared" si="79"/>
        <v>0</v>
      </c>
      <c r="R972" s="8"/>
      <c r="V972" s="8"/>
      <c r="X972" s="9"/>
      <c r="AB972" s="29"/>
      <c r="AC972" s="30"/>
      <c r="AF972" s="30"/>
    </row>
    <row r="973" spans="1:32" x14ac:dyDescent="0.25">
      <c r="A973" s="1">
        <v>42608</v>
      </c>
      <c r="B973" s="1"/>
      <c r="C973" s="35">
        <v>0</v>
      </c>
      <c r="D973" s="20">
        <v>0</v>
      </c>
      <c r="E973" s="20">
        <v>0</v>
      </c>
      <c r="F973" s="20">
        <v>0</v>
      </c>
      <c r="G973" s="33">
        <v>0</v>
      </c>
      <c r="H973" s="20">
        <v>0</v>
      </c>
      <c r="I973">
        <v>0</v>
      </c>
      <c r="J973" s="33">
        <v>0</v>
      </c>
      <c r="K973" s="33">
        <v>0</v>
      </c>
      <c r="M973" s="35">
        <f t="shared" si="75"/>
        <v>0</v>
      </c>
      <c r="N973" s="35">
        <f t="shared" si="76"/>
        <v>0</v>
      </c>
      <c r="O973" s="35">
        <f t="shared" si="77"/>
        <v>0</v>
      </c>
      <c r="P973" s="35">
        <f t="shared" si="78"/>
        <v>0</v>
      </c>
      <c r="Q973" s="35">
        <f t="shared" si="79"/>
        <v>0</v>
      </c>
      <c r="R973" s="8"/>
      <c r="V973" s="8"/>
      <c r="X973" s="9"/>
      <c r="AB973" s="29"/>
      <c r="AC973" s="30"/>
      <c r="AF973" s="30"/>
    </row>
    <row r="974" spans="1:32" x14ac:dyDescent="0.25">
      <c r="A974" s="1">
        <v>42609</v>
      </c>
      <c r="B974" s="1"/>
      <c r="C974" s="35">
        <v>1.23</v>
      </c>
      <c r="D974" s="20">
        <v>0.6</v>
      </c>
      <c r="E974" s="20">
        <v>2.6</v>
      </c>
      <c r="F974" s="20">
        <v>3.6</v>
      </c>
      <c r="G974" s="33">
        <v>3.42</v>
      </c>
      <c r="H974" s="20">
        <v>2.7</v>
      </c>
      <c r="I974">
        <v>1.98</v>
      </c>
      <c r="J974" s="33">
        <v>1.06</v>
      </c>
      <c r="K974" s="33">
        <v>0</v>
      </c>
      <c r="M974" s="35">
        <f t="shared" si="75"/>
        <v>3.6</v>
      </c>
      <c r="N974" s="35">
        <f t="shared" si="76"/>
        <v>3.6</v>
      </c>
      <c r="O974" s="35">
        <f t="shared" si="77"/>
        <v>3.6</v>
      </c>
      <c r="P974" s="35">
        <f t="shared" si="78"/>
        <v>3.6</v>
      </c>
      <c r="Q974" s="35">
        <f t="shared" si="79"/>
        <v>3.6</v>
      </c>
      <c r="R974" s="8"/>
      <c r="V974" s="8"/>
      <c r="X974" s="9"/>
      <c r="AB974" s="29"/>
      <c r="AC974" s="30"/>
      <c r="AF974" s="30"/>
    </row>
    <row r="975" spans="1:32" x14ac:dyDescent="0.25">
      <c r="A975" s="1">
        <v>42610</v>
      </c>
      <c r="B975" s="1"/>
      <c r="C975" s="35">
        <v>0.16</v>
      </c>
      <c r="D975" s="20">
        <v>0.1</v>
      </c>
      <c r="E975" s="20">
        <v>0.4</v>
      </c>
      <c r="F975" s="20">
        <v>0</v>
      </c>
      <c r="G975" s="33">
        <v>0</v>
      </c>
      <c r="H975" s="20">
        <v>0</v>
      </c>
      <c r="I975">
        <v>0.28000000000000003</v>
      </c>
      <c r="J975" s="33">
        <v>0</v>
      </c>
      <c r="K975" s="33">
        <v>0</v>
      </c>
      <c r="M975" s="35">
        <f t="shared" si="75"/>
        <v>0.4</v>
      </c>
      <c r="N975" s="35">
        <f t="shared" si="76"/>
        <v>0.4</v>
      </c>
      <c r="O975" s="35">
        <f t="shared" si="77"/>
        <v>0.4</v>
      </c>
      <c r="P975" s="35">
        <f t="shared" si="78"/>
        <v>0.4</v>
      </c>
      <c r="Q975" s="35">
        <f t="shared" si="79"/>
        <v>0.4</v>
      </c>
      <c r="R975" s="8"/>
      <c r="V975" s="8"/>
      <c r="X975" s="9"/>
      <c r="AB975" s="29"/>
      <c r="AC975" s="30"/>
      <c r="AF975" s="30"/>
    </row>
    <row r="976" spans="1:32" x14ac:dyDescent="0.25">
      <c r="A976" s="1">
        <v>42611</v>
      </c>
      <c r="B976" s="1"/>
      <c r="C976" s="35">
        <v>1.97</v>
      </c>
      <c r="D976" s="20">
        <v>0.7</v>
      </c>
      <c r="E976" s="20">
        <v>0.9</v>
      </c>
      <c r="F976" s="20">
        <v>0.7</v>
      </c>
      <c r="G976" s="33">
        <v>1.1499999999999999</v>
      </c>
      <c r="H976" s="20">
        <v>1.4</v>
      </c>
      <c r="I976">
        <v>0.6</v>
      </c>
      <c r="J976" s="33">
        <v>4.6100000000000003</v>
      </c>
      <c r="K976" s="33">
        <v>4.07</v>
      </c>
      <c r="M976" s="35">
        <f t="shared" si="75"/>
        <v>1.97</v>
      </c>
      <c r="N976" s="35">
        <f t="shared" si="76"/>
        <v>1.97</v>
      </c>
      <c r="O976" s="35">
        <f t="shared" si="77"/>
        <v>1.97</v>
      </c>
      <c r="P976" s="35">
        <f t="shared" si="78"/>
        <v>4.6100000000000003</v>
      </c>
      <c r="Q976" s="35">
        <f t="shared" si="79"/>
        <v>4.6100000000000003</v>
      </c>
      <c r="R976" s="8"/>
      <c r="V976" s="8"/>
      <c r="X976" s="9"/>
      <c r="AB976" s="29"/>
      <c r="AC976" s="30"/>
      <c r="AF976" s="30"/>
    </row>
    <row r="977" spans="1:32" x14ac:dyDescent="0.25">
      <c r="A977" s="1">
        <v>42612</v>
      </c>
      <c r="B977" s="1"/>
      <c r="C977" s="35">
        <v>0</v>
      </c>
      <c r="D977" s="20">
        <v>0</v>
      </c>
      <c r="E977" s="20">
        <v>0</v>
      </c>
      <c r="F977" s="20">
        <v>0</v>
      </c>
      <c r="G977" s="33">
        <v>0</v>
      </c>
      <c r="H977" s="20">
        <v>0</v>
      </c>
      <c r="I977">
        <v>0</v>
      </c>
      <c r="J977" s="33">
        <v>0</v>
      </c>
      <c r="K977" s="33">
        <v>0</v>
      </c>
      <c r="M977" s="35">
        <f t="shared" si="75"/>
        <v>0</v>
      </c>
      <c r="N977" s="35">
        <f t="shared" si="76"/>
        <v>0</v>
      </c>
      <c r="O977" s="35">
        <f t="shared" si="77"/>
        <v>0</v>
      </c>
      <c r="P977" s="35">
        <f t="shared" si="78"/>
        <v>0</v>
      </c>
      <c r="Q977" s="35">
        <f t="shared" si="79"/>
        <v>0</v>
      </c>
      <c r="R977" s="8"/>
      <c r="V977" s="8"/>
      <c r="X977" s="9"/>
      <c r="AB977" s="29"/>
      <c r="AC977" s="30"/>
      <c r="AF977" s="30"/>
    </row>
    <row r="978" spans="1:32" x14ac:dyDescent="0.25">
      <c r="A978" s="1">
        <v>42613</v>
      </c>
      <c r="B978" s="1"/>
      <c r="C978" s="35">
        <v>0</v>
      </c>
      <c r="D978" s="20">
        <v>0</v>
      </c>
      <c r="E978" s="20">
        <v>0</v>
      </c>
      <c r="F978" s="20">
        <v>0</v>
      </c>
      <c r="G978" s="33">
        <v>0</v>
      </c>
      <c r="H978" s="20">
        <v>0</v>
      </c>
      <c r="I978">
        <v>0</v>
      </c>
      <c r="J978" s="33">
        <v>0</v>
      </c>
      <c r="K978" s="33">
        <v>0</v>
      </c>
      <c r="M978" s="35">
        <f t="shared" si="75"/>
        <v>0</v>
      </c>
      <c r="N978" s="35">
        <f t="shared" si="76"/>
        <v>0</v>
      </c>
      <c r="O978" s="35">
        <f t="shared" si="77"/>
        <v>0</v>
      </c>
      <c r="P978" s="35">
        <f t="shared" si="78"/>
        <v>0</v>
      </c>
      <c r="Q978" s="35">
        <f t="shared" si="79"/>
        <v>0</v>
      </c>
      <c r="R978" s="8"/>
      <c r="V978" s="8"/>
      <c r="X978" s="9"/>
      <c r="AB978" s="29"/>
      <c r="AC978" s="30"/>
      <c r="AF978" s="30"/>
    </row>
    <row r="979" spans="1:32" x14ac:dyDescent="0.25">
      <c r="A979" s="1">
        <v>42614</v>
      </c>
      <c r="B979" s="1"/>
      <c r="C979" s="35">
        <v>0</v>
      </c>
      <c r="D979" s="20">
        <v>0</v>
      </c>
      <c r="E979" s="20">
        <v>0</v>
      </c>
      <c r="F979" s="20">
        <v>0</v>
      </c>
      <c r="G979" s="33">
        <v>0</v>
      </c>
      <c r="H979" s="20">
        <v>0</v>
      </c>
      <c r="I979">
        <v>0</v>
      </c>
      <c r="J979" s="33">
        <v>0</v>
      </c>
      <c r="K979" s="33">
        <v>0</v>
      </c>
      <c r="M979" s="35">
        <f t="shared" si="75"/>
        <v>0</v>
      </c>
      <c r="N979" s="35">
        <f t="shared" si="76"/>
        <v>0</v>
      </c>
      <c r="O979" s="35">
        <f t="shared" si="77"/>
        <v>0</v>
      </c>
      <c r="P979" s="35">
        <f t="shared" si="78"/>
        <v>0</v>
      </c>
      <c r="Q979" s="35">
        <f t="shared" si="79"/>
        <v>0</v>
      </c>
      <c r="R979" s="8"/>
      <c r="V979" s="8"/>
      <c r="X979" s="9"/>
      <c r="AB979" s="29"/>
      <c r="AC979" s="30"/>
      <c r="AF979" s="30"/>
    </row>
    <row r="980" spans="1:32" x14ac:dyDescent="0.25">
      <c r="A980" s="1">
        <v>42615</v>
      </c>
      <c r="B980" s="1"/>
      <c r="C980" s="35">
        <v>0</v>
      </c>
      <c r="D980" s="20">
        <v>0</v>
      </c>
      <c r="E980" s="20">
        <v>0</v>
      </c>
      <c r="F980" s="20">
        <v>0</v>
      </c>
      <c r="G980" s="33">
        <v>0</v>
      </c>
      <c r="H980" s="20">
        <v>0</v>
      </c>
      <c r="I980">
        <v>0</v>
      </c>
      <c r="J980" s="33">
        <v>0</v>
      </c>
      <c r="K980" s="33">
        <v>0.04</v>
      </c>
      <c r="M980" s="35">
        <f t="shared" si="75"/>
        <v>0</v>
      </c>
      <c r="N980" s="35">
        <f t="shared" si="76"/>
        <v>0</v>
      </c>
      <c r="O980" s="35">
        <f t="shared" si="77"/>
        <v>0</v>
      </c>
      <c r="P980" s="35">
        <f t="shared" si="78"/>
        <v>0</v>
      </c>
      <c r="Q980" s="35">
        <f t="shared" si="79"/>
        <v>0.04</v>
      </c>
      <c r="R980" s="8"/>
      <c r="V980" s="8"/>
      <c r="X980" s="9"/>
      <c r="AB980" s="29"/>
      <c r="AC980" s="30"/>
      <c r="AF980" s="30"/>
    </row>
    <row r="981" spans="1:32" x14ac:dyDescent="0.25">
      <c r="A981" s="1">
        <v>42616</v>
      </c>
      <c r="B981" s="1"/>
      <c r="C981" s="35">
        <v>1.3</v>
      </c>
      <c r="D981" s="20">
        <v>0.7</v>
      </c>
      <c r="E981" s="20">
        <v>1.3</v>
      </c>
      <c r="F981" s="20">
        <v>1.2</v>
      </c>
      <c r="G981" s="33">
        <v>1.34</v>
      </c>
      <c r="H981" s="20">
        <v>0.4</v>
      </c>
      <c r="I981">
        <v>1.01</v>
      </c>
      <c r="J981" s="33">
        <v>1.2</v>
      </c>
      <c r="K981" s="33">
        <v>0.7</v>
      </c>
      <c r="M981" s="35">
        <f t="shared" si="75"/>
        <v>1.34</v>
      </c>
      <c r="N981" s="35">
        <f t="shared" si="76"/>
        <v>1.34</v>
      </c>
      <c r="O981" s="35">
        <f t="shared" si="77"/>
        <v>1.34</v>
      </c>
      <c r="P981" s="35">
        <f t="shared" si="78"/>
        <v>1.34</v>
      </c>
      <c r="Q981" s="35">
        <f t="shared" si="79"/>
        <v>1.34</v>
      </c>
      <c r="R981" s="8"/>
      <c r="V981" s="8"/>
      <c r="X981" s="9"/>
      <c r="AB981" s="29"/>
      <c r="AC981" s="30"/>
      <c r="AF981" s="30"/>
    </row>
    <row r="982" spans="1:32" x14ac:dyDescent="0.25">
      <c r="A982" s="1">
        <v>42617</v>
      </c>
      <c r="B982" s="1"/>
      <c r="C982" s="35">
        <v>18.440000000000001</v>
      </c>
      <c r="D982" s="20">
        <v>14.7</v>
      </c>
      <c r="E982" s="20">
        <v>15.7</v>
      </c>
      <c r="F982" s="20">
        <v>11.8</v>
      </c>
      <c r="G982" s="33">
        <v>18.62</v>
      </c>
      <c r="H982" s="20">
        <v>13.5</v>
      </c>
      <c r="I982">
        <v>14.32</v>
      </c>
      <c r="J982" s="33">
        <v>8.14</v>
      </c>
      <c r="K982" s="33">
        <v>7.34</v>
      </c>
      <c r="M982" s="35">
        <f t="shared" si="75"/>
        <v>18.62</v>
      </c>
      <c r="N982" s="35">
        <f t="shared" si="76"/>
        <v>18.62</v>
      </c>
      <c r="O982" s="35">
        <f t="shared" si="77"/>
        <v>18.62</v>
      </c>
      <c r="P982" s="35">
        <f t="shared" si="78"/>
        <v>18.62</v>
      </c>
      <c r="Q982" s="35">
        <f t="shared" si="79"/>
        <v>18.62</v>
      </c>
      <c r="R982" s="8"/>
      <c r="V982" s="8"/>
      <c r="X982" s="9"/>
      <c r="AB982" s="29"/>
      <c r="AC982" s="30"/>
      <c r="AF982" s="30"/>
    </row>
    <row r="983" spans="1:32" x14ac:dyDescent="0.25">
      <c r="A983" s="1">
        <v>42618</v>
      </c>
      <c r="B983" s="1"/>
      <c r="C983" s="35">
        <v>0</v>
      </c>
      <c r="D983" s="20">
        <v>0</v>
      </c>
      <c r="E983" s="20">
        <v>0.1</v>
      </c>
      <c r="F983" s="20">
        <v>0.2</v>
      </c>
      <c r="G983" s="33">
        <v>0.09</v>
      </c>
      <c r="H983" s="20">
        <v>0.1</v>
      </c>
      <c r="I983">
        <v>0.17</v>
      </c>
      <c r="J983" s="33">
        <v>0.23</v>
      </c>
      <c r="K983" s="33">
        <v>0</v>
      </c>
      <c r="M983" s="35">
        <f t="shared" si="75"/>
        <v>0.2</v>
      </c>
      <c r="N983" s="35">
        <f t="shared" si="76"/>
        <v>0.2</v>
      </c>
      <c r="O983" s="35">
        <f t="shared" si="77"/>
        <v>0.2</v>
      </c>
      <c r="P983" s="35">
        <f t="shared" si="78"/>
        <v>0.23</v>
      </c>
      <c r="Q983" s="35">
        <f t="shared" si="79"/>
        <v>0.23</v>
      </c>
      <c r="R983" s="8"/>
      <c r="V983" s="8"/>
      <c r="X983" s="9"/>
      <c r="AB983" s="29"/>
      <c r="AC983" s="30"/>
      <c r="AF983" s="30"/>
    </row>
    <row r="984" spans="1:32" x14ac:dyDescent="0.25">
      <c r="A984" s="1">
        <v>42619</v>
      </c>
      <c r="B984" s="1"/>
      <c r="C984" s="35">
        <v>0</v>
      </c>
      <c r="D984" s="20">
        <v>0</v>
      </c>
      <c r="E984" s="20">
        <v>0</v>
      </c>
      <c r="F984" s="20">
        <v>0</v>
      </c>
      <c r="G984" s="33">
        <v>0</v>
      </c>
      <c r="H984" s="20">
        <v>0.1</v>
      </c>
      <c r="I984">
        <v>0</v>
      </c>
      <c r="J984" s="33">
        <v>0</v>
      </c>
      <c r="K984" s="33">
        <v>0</v>
      </c>
      <c r="M984" s="35">
        <f t="shared" si="75"/>
        <v>0</v>
      </c>
      <c r="N984" s="35">
        <f t="shared" si="76"/>
        <v>0.1</v>
      </c>
      <c r="O984" s="35">
        <f t="shared" si="77"/>
        <v>0.1</v>
      </c>
      <c r="P984" s="35">
        <f t="shared" si="78"/>
        <v>0.1</v>
      </c>
      <c r="Q984" s="35">
        <f t="shared" si="79"/>
        <v>0.1</v>
      </c>
      <c r="R984" s="8"/>
      <c r="V984" s="8"/>
      <c r="X984" s="9"/>
      <c r="AB984" s="29"/>
      <c r="AC984" s="30"/>
      <c r="AF984" s="30"/>
    </row>
    <row r="985" spans="1:32" x14ac:dyDescent="0.25">
      <c r="A985" s="1">
        <v>42620</v>
      </c>
      <c r="B985" s="1"/>
      <c r="C985" s="35">
        <v>0</v>
      </c>
      <c r="D985" s="20">
        <v>0</v>
      </c>
      <c r="E985" s="20">
        <v>0</v>
      </c>
      <c r="F985" s="20">
        <v>0</v>
      </c>
      <c r="G985" s="33">
        <v>0</v>
      </c>
      <c r="H985" s="20">
        <v>0</v>
      </c>
      <c r="I985">
        <v>0</v>
      </c>
      <c r="J985" s="33">
        <v>0</v>
      </c>
      <c r="K985" s="33">
        <v>0</v>
      </c>
      <c r="M985" s="35">
        <f t="shared" si="75"/>
        <v>0</v>
      </c>
      <c r="N985" s="35">
        <f t="shared" si="76"/>
        <v>0</v>
      </c>
      <c r="O985" s="35">
        <f t="shared" si="77"/>
        <v>0</v>
      </c>
      <c r="P985" s="35">
        <f t="shared" si="78"/>
        <v>0</v>
      </c>
      <c r="Q985" s="35">
        <f t="shared" si="79"/>
        <v>0</v>
      </c>
      <c r="R985" s="8"/>
      <c r="V985" s="8"/>
      <c r="X985" s="9"/>
      <c r="AB985" s="29"/>
      <c r="AC985" s="30"/>
      <c r="AF985" s="30"/>
    </row>
    <row r="986" spans="1:32" x14ac:dyDescent="0.25">
      <c r="A986" s="1">
        <v>42621</v>
      </c>
      <c r="B986" s="1"/>
      <c r="C986" s="35">
        <v>0</v>
      </c>
      <c r="D986" s="20">
        <v>0</v>
      </c>
      <c r="E986" s="20">
        <v>0</v>
      </c>
      <c r="F986" s="20">
        <v>0</v>
      </c>
      <c r="G986" s="33">
        <v>0</v>
      </c>
      <c r="H986" s="20">
        <v>0</v>
      </c>
      <c r="I986">
        <v>0</v>
      </c>
      <c r="J986" s="33">
        <v>0</v>
      </c>
      <c r="K986" s="33">
        <v>0</v>
      </c>
      <c r="M986" s="35">
        <f t="shared" si="75"/>
        <v>0</v>
      </c>
      <c r="N986" s="35">
        <f t="shared" si="76"/>
        <v>0</v>
      </c>
      <c r="O986" s="35">
        <f t="shared" si="77"/>
        <v>0</v>
      </c>
      <c r="P986" s="35">
        <f t="shared" si="78"/>
        <v>0</v>
      </c>
      <c r="Q986" s="35">
        <f t="shared" si="79"/>
        <v>0</v>
      </c>
      <c r="R986" s="8"/>
      <c r="V986" s="8"/>
      <c r="X986" s="9"/>
      <c r="AB986" s="29"/>
      <c r="AC986" s="30"/>
      <c r="AF986" s="30"/>
    </row>
    <row r="987" spans="1:32" x14ac:dyDescent="0.25">
      <c r="A987" s="1">
        <v>42622</v>
      </c>
      <c r="B987" s="1"/>
      <c r="C987" s="35">
        <v>0</v>
      </c>
      <c r="D987" s="20">
        <v>0</v>
      </c>
      <c r="E987" s="20">
        <v>0</v>
      </c>
      <c r="F987" s="20">
        <v>0</v>
      </c>
      <c r="G987" s="33">
        <v>0</v>
      </c>
      <c r="H987" s="20">
        <v>0</v>
      </c>
      <c r="I987">
        <v>0</v>
      </c>
      <c r="J987" s="33">
        <v>0</v>
      </c>
      <c r="K987" s="33">
        <v>0</v>
      </c>
      <c r="M987" s="35">
        <f t="shared" si="75"/>
        <v>0</v>
      </c>
      <c r="N987" s="35">
        <f t="shared" si="76"/>
        <v>0</v>
      </c>
      <c r="O987" s="35">
        <f t="shared" si="77"/>
        <v>0</v>
      </c>
      <c r="P987" s="35">
        <f t="shared" si="78"/>
        <v>0</v>
      </c>
      <c r="Q987" s="35">
        <f t="shared" si="79"/>
        <v>0</v>
      </c>
      <c r="R987" s="8"/>
      <c r="V987" s="8"/>
      <c r="X987" s="9"/>
      <c r="AB987" s="29"/>
      <c r="AC987" s="30"/>
      <c r="AF987" s="30"/>
    </row>
    <row r="988" spans="1:32" x14ac:dyDescent="0.25">
      <c r="A988" s="1">
        <v>42623</v>
      </c>
      <c r="B988" s="1"/>
      <c r="C988" s="35">
        <v>0</v>
      </c>
      <c r="D988" s="20">
        <v>0</v>
      </c>
      <c r="E988" s="20">
        <v>0</v>
      </c>
      <c r="F988" s="20">
        <v>0</v>
      </c>
      <c r="G988" s="33">
        <v>0</v>
      </c>
      <c r="H988" s="20">
        <v>0</v>
      </c>
      <c r="I988">
        <v>0</v>
      </c>
      <c r="J988" s="33">
        <v>0</v>
      </c>
      <c r="K988" s="33">
        <v>0</v>
      </c>
      <c r="M988" s="35">
        <f t="shared" si="75"/>
        <v>0</v>
      </c>
      <c r="N988" s="35">
        <f t="shared" si="76"/>
        <v>0</v>
      </c>
      <c r="O988" s="35">
        <f t="shared" si="77"/>
        <v>0</v>
      </c>
      <c r="P988" s="35">
        <f t="shared" si="78"/>
        <v>0</v>
      </c>
      <c r="Q988" s="35">
        <f t="shared" si="79"/>
        <v>0</v>
      </c>
      <c r="R988" s="8"/>
      <c r="V988" s="8"/>
      <c r="X988" s="9"/>
      <c r="AB988" s="29"/>
      <c r="AC988" s="30"/>
      <c r="AF988" s="30"/>
    </row>
    <row r="989" spans="1:32" x14ac:dyDescent="0.25">
      <c r="A989" s="1">
        <v>42624</v>
      </c>
      <c r="B989" s="1"/>
      <c r="C989" s="35">
        <v>0</v>
      </c>
      <c r="D989" s="20">
        <v>0</v>
      </c>
      <c r="E989" s="20">
        <v>0</v>
      </c>
      <c r="F989" s="20">
        <v>0</v>
      </c>
      <c r="G989" s="33">
        <v>0</v>
      </c>
      <c r="H989" s="20">
        <v>0</v>
      </c>
      <c r="I989">
        <v>0</v>
      </c>
      <c r="J989" s="33">
        <v>0</v>
      </c>
      <c r="K989" s="33">
        <v>0</v>
      </c>
      <c r="M989" s="35">
        <f t="shared" si="75"/>
        <v>0</v>
      </c>
      <c r="N989" s="35">
        <f t="shared" si="76"/>
        <v>0</v>
      </c>
      <c r="O989" s="35">
        <f t="shared" si="77"/>
        <v>0</v>
      </c>
      <c r="P989" s="35">
        <f t="shared" si="78"/>
        <v>0</v>
      </c>
      <c r="Q989" s="35">
        <f t="shared" si="79"/>
        <v>0</v>
      </c>
      <c r="R989" s="8"/>
      <c r="V989" s="8"/>
      <c r="X989" s="9"/>
      <c r="AB989" s="29"/>
      <c r="AC989" s="30"/>
      <c r="AF989" s="30"/>
    </row>
    <row r="990" spans="1:32" x14ac:dyDescent="0.25">
      <c r="A990" s="1">
        <v>42625</v>
      </c>
      <c r="B990" s="1"/>
      <c r="C990" s="35">
        <v>0</v>
      </c>
      <c r="D990" s="20">
        <v>0</v>
      </c>
      <c r="E990" s="20">
        <v>0</v>
      </c>
      <c r="F990" s="20">
        <v>0</v>
      </c>
      <c r="G990" s="33">
        <v>0</v>
      </c>
      <c r="H990" s="20">
        <v>0</v>
      </c>
      <c r="I990">
        <v>0</v>
      </c>
      <c r="J990" s="33">
        <v>0</v>
      </c>
      <c r="K990" s="33">
        <v>0</v>
      </c>
      <c r="M990" s="35">
        <f t="shared" si="75"/>
        <v>0</v>
      </c>
      <c r="N990" s="35">
        <f t="shared" si="76"/>
        <v>0</v>
      </c>
      <c r="O990" s="35">
        <f t="shared" si="77"/>
        <v>0</v>
      </c>
      <c r="P990" s="35">
        <f t="shared" si="78"/>
        <v>0</v>
      </c>
      <c r="Q990" s="35">
        <f t="shared" si="79"/>
        <v>0</v>
      </c>
      <c r="R990" s="8"/>
      <c r="V990" s="8"/>
      <c r="X990" s="9"/>
      <c r="AB990" s="29"/>
      <c r="AC990" s="30"/>
      <c r="AF990" s="30"/>
    </row>
    <row r="991" spans="1:32" x14ac:dyDescent="0.25">
      <c r="A991" s="1">
        <v>42626</v>
      </c>
      <c r="B991" s="1"/>
      <c r="C991" s="35">
        <v>0</v>
      </c>
      <c r="D991" s="20">
        <v>0</v>
      </c>
      <c r="E991" s="20">
        <v>0</v>
      </c>
      <c r="F991" s="20">
        <v>0</v>
      </c>
      <c r="G991" s="33">
        <v>0</v>
      </c>
      <c r="H991" s="20">
        <v>0</v>
      </c>
      <c r="I991">
        <v>0</v>
      </c>
      <c r="J991" s="33">
        <v>0</v>
      </c>
      <c r="K991" s="33">
        <v>0</v>
      </c>
      <c r="M991" s="35">
        <f t="shared" si="75"/>
        <v>0</v>
      </c>
      <c r="N991" s="35">
        <f t="shared" si="76"/>
        <v>0</v>
      </c>
      <c r="O991" s="35">
        <f t="shared" si="77"/>
        <v>0</v>
      </c>
      <c r="P991" s="35">
        <f t="shared" si="78"/>
        <v>0</v>
      </c>
      <c r="Q991" s="35">
        <f t="shared" si="79"/>
        <v>0</v>
      </c>
      <c r="R991" s="8"/>
      <c r="V991" s="8"/>
      <c r="X991" s="9"/>
      <c r="AB991" s="29"/>
      <c r="AC991" s="30"/>
      <c r="AF991" s="30"/>
    </row>
    <row r="992" spans="1:32" x14ac:dyDescent="0.25">
      <c r="A992" s="1">
        <v>42627</v>
      </c>
      <c r="B992" s="1"/>
      <c r="C992" s="35">
        <v>0</v>
      </c>
      <c r="D992" s="20">
        <v>0</v>
      </c>
      <c r="E992" s="20">
        <v>0</v>
      </c>
      <c r="F992" s="20">
        <v>0</v>
      </c>
      <c r="G992" s="33">
        <v>0</v>
      </c>
      <c r="H992" s="20">
        <v>0</v>
      </c>
      <c r="I992">
        <v>0</v>
      </c>
      <c r="J992" s="33">
        <v>0</v>
      </c>
      <c r="K992" s="33">
        <v>0</v>
      </c>
      <c r="M992" s="35">
        <f t="shared" si="75"/>
        <v>0</v>
      </c>
      <c r="N992" s="35">
        <f t="shared" si="76"/>
        <v>0</v>
      </c>
      <c r="O992" s="35">
        <f t="shared" si="77"/>
        <v>0</v>
      </c>
      <c r="P992" s="35">
        <f t="shared" si="78"/>
        <v>0</v>
      </c>
      <c r="Q992" s="35">
        <f t="shared" si="79"/>
        <v>0</v>
      </c>
      <c r="R992" s="8"/>
      <c r="V992" s="8"/>
      <c r="X992" s="9"/>
      <c r="AB992" s="29"/>
      <c r="AC992" s="30"/>
      <c r="AF992" s="30"/>
    </row>
    <row r="993" spans="1:32" x14ac:dyDescent="0.25">
      <c r="A993" s="1">
        <v>42628</v>
      </c>
      <c r="B993" s="1"/>
      <c r="C993" s="35">
        <v>1.51</v>
      </c>
      <c r="D993" s="20">
        <v>3.1</v>
      </c>
      <c r="E993" s="20">
        <v>4.9000000000000004</v>
      </c>
      <c r="F993" s="20">
        <v>2.9</v>
      </c>
      <c r="G993" s="33">
        <v>1.99</v>
      </c>
      <c r="H993" s="20">
        <v>0.3</v>
      </c>
      <c r="I993">
        <v>2.52</v>
      </c>
      <c r="J993" s="33">
        <v>1.43</v>
      </c>
      <c r="K993" s="33">
        <v>1.85</v>
      </c>
      <c r="M993" s="35">
        <f t="shared" si="75"/>
        <v>4.9000000000000004</v>
      </c>
      <c r="N993" s="35">
        <f t="shared" si="76"/>
        <v>4.9000000000000004</v>
      </c>
      <c r="O993" s="35">
        <f t="shared" si="77"/>
        <v>4.9000000000000004</v>
      </c>
      <c r="P993" s="35">
        <f t="shared" si="78"/>
        <v>4.9000000000000004</v>
      </c>
      <c r="Q993" s="35">
        <f t="shared" si="79"/>
        <v>4.9000000000000004</v>
      </c>
      <c r="R993" s="8"/>
      <c r="V993" s="8"/>
      <c r="X993" s="9"/>
      <c r="AB993" s="29"/>
      <c r="AC993" s="30"/>
      <c r="AF993" s="30"/>
    </row>
    <row r="994" spans="1:32" x14ac:dyDescent="0.25">
      <c r="A994" s="1">
        <v>42629</v>
      </c>
      <c r="B994" s="1"/>
      <c r="C994" s="35">
        <v>0</v>
      </c>
      <c r="D994" s="20">
        <v>0</v>
      </c>
      <c r="E994" s="20">
        <v>0</v>
      </c>
      <c r="F994" s="20">
        <v>0</v>
      </c>
      <c r="G994" s="33">
        <v>0</v>
      </c>
      <c r="H994" s="20">
        <v>0</v>
      </c>
      <c r="I994">
        <v>0</v>
      </c>
      <c r="J994" s="33">
        <v>0</v>
      </c>
      <c r="K994" s="33">
        <v>0</v>
      </c>
      <c r="M994" s="35">
        <f t="shared" si="75"/>
        <v>0</v>
      </c>
      <c r="N994" s="35">
        <f t="shared" si="76"/>
        <v>0</v>
      </c>
      <c r="O994" s="35">
        <f t="shared" si="77"/>
        <v>0</v>
      </c>
      <c r="P994" s="35">
        <f t="shared" si="78"/>
        <v>0</v>
      </c>
      <c r="Q994" s="35">
        <f t="shared" si="79"/>
        <v>0</v>
      </c>
      <c r="R994" s="8"/>
      <c r="V994" s="8"/>
      <c r="X994" s="9"/>
      <c r="AB994" s="29"/>
      <c r="AC994" s="30"/>
      <c r="AF994" s="30"/>
    </row>
    <row r="995" spans="1:32" x14ac:dyDescent="0.25">
      <c r="A995" s="1">
        <v>42630</v>
      </c>
      <c r="B995" s="1"/>
      <c r="C995" s="35">
        <v>0.88</v>
      </c>
      <c r="D995" s="20">
        <v>0.7</v>
      </c>
      <c r="E995" s="20">
        <v>0.9</v>
      </c>
      <c r="F995" s="20">
        <v>1.8</v>
      </c>
      <c r="G995" s="33">
        <v>1.17</v>
      </c>
      <c r="H995" s="20">
        <v>1.5</v>
      </c>
      <c r="I995">
        <v>1.21</v>
      </c>
      <c r="J995" s="33">
        <v>1.53</v>
      </c>
      <c r="K995" s="33">
        <v>1.55</v>
      </c>
      <c r="M995" s="35">
        <f t="shared" si="75"/>
        <v>1.8</v>
      </c>
      <c r="N995" s="35">
        <f t="shared" si="76"/>
        <v>1.8</v>
      </c>
      <c r="O995" s="35">
        <f t="shared" si="77"/>
        <v>1.8</v>
      </c>
      <c r="P995" s="35">
        <f t="shared" si="78"/>
        <v>1.8</v>
      </c>
      <c r="Q995" s="35">
        <f t="shared" si="79"/>
        <v>1.8</v>
      </c>
      <c r="R995" s="8"/>
      <c r="V995" s="8"/>
      <c r="X995" s="9"/>
      <c r="AB995" s="29"/>
      <c r="AC995" s="30"/>
      <c r="AF995" s="30"/>
    </row>
    <row r="996" spans="1:32" x14ac:dyDescent="0.25">
      <c r="A996" s="1">
        <v>42631</v>
      </c>
      <c r="B996" s="1"/>
      <c r="C996" s="35">
        <v>0</v>
      </c>
      <c r="D996" s="20">
        <v>0</v>
      </c>
      <c r="E996" s="20">
        <v>0</v>
      </c>
      <c r="F996" s="20">
        <v>0</v>
      </c>
      <c r="G996" s="33">
        <v>0</v>
      </c>
      <c r="H996" s="20">
        <v>0</v>
      </c>
      <c r="I996">
        <v>0</v>
      </c>
      <c r="J996" s="33">
        <v>0</v>
      </c>
      <c r="K996" s="33">
        <v>0</v>
      </c>
      <c r="M996" s="35">
        <f t="shared" si="75"/>
        <v>0</v>
      </c>
      <c r="N996" s="35">
        <f t="shared" si="76"/>
        <v>0</v>
      </c>
      <c r="O996" s="35">
        <f t="shared" si="77"/>
        <v>0</v>
      </c>
      <c r="P996" s="35">
        <f t="shared" si="78"/>
        <v>0</v>
      </c>
      <c r="Q996" s="35">
        <f t="shared" si="79"/>
        <v>0</v>
      </c>
      <c r="R996" s="8"/>
      <c r="V996" s="8"/>
      <c r="X996" s="9"/>
      <c r="AB996" s="29"/>
      <c r="AC996" s="30"/>
      <c r="AF996" s="30"/>
    </row>
    <row r="997" spans="1:32" x14ac:dyDescent="0.25">
      <c r="A997" s="1">
        <v>42632</v>
      </c>
      <c r="B997" s="1"/>
      <c r="C997" s="35">
        <v>0</v>
      </c>
      <c r="D997" s="20">
        <v>0</v>
      </c>
      <c r="E997" s="20">
        <v>0</v>
      </c>
      <c r="F997" s="20">
        <v>0</v>
      </c>
      <c r="G997" s="33">
        <v>0</v>
      </c>
      <c r="H997" s="20">
        <v>0</v>
      </c>
      <c r="I997">
        <v>0</v>
      </c>
      <c r="J997" s="33">
        <v>0</v>
      </c>
      <c r="K997" s="33">
        <v>7.0000000000000007E-2</v>
      </c>
      <c r="M997" s="35">
        <f t="shared" si="75"/>
        <v>0</v>
      </c>
      <c r="N997" s="35">
        <f t="shared" si="76"/>
        <v>0</v>
      </c>
      <c r="O997" s="35">
        <f t="shared" si="77"/>
        <v>0</v>
      </c>
      <c r="P997" s="35">
        <f t="shared" si="78"/>
        <v>0</v>
      </c>
      <c r="Q997" s="35">
        <f t="shared" si="79"/>
        <v>7.0000000000000007E-2</v>
      </c>
      <c r="R997" s="8"/>
      <c r="V997" s="8"/>
      <c r="X997" s="9"/>
      <c r="AB997" s="29"/>
      <c r="AC997" s="30"/>
      <c r="AF997" s="30"/>
    </row>
    <row r="998" spans="1:32" x14ac:dyDescent="0.25">
      <c r="A998" s="1">
        <v>42633</v>
      </c>
      <c r="B998" s="1"/>
      <c r="C998" s="35">
        <v>0.09</v>
      </c>
      <c r="D998" s="20">
        <v>0</v>
      </c>
      <c r="E998" s="20">
        <v>0</v>
      </c>
      <c r="F998" s="20">
        <v>0</v>
      </c>
      <c r="G998" s="33">
        <v>0.06</v>
      </c>
      <c r="H998" s="20">
        <v>0</v>
      </c>
      <c r="I998">
        <v>0</v>
      </c>
      <c r="J998" s="33">
        <v>0</v>
      </c>
      <c r="K998" s="33">
        <v>0</v>
      </c>
      <c r="M998" s="35">
        <f t="shared" si="75"/>
        <v>0.09</v>
      </c>
      <c r="N998" s="35">
        <f t="shared" si="76"/>
        <v>0.09</v>
      </c>
      <c r="O998" s="35">
        <f t="shared" si="77"/>
        <v>0.09</v>
      </c>
      <c r="P998" s="35">
        <f t="shared" si="78"/>
        <v>0.09</v>
      </c>
      <c r="Q998" s="35">
        <f t="shared" si="79"/>
        <v>0.09</v>
      </c>
      <c r="R998" s="8"/>
      <c r="V998" s="8"/>
      <c r="X998" s="9"/>
      <c r="AB998" s="29"/>
      <c r="AC998" s="30"/>
      <c r="AF998" s="30"/>
    </row>
    <row r="999" spans="1:32" x14ac:dyDescent="0.25">
      <c r="A999" s="1">
        <v>42634</v>
      </c>
      <c r="B999" s="1"/>
      <c r="C999" s="35">
        <v>0</v>
      </c>
      <c r="D999" s="20">
        <v>0</v>
      </c>
      <c r="E999" s="20">
        <v>0</v>
      </c>
      <c r="F999" s="20">
        <v>0</v>
      </c>
      <c r="G999" s="33">
        <v>0</v>
      </c>
      <c r="H999" s="20">
        <v>0</v>
      </c>
      <c r="I999">
        <v>0</v>
      </c>
      <c r="J999" s="33">
        <v>0</v>
      </c>
      <c r="K999" s="33">
        <v>0</v>
      </c>
      <c r="M999" s="35">
        <f t="shared" si="75"/>
        <v>0</v>
      </c>
      <c r="N999" s="35">
        <f t="shared" si="76"/>
        <v>0</v>
      </c>
      <c r="O999" s="35">
        <f t="shared" si="77"/>
        <v>0</v>
      </c>
      <c r="P999" s="35">
        <f t="shared" si="78"/>
        <v>0</v>
      </c>
      <c r="Q999" s="35">
        <f t="shared" si="79"/>
        <v>0</v>
      </c>
      <c r="R999" s="8"/>
      <c r="V999" s="8"/>
      <c r="X999" s="9"/>
      <c r="AB999" s="29"/>
      <c r="AC999" s="30"/>
      <c r="AF999" s="30"/>
    </row>
    <row r="1000" spans="1:32" x14ac:dyDescent="0.25">
      <c r="A1000" s="1">
        <v>42635</v>
      </c>
      <c r="B1000" s="1"/>
      <c r="C1000" s="35">
        <v>0</v>
      </c>
      <c r="D1000" s="20">
        <v>0</v>
      </c>
      <c r="E1000" s="20">
        <v>0</v>
      </c>
      <c r="F1000" s="20">
        <v>0</v>
      </c>
      <c r="G1000" s="33">
        <v>0</v>
      </c>
      <c r="H1000" s="20">
        <v>0</v>
      </c>
      <c r="I1000">
        <v>0</v>
      </c>
      <c r="J1000" s="33">
        <v>0</v>
      </c>
      <c r="K1000" s="33">
        <v>0</v>
      </c>
      <c r="M1000" s="35">
        <f t="shared" si="75"/>
        <v>0</v>
      </c>
      <c r="N1000" s="35">
        <f t="shared" si="76"/>
        <v>0</v>
      </c>
      <c r="O1000" s="35">
        <f t="shared" si="77"/>
        <v>0</v>
      </c>
      <c r="P1000" s="35">
        <f t="shared" si="78"/>
        <v>0</v>
      </c>
      <c r="Q1000" s="35">
        <f t="shared" si="79"/>
        <v>0</v>
      </c>
      <c r="R1000" s="8"/>
      <c r="V1000" s="8"/>
      <c r="X1000" s="9"/>
      <c r="AB1000" s="29"/>
      <c r="AC1000" s="30"/>
      <c r="AF1000" s="30"/>
    </row>
    <row r="1001" spans="1:32" x14ac:dyDescent="0.25">
      <c r="A1001" s="1">
        <v>42636</v>
      </c>
      <c r="B1001" s="1"/>
      <c r="C1001" s="35">
        <v>0</v>
      </c>
      <c r="D1001" s="20">
        <v>0</v>
      </c>
      <c r="E1001" s="20">
        <v>0</v>
      </c>
      <c r="F1001" s="20">
        <v>0</v>
      </c>
      <c r="G1001" s="33">
        <v>0</v>
      </c>
      <c r="H1001" s="20">
        <v>0</v>
      </c>
      <c r="I1001">
        <v>0</v>
      </c>
      <c r="J1001" s="33">
        <v>0</v>
      </c>
      <c r="K1001" s="33">
        <v>0</v>
      </c>
      <c r="M1001" s="35">
        <f t="shared" si="75"/>
        <v>0</v>
      </c>
      <c r="N1001" s="35">
        <f t="shared" si="76"/>
        <v>0</v>
      </c>
      <c r="O1001" s="35">
        <f t="shared" si="77"/>
        <v>0</v>
      </c>
      <c r="P1001" s="35">
        <f t="shared" si="78"/>
        <v>0</v>
      </c>
      <c r="Q1001" s="35">
        <f t="shared" si="79"/>
        <v>0</v>
      </c>
      <c r="R1001" s="8"/>
      <c r="V1001" s="8"/>
      <c r="X1001" s="9"/>
      <c r="AB1001" s="29"/>
      <c r="AC1001" s="30"/>
      <c r="AF1001" s="30"/>
    </row>
    <row r="1002" spans="1:32" x14ac:dyDescent="0.25">
      <c r="A1002" s="1">
        <v>42637</v>
      </c>
      <c r="B1002" s="1"/>
      <c r="C1002" s="35">
        <v>0</v>
      </c>
      <c r="D1002" s="20">
        <v>0</v>
      </c>
      <c r="E1002" s="20">
        <v>0</v>
      </c>
      <c r="F1002" s="20">
        <v>0</v>
      </c>
      <c r="G1002" s="33">
        <v>0</v>
      </c>
      <c r="H1002" s="20">
        <v>0</v>
      </c>
      <c r="I1002">
        <v>0</v>
      </c>
      <c r="J1002" s="33">
        <v>0</v>
      </c>
      <c r="K1002" s="33">
        <v>0</v>
      </c>
      <c r="M1002" s="35">
        <f t="shared" si="75"/>
        <v>0</v>
      </c>
      <c r="N1002" s="35">
        <f t="shared" si="76"/>
        <v>0</v>
      </c>
      <c r="O1002" s="35">
        <f t="shared" si="77"/>
        <v>0</v>
      </c>
      <c r="P1002" s="35">
        <f t="shared" si="78"/>
        <v>0</v>
      </c>
      <c r="Q1002" s="35">
        <f t="shared" si="79"/>
        <v>0</v>
      </c>
      <c r="R1002" s="8"/>
      <c r="V1002" s="8"/>
      <c r="X1002" s="9"/>
      <c r="AB1002" s="29"/>
      <c r="AC1002" s="30"/>
      <c r="AF1002" s="30"/>
    </row>
    <row r="1003" spans="1:32" x14ac:dyDescent="0.25">
      <c r="A1003" s="1">
        <v>42638</v>
      </c>
      <c r="B1003" s="1"/>
      <c r="C1003" s="35">
        <v>0</v>
      </c>
      <c r="D1003" s="20">
        <v>0</v>
      </c>
      <c r="E1003" s="20">
        <v>0</v>
      </c>
      <c r="F1003" s="20">
        <v>0.1</v>
      </c>
      <c r="G1003" s="33">
        <v>0</v>
      </c>
      <c r="H1003" s="20">
        <v>0.2</v>
      </c>
      <c r="I1003">
        <v>7.0000000000000007E-2</v>
      </c>
      <c r="J1003" s="33">
        <v>0.27</v>
      </c>
      <c r="K1003" s="33">
        <v>0.44</v>
      </c>
      <c r="M1003" s="35">
        <f t="shared" si="75"/>
        <v>0.1</v>
      </c>
      <c r="N1003" s="35">
        <f t="shared" si="76"/>
        <v>0.2</v>
      </c>
      <c r="O1003" s="35">
        <f t="shared" si="77"/>
        <v>0.2</v>
      </c>
      <c r="P1003" s="35">
        <f t="shared" si="78"/>
        <v>0.27</v>
      </c>
      <c r="Q1003" s="35">
        <f t="shared" si="79"/>
        <v>0.44</v>
      </c>
      <c r="R1003" s="8"/>
      <c r="V1003" s="8"/>
      <c r="X1003" s="9"/>
      <c r="AB1003" s="29"/>
      <c r="AC1003" s="30"/>
      <c r="AF1003" s="30"/>
    </row>
    <row r="1004" spans="1:32" x14ac:dyDescent="0.25">
      <c r="A1004" s="1">
        <v>42639</v>
      </c>
      <c r="B1004" s="1"/>
      <c r="C1004" s="35">
        <v>0</v>
      </c>
      <c r="D1004" s="20">
        <v>0</v>
      </c>
      <c r="E1004" s="20">
        <v>0</v>
      </c>
      <c r="F1004" s="20">
        <v>0</v>
      </c>
      <c r="G1004" s="33">
        <v>0</v>
      </c>
      <c r="H1004" s="20">
        <v>0</v>
      </c>
      <c r="I1004">
        <v>0</v>
      </c>
      <c r="J1004" s="33">
        <v>0</v>
      </c>
      <c r="K1004" s="33">
        <v>0</v>
      </c>
      <c r="M1004" s="35">
        <f t="shared" si="75"/>
        <v>0</v>
      </c>
      <c r="N1004" s="35">
        <f t="shared" si="76"/>
        <v>0</v>
      </c>
      <c r="O1004" s="35">
        <f t="shared" si="77"/>
        <v>0</v>
      </c>
      <c r="P1004" s="35">
        <f t="shared" si="78"/>
        <v>0</v>
      </c>
      <c r="Q1004" s="35">
        <f t="shared" si="79"/>
        <v>0</v>
      </c>
      <c r="R1004" s="8"/>
      <c r="V1004" s="8"/>
      <c r="X1004" s="9"/>
      <c r="AB1004" s="29"/>
      <c r="AC1004" s="30"/>
      <c r="AF1004" s="30"/>
    </row>
    <row r="1005" spans="1:32" x14ac:dyDescent="0.25">
      <c r="A1005" s="1">
        <v>42640</v>
      </c>
      <c r="B1005" s="1"/>
      <c r="C1005" s="35">
        <v>0</v>
      </c>
      <c r="D1005" s="20">
        <v>0</v>
      </c>
      <c r="E1005" s="20">
        <v>0</v>
      </c>
      <c r="F1005" s="20">
        <v>0</v>
      </c>
      <c r="G1005" s="33">
        <v>0</v>
      </c>
      <c r="H1005" s="20">
        <v>0</v>
      </c>
      <c r="I1005">
        <v>0</v>
      </c>
      <c r="J1005" s="33">
        <v>0</v>
      </c>
      <c r="K1005" s="33">
        <v>0</v>
      </c>
      <c r="M1005" s="35">
        <f t="shared" si="75"/>
        <v>0</v>
      </c>
      <c r="N1005" s="35">
        <f t="shared" si="76"/>
        <v>0</v>
      </c>
      <c r="O1005" s="35">
        <f t="shared" si="77"/>
        <v>0</v>
      </c>
      <c r="P1005" s="35">
        <f t="shared" si="78"/>
        <v>0</v>
      </c>
      <c r="Q1005" s="35">
        <f t="shared" si="79"/>
        <v>0</v>
      </c>
      <c r="R1005" s="8"/>
      <c r="V1005" s="8"/>
      <c r="X1005" s="9"/>
      <c r="AB1005" s="29"/>
      <c r="AC1005" s="30"/>
      <c r="AF1005" s="30"/>
    </row>
    <row r="1006" spans="1:32" x14ac:dyDescent="0.25">
      <c r="A1006" s="1">
        <v>42641</v>
      </c>
      <c r="B1006" s="1"/>
      <c r="C1006" s="35">
        <v>0</v>
      </c>
      <c r="D1006" s="20">
        <v>0</v>
      </c>
      <c r="E1006" s="20">
        <v>0</v>
      </c>
      <c r="F1006" s="20">
        <v>0</v>
      </c>
      <c r="G1006" s="33">
        <v>0</v>
      </c>
      <c r="H1006" s="20">
        <v>0</v>
      </c>
      <c r="I1006">
        <v>0</v>
      </c>
      <c r="J1006" s="33">
        <v>0</v>
      </c>
      <c r="K1006" s="33">
        <v>0</v>
      </c>
      <c r="M1006" s="35">
        <f t="shared" si="75"/>
        <v>0</v>
      </c>
      <c r="N1006" s="35">
        <f t="shared" si="76"/>
        <v>0</v>
      </c>
      <c r="O1006" s="35">
        <f t="shared" si="77"/>
        <v>0</v>
      </c>
      <c r="P1006" s="35">
        <f t="shared" si="78"/>
        <v>0</v>
      </c>
      <c r="Q1006" s="35">
        <f t="shared" si="79"/>
        <v>0</v>
      </c>
      <c r="R1006" s="8"/>
      <c r="V1006" s="8"/>
      <c r="X1006" s="9"/>
      <c r="AB1006" s="29"/>
      <c r="AC1006" s="30"/>
      <c r="AF1006" s="30"/>
    </row>
    <row r="1007" spans="1:32" x14ac:dyDescent="0.25">
      <c r="A1007" s="1">
        <v>42642</v>
      </c>
      <c r="B1007" s="1"/>
      <c r="C1007" s="35">
        <v>2.35</v>
      </c>
      <c r="D1007" s="20">
        <v>2.2999999999999998</v>
      </c>
      <c r="E1007" s="20">
        <v>1.7</v>
      </c>
      <c r="F1007" s="20">
        <v>3.8</v>
      </c>
      <c r="G1007" s="33">
        <v>1.87</v>
      </c>
      <c r="H1007" s="20">
        <v>1.8</v>
      </c>
      <c r="I1007">
        <v>1.75</v>
      </c>
      <c r="J1007" s="33">
        <v>2.42</v>
      </c>
      <c r="K1007" s="33">
        <v>2.69</v>
      </c>
      <c r="M1007" s="35">
        <f t="shared" si="75"/>
        <v>3.8</v>
      </c>
      <c r="N1007" s="35">
        <f t="shared" si="76"/>
        <v>3.8</v>
      </c>
      <c r="O1007" s="35">
        <f t="shared" si="77"/>
        <v>3.8</v>
      </c>
      <c r="P1007" s="35">
        <f t="shared" si="78"/>
        <v>3.8</v>
      </c>
      <c r="Q1007" s="35">
        <f t="shared" si="79"/>
        <v>3.8</v>
      </c>
      <c r="R1007" s="8"/>
      <c r="V1007" s="8"/>
      <c r="X1007" s="9"/>
      <c r="AB1007" s="29"/>
      <c r="AC1007" s="30"/>
      <c r="AF1007" s="30"/>
    </row>
    <row r="1008" spans="1:32" x14ac:dyDescent="0.25">
      <c r="A1008" s="1">
        <v>42643</v>
      </c>
      <c r="B1008" s="1"/>
      <c r="C1008" s="35">
        <v>0.12</v>
      </c>
      <c r="D1008" s="20">
        <v>0.1</v>
      </c>
      <c r="E1008" s="20">
        <v>0.1</v>
      </c>
      <c r="F1008" s="20">
        <v>0.7</v>
      </c>
      <c r="G1008" s="33">
        <v>0.17</v>
      </c>
      <c r="H1008" s="20">
        <v>0.7</v>
      </c>
      <c r="I1008">
        <v>0.18</v>
      </c>
      <c r="J1008" s="33">
        <v>0.56999999999999995</v>
      </c>
      <c r="K1008" s="33">
        <v>0.54</v>
      </c>
      <c r="M1008" s="35">
        <f t="shared" si="75"/>
        <v>0.7</v>
      </c>
      <c r="N1008" s="35">
        <f t="shared" si="76"/>
        <v>0.7</v>
      </c>
      <c r="O1008" s="35">
        <f t="shared" si="77"/>
        <v>0.7</v>
      </c>
      <c r="P1008" s="35">
        <f t="shared" si="78"/>
        <v>0.7</v>
      </c>
      <c r="Q1008" s="35">
        <f t="shared" si="79"/>
        <v>0.7</v>
      </c>
      <c r="R1008" s="8"/>
      <c r="V1008" s="8"/>
      <c r="X1008" s="9"/>
      <c r="AB1008" s="29"/>
      <c r="AC1008" s="30"/>
      <c r="AF1008" s="30"/>
    </row>
    <row r="1009" spans="1:32" x14ac:dyDescent="0.25">
      <c r="A1009" s="1">
        <v>42644</v>
      </c>
      <c r="B1009" s="1"/>
      <c r="C1009" s="35">
        <v>3.35</v>
      </c>
      <c r="D1009" s="20">
        <v>2.7</v>
      </c>
      <c r="E1009" s="20">
        <v>4</v>
      </c>
      <c r="F1009" s="20">
        <v>0.7</v>
      </c>
      <c r="G1009" s="33">
        <v>3.91</v>
      </c>
      <c r="H1009" s="20">
        <v>3.2</v>
      </c>
      <c r="I1009">
        <v>4.83</v>
      </c>
      <c r="J1009" s="33">
        <v>0.4</v>
      </c>
      <c r="K1009" s="33">
        <v>2.21</v>
      </c>
      <c r="M1009" s="35">
        <f t="shared" si="75"/>
        <v>4</v>
      </c>
      <c r="N1009" s="35">
        <f t="shared" si="76"/>
        <v>4</v>
      </c>
      <c r="O1009" s="35">
        <f t="shared" si="77"/>
        <v>4.83</v>
      </c>
      <c r="P1009" s="35">
        <f t="shared" si="78"/>
        <v>4.83</v>
      </c>
      <c r="Q1009" s="35">
        <f t="shared" si="79"/>
        <v>4.83</v>
      </c>
      <c r="R1009" s="8"/>
      <c r="V1009" s="8"/>
      <c r="X1009" s="9"/>
      <c r="AB1009" s="29"/>
      <c r="AC1009" s="30"/>
      <c r="AF1009" s="30"/>
    </row>
    <row r="1010" spans="1:32" x14ac:dyDescent="0.25">
      <c r="A1010" s="1">
        <v>42645</v>
      </c>
      <c r="B1010" s="1"/>
      <c r="C1010" s="35">
        <v>2.99</v>
      </c>
      <c r="D1010" s="20">
        <v>2.9</v>
      </c>
      <c r="E1010" s="20">
        <v>2.5</v>
      </c>
      <c r="F1010" s="20">
        <v>3.3</v>
      </c>
      <c r="G1010" s="33">
        <v>3.78</v>
      </c>
      <c r="H1010" s="20">
        <v>2.9</v>
      </c>
      <c r="I1010">
        <v>1.33</v>
      </c>
      <c r="J1010" s="33">
        <v>4.6900000000000004</v>
      </c>
      <c r="K1010" s="33">
        <v>4.4400000000000004</v>
      </c>
      <c r="M1010" s="35">
        <f t="shared" si="75"/>
        <v>3.78</v>
      </c>
      <c r="N1010" s="35">
        <f t="shared" si="76"/>
        <v>3.78</v>
      </c>
      <c r="O1010" s="35">
        <f t="shared" si="77"/>
        <v>3.78</v>
      </c>
      <c r="P1010" s="35">
        <f t="shared" si="78"/>
        <v>4.6900000000000004</v>
      </c>
      <c r="Q1010" s="35">
        <f t="shared" si="79"/>
        <v>4.6900000000000004</v>
      </c>
      <c r="R1010" s="8"/>
      <c r="V1010" s="8"/>
      <c r="X1010" s="9"/>
      <c r="AB1010" s="29"/>
      <c r="AC1010" s="30"/>
      <c r="AF1010" s="30"/>
    </row>
    <row r="1011" spans="1:32" x14ac:dyDescent="0.25">
      <c r="A1011" s="1">
        <v>42646</v>
      </c>
      <c r="B1011" s="1"/>
      <c r="C1011" s="35">
        <v>2.0499999999999998</v>
      </c>
      <c r="D1011" s="20">
        <v>0.4</v>
      </c>
      <c r="E1011" s="20">
        <v>0.4</v>
      </c>
      <c r="F1011" s="20">
        <v>0.4</v>
      </c>
      <c r="G1011" s="33">
        <v>0.33</v>
      </c>
      <c r="H1011" s="20">
        <v>0.2</v>
      </c>
      <c r="I1011">
        <v>0.78</v>
      </c>
      <c r="J1011" s="33">
        <v>0.72</v>
      </c>
      <c r="K1011" s="33">
        <v>0.52</v>
      </c>
      <c r="M1011" s="35">
        <f t="shared" si="75"/>
        <v>2.0499999999999998</v>
      </c>
      <c r="N1011" s="35">
        <f t="shared" si="76"/>
        <v>2.0499999999999998</v>
      </c>
      <c r="O1011" s="35">
        <f t="shared" si="77"/>
        <v>2.0499999999999998</v>
      </c>
      <c r="P1011" s="35">
        <f t="shared" si="78"/>
        <v>2.0499999999999998</v>
      </c>
      <c r="Q1011" s="35">
        <f t="shared" si="79"/>
        <v>2.0499999999999998</v>
      </c>
      <c r="R1011" s="8"/>
      <c r="V1011" s="8"/>
      <c r="X1011" s="9"/>
      <c r="AB1011" s="29"/>
      <c r="AC1011" s="30"/>
      <c r="AF1011" s="30"/>
    </row>
    <row r="1012" spans="1:32" x14ac:dyDescent="0.25">
      <c r="A1012" s="1">
        <v>42647</v>
      </c>
      <c r="B1012" s="1"/>
      <c r="C1012" s="35">
        <v>0</v>
      </c>
      <c r="D1012" s="20">
        <v>0</v>
      </c>
      <c r="E1012" s="20">
        <v>0</v>
      </c>
      <c r="F1012" s="20">
        <v>0</v>
      </c>
      <c r="G1012" s="33">
        <v>0</v>
      </c>
      <c r="H1012" s="20">
        <v>0</v>
      </c>
      <c r="I1012">
        <v>0</v>
      </c>
      <c r="J1012" s="33">
        <v>0</v>
      </c>
      <c r="K1012" s="33">
        <v>0</v>
      </c>
      <c r="M1012" s="35">
        <f t="shared" si="75"/>
        <v>0</v>
      </c>
      <c r="N1012" s="35">
        <f t="shared" si="76"/>
        <v>0</v>
      </c>
      <c r="O1012" s="35">
        <f t="shared" si="77"/>
        <v>0</v>
      </c>
      <c r="P1012" s="35">
        <f t="shared" si="78"/>
        <v>0</v>
      </c>
      <c r="Q1012" s="35">
        <f t="shared" si="79"/>
        <v>0</v>
      </c>
      <c r="R1012" s="8"/>
      <c r="V1012" s="8"/>
      <c r="X1012" s="9"/>
      <c r="AB1012" s="29"/>
      <c r="AC1012" s="30"/>
      <c r="AF1012" s="30"/>
    </row>
    <row r="1013" spans="1:32" x14ac:dyDescent="0.25">
      <c r="A1013" s="1">
        <v>42648</v>
      </c>
      <c r="B1013" s="1"/>
      <c r="C1013" s="35">
        <v>0</v>
      </c>
      <c r="D1013" s="20">
        <v>0</v>
      </c>
      <c r="E1013" s="20">
        <v>0</v>
      </c>
      <c r="F1013" s="20">
        <v>0</v>
      </c>
      <c r="G1013" s="33">
        <v>0</v>
      </c>
      <c r="H1013" s="20">
        <v>0</v>
      </c>
      <c r="I1013">
        <v>0</v>
      </c>
      <c r="J1013" s="33">
        <v>0</v>
      </c>
      <c r="K1013" s="33">
        <v>0</v>
      </c>
      <c r="M1013" s="35">
        <f t="shared" si="75"/>
        <v>0</v>
      </c>
      <c r="N1013" s="35">
        <f t="shared" si="76"/>
        <v>0</v>
      </c>
      <c r="O1013" s="35">
        <f t="shared" si="77"/>
        <v>0</v>
      </c>
      <c r="P1013" s="35">
        <f t="shared" si="78"/>
        <v>0</v>
      </c>
      <c r="Q1013" s="35">
        <f t="shared" si="79"/>
        <v>0</v>
      </c>
      <c r="R1013" s="8"/>
      <c r="V1013" s="8"/>
      <c r="X1013" s="9"/>
      <c r="AB1013" s="29"/>
      <c r="AC1013" s="30"/>
      <c r="AF1013" s="30"/>
    </row>
    <row r="1014" spans="1:32" x14ac:dyDescent="0.25">
      <c r="A1014" s="1">
        <v>42649</v>
      </c>
      <c r="B1014" s="1"/>
      <c r="C1014" s="35">
        <v>0</v>
      </c>
      <c r="D1014" s="20">
        <v>0</v>
      </c>
      <c r="E1014" s="20">
        <v>0</v>
      </c>
      <c r="F1014" s="20">
        <v>0.2</v>
      </c>
      <c r="G1014" s="33">
        <v>0</v>
      </c>
      <c r="H1014" s="20">
        <v>0</v>
      </c>
      <c r="I1014">
        <v>0</v>
      </c>
      <c r="J1014" s="33">
        <v>0.42</v>
      </c>
      <c r="K1014" s="33">
        <v>0.27</v>
      </c>
      <c r="M1014" s="35">
        <f t="shared" si="75"/>
        <v>0.2</v>
      </c>
      <c r="N1014" s="35">
        <f t="shared" si="76"/>
        <v>0.2</v>
      </c>
      <c r="O1014" s="35">
        <f t="shared" si="77"/>
        <v>0.2</v>
      </c>
      <c r="P1014" s="35">
        <f t="shared" si="78"/>
        <v>0.42</v>
      </c>
      <c r="Q1014" s="35">
        <f t="shared" si="79"/>
        <v>0.42</v>
      </c>
      <c r="R1014" s="8"/>
      <c r="V1014" s="8"/>
      <c r="X1014" s="9"/>
      <c r="AB1014" s="29"/>
      <c r="AC1014" s="30"/>
      <c r="AF1014" s="30"/>
    </row>
    <row r="1015" spans="1:32" x14ac:dyDescent="0.25">
      <c r="A1015" s="1">
        <v>42650</v>
      </c>
      <c r="B1015" s="1"/>
      <c r="C1015" s="35">
        <v>0</v>
      </c>
      <c r="D1015" s="20">
        <v>0</v>
      </c>
      <c r="E1015" s="20">
        <v>0.2</v>
      </c>
      <c r="F1015" s="20">
        <v>0.5</v>
      </c>
      <c r="G1015" s="33">
        <v>0.15</v>
      </c>
      <c r="H1015" s="20">
        <v>0.1</v>
      </c>
      <c r="I1015">
        <v>0.06</v>
      </c>
      <c r="J1015" s="33">
        <v>1.44</v>
      </c>
      <c r="K1015" s="33">
        <v>0.38</v>
      </c>
      <c r="M1015" s="35">
        <f t="shared" si="75"/>
        <v>0.5</v>
      </c>
      <c r="N1015" s="35">
        <f t="shared" si="76"/>
        <v>0.5</v>
      </c>
      <c r="O1015" s="35">
        <f t="shared" si="77"/>
        <v>0.5</v>
      </c>
      <c r="P1015" s="35">
        <f t="shared" si="78"/>
        <v>1.44</v>
      </c>
      <c r="Q1015" s="35">
        <f t="shared" si="79"/>
        <v>1.44</v>
      </c>
      <c r="R1015" s="8"/>
      <c r="V1015" s="8"/>
      <c r="X1015" s="9"/>
      <c r="AB1015" s="29"/>
      <c r="AC1015" s="30"/>
      <c r="AF1015" s="30"/>
    </row>
    <row r="1016" spans="1:32" x14ac:dyDescent="0.25">
      <c r="A1016" s="1">
        <v>42651</v>
      </c>
      <c r="B1016" s="1"/>
      <c r="C1016" s="35">
        <v>0</v>
      </c>
      <c r="D1016" s="20">
        <v>0</v>
      </c>
      <c r="E1016" s="20">
        <v>0</v>
      </c>
      <c r="F1016" s="20">
        <v>0</v>
      </c>
      <c r="G1016" s="33">
        <v>7.0000000000000007E-2</v>
      </c>
      <c r="H1016" s="20">
        <v>0</v>
      </c>
      <c r="I1016">
        <v>0</v>
      </c>
      <c r="J1016" s="33">
        <v>0</v>
      </c>
      <c r="K1016" s="33">
        <v>0</v>
      </c>
      <c r="M1016" s="35">
        <f t="shared" si="75"/>
        <v>7.0000000000000007E-2</v>
      </c>
      <c r="N1016" s="35">
        <f t="shared" si="76"/>
        <v>7.0000000000000007E-2</v>
      </c>
      <c r="O1016" s="35">
        <f t="shared" si="77"/>
        <v>7.0000000000000007E-2</v>
      </c>
      <c r="P1016" s="35">
        <f t="shared" si="78"/>
        <v>7.0000000000000007E-2</v>
      </c>
      <c r="Q1016" s="35">
        <f t="shared" si="79"/>
        <v>7.0000000000000007E-2</v>
      </c>
      <c r="R1016" s="8"/>
      <c r="V1016" s="8"/>
      <c r="X1016" s="9"/>
      <c r="AB1016" s="29"/>
      <c r="AC1016" s="30"/>
      <c r="AF1016" s="30"/>
    </row>
    <row r="1017" spans="1:32" x14ac:dyDescent="0.25">
      <c r="A1017" s="1">
        <v>42652</v>
      </c>
      <c r="B1017" s="1"/>
      <c r="C1017" s="35">
        <v>0.75</v>
      </c>
      <c r="D1017" s="20">
        <v>0</v>
      </c>
      <c r="E1017" s="20">
        <v>0</v>
      </c>
      <c r="F1017" s="20">
        <v>0</v>
      </c>
      <c r="G1017" s="33">
        <v>7.0000000000000007E-2</v>
      </c>
      <c r="H1017" s="20">
        <v>0</v>
      </c>
      <c r="I1017">
        <v>0</v>
      </c>
      <c r="J1017" s="33">
        <v>0.45</v>
      </c>
      <c r="K1017" s="33">
        <v>0.31</v>
      </c>
      <c r="M1017" s="35">
        <f t="shared" si="75"/>
        <v>0.75</v>
      </c>
      <c r="N1017" s="35">
        <f t="shared" si="76"/>
        <v>0.75</v>
      </c>
      <c r="O1017" s="35">
        <f t="shared" si="77"/>
        <v>0.75</v>
      </c>
      <c r="P1017" s="35">
        <f t="shared" si="78"/>
        <v>0.75</v>
      </c>
      <c r="Q1017" s="35">
        <f t="shared" si="79"/>
        <v>0.75</v>
      </c>
      <c r="R1017" s="8"/>
      <c r="V1017" s="8"/>
      <c r="X1017" s="9"/>
      <c r="AB1017" s="29"/>
      <c r="AC1017" s="30"/>
      <c r="AF1017" s="30"/>
    </row>
    <row r="1018" spans="1:32" x14ac:dyDescent="0.25">
      <c r="A1018" s="1">
        <v>42653</v>
      </c>
      <c r="B1018" s="1"/>
      <c r="C1018" s="35">
        <v>0.04</v>
      </c>
      <c r="D1018" s="20">
        <v>0</v>
      </c>
      <c r="E1018" s="20">
        <v>0</v>
      </c>
      <c r="F1018" s="20">
        <v>0</v>
      </c>
      <c r="G1018" s="33">
        <v>0.53</v>
      </c>
      <c r="H1018" s="20">
        <v>0.1</v>
      </c>
      <c r="I1018">
        <v>0</v>
      </c>
      <c r="J1018" s="33">
        <v>0</v>
      </c>
      <c r="K1018" s="33">
        <v>7.65</v>
      </c>
      <c r="M1018" s="35">
        <f t="shared" si="75"/>
        <v>0.53</v>
      </c>
      <c r="N1018" s="35">
        <f t="shared" si="76"/>
        <v>0.53</v>
      </c>
      <c r="O1018" s="35">
        <f t="shared" si="77"/>
        <v>0.53</v>
      </c>
      <c r="P1018" s="35">
        <f t="shared" si="78"/>
        <v>0.53</v>
      </c>
      <c r="Q1018" s="35">
        <f t="shared" si="79"/>
        <v>7.65</v>
      </c>
      <c r="R1018" s="8"/>
      <c r="V1018" s="8"/>
      <c r="X1018" s="9"/>
      <c r="AB1018" s="29"/>
      <c r="AC1018" s="30"/>
      <c r="AF1018" s="30"/>
    </row>
    <row r="1019" spans="1:32" x14ac:dyDescent="0.25">
      <c r="A1019" s="1">
        <v>42654</v>
      </c>
      <c r="B1019" s="1"/>
      <c r="C1019" s="35">
        <v>1.31</v>
      </c>
      <c r="D1019" s="20">
        <v>1.3</v>
      </c>
      <c r="E1019" s="20">
        <v>1.9</v>
      </c>
      <c r="F1019" s="20">
        <v>2.2000000000000002</v>
      </c>
      <c r="G1019" s="33">
        <v>2.2999999999999998</v>
      </c>
      <c r="H1019" s="20">
        <v>3</v>
      </c>
      <c r="I1019">
        <v>1.31</v>
      </c>
      <c r="J1019" s="33">
        <v>2.02</v>
      </c>
      <c r="K1019" s="33">
        <v>2.99</v>
      </c>
      <c r="M1019" s="35">
        <f t="shared" si="75"/>
        <v>2.2999999999999998</v>
      </c>
      <c r="N1019" s="35">
        <f t="shared" si="76"/>
        <v>3</v>
      </c>
      <c r="O1019" s="35">
        <f t="shared" si="77"/>
        <v>3</v>
      </c>
      <c r="P1019" s="35">
        <f t="shared" si="78"/>
        <v>3</v>
      </c>
      <c r="Q1019" s="35">
        <f t="shared" si="79"/>
        <v>3</v>
      </c>
      <c r="R1019" s="8"/>
      <c r="V1019" s="8"/>
      <c r="X1019" s="9"/>
      <c r="AB1019" s="29"/>
      <c r="AC1019" s="30"/>
      <c r="AF1019" s="30"/>
    </row>
    <row r="1020" spans="1:32" x14ac:dyDescent="0.25">
      <c r="A1020" s="1">
        <v>42655</v>
      </c>
      <c r="B1020" s="1"/>
      <c r="C1020" s="35">
        <v>0</v>
      </c>
      <c r="D1020" s="20">
        <v>0</v>
      </c>
      <c r="E1020" s="20">
        <v>0</v>
      </c>
      <c r="F1020" s="20">
        <v>0</v>
      </c>
      <c r="G1020" s="33">
        <v>0</v>
      </c>
      <c r="H1020" s="20">
        <v>0.2</v>
      </c>
      <c r="I1020">
        <v>0</v>
      </c>
      <c r="J1020" s="33">
        <v>0</v>
      </c>
      <c r="K1020" s="33">
        <v>0</v>
      </c>
      <c r="M1020" s="35">
        <f t="shared" si="75"/>
        <v>0</v>
      </c>
      <c r="N1020" s="35">
        <f t="shared" si="76"/>
        <v>0.2</v>
      </c>
      <c r="O1020" s="35">
        <f t="shared" si="77"/>
        <v>0.2</v>
      </c>
      <c r="P1020" s="35">
        <f t="shared" si="78"/>
        <v>0.2</v>
      </c>
      <c r="Q1020" s="35">
        <f t="shared" si="79"/>
        <v>0.2</v>
      </c>
      <c r="R1020" s="8"/>
      <c r="V1020" s="8"/>
      <c r="X1020" s="9"/>
      <c r="AB1020" s="29"/>
      <c r="AC1020" s="30"/>
      <c r="AF1020" s="30"/>
    </row>
    <row r="1021" spans="1:32" x14ac:dyDescent="0.25">
      <c r="A1021" s="1">
        <v>42656</v>
      </c>
      <c r="B1021" s="1"/>
      <c r="C1021" s="35">
        <v>0</v>
      </c>
      <c r="D1021" s="20">
        <v>0</v>
      </c>
      <c r="E1021" s="20">
        <v>0</v>
      </c>
      <c r="F1021" s="20">
        <v>0</v>
      </c>
      <c r="G1021" s="33">
        <v>0</v>
      </c>
      <c r="H1021" s="20">
        <v>0</v>
      </c>
      <c r="I1021">
        <v>0</v>
      </c>
      <c r="J1021" s="33">
        <v>0</v>
      </c>
      <c r="K1021" s="33">
        <v>0</v>
      </c>
      <c r="M1021" s="35">
        <f t="shared" si="75"/>
        <v>0</v>
      </c>
      <c r="N1021" s="35">
        <f t="shared" si="76"/>
        <v>0</v>
      </c>
      <c r="O1021" s="35">
        <f t="shared" si="77"/>
        <v>0</v>
      </c>
      <c r="P1021" s="35">
        <f t="shared" si="78"/>
        <v>0</v>
      </c>
      <c r="Q1021" s="35">
        <f t="shared" si="79"/>
        <v>0</v>
      </c>
      <c r="R1021" s="8"/>
      <c r="V1021" s="8"/>
      <c r="X1021" s="9"/>
      <c r="AB1021" s="29"/>
      <c r="AC1021" s="30"/>
      <c r="AF1021" s="30"/>
    </row>
    <row r="1022" spans="1:32" x14ac:dyDescent="0.25">
      <c r="A1022" s="1">
        <v>42657</v>
      </c>
      <c r="B1022" s="1"/>
      <c r="C1022" s="35">
        <v>0.37</v>
      </c>
      <c r="D1022" s="20">
        <v>0.2</v>
      </c>
      <c r="E1022" s="20">
        <v>0.3</v>
      </c>
      <c r="F1022" s="20">
        <v>0.4</v>
      </c>
      <c r="G1022" s="33">
        <v>0.36</v>
      </c>
      <c r="H1022" s="20">
        <v>0.2</v>
      </c>
      <c r="I1022">
        <v>0.15</v>
      </c>
      <c r="J1022" s="33">
        <v>0.79</v>
      </c>
      <c r="K1022" s="33">
        <v>0.89</v>
      </c>
      <c r="M1022" s="35">
        <f t="shared" si="75"/>
        <v>0.4</v>
      </c>
      <c r="N1022" s="35">
        <f t="shared" si="76"/>
        <v>0.4</v>
      </c>
      <c r="O1022" s="35">
        <f t="shared" si="77"/>
        <v>0.4</v>
      </c>
      <c r="P1022" s="35">
        <f t="shared" si="78"/>
        <v>0.79</v>
      </c>
      <c r="Q1022" s="35">
        <f t="shared" si="79"/>
        <v>0.89</v>
      </c>
      <c r="R1022" s="8"/>
      <c r="V1022" s="8"/>
      <c r="X1022" s="9"/>
      <c r="AB1022" s="29"/>
      <c r="AC1022" s="30"/>
      <c r="AF1022" s="30"/>
    </row>
    <row r="1023" spans="1:32" x14ac:dyDescent="0.25">
      <c r="A1023" s="1">
        <v>42658</v>
      </c>
      <c r="B1023" s="1"/>
      <c r="C1023" s="35">
        <v>0.12</v>
      </c>
      <c r="D1023" s="20">
        <v>0.2</v>
      </c>
      <c r="E1023" s="20">
        <v>0.4</v>
      </c>
      <c r="F1023" s="20">
        <v>0.4</v>
      </c>
      <c r="G1023" s="33">
        <v>0.77</v>
      </c>
      <c r="H1023" s="20">
        <v>0.1</v>
      </c>
      <c r="I1023">
        <v>0.09</v>
      </c>
      <c r="J1023" s="33">
        <v>0.56000000000000005</v>
      </c>
      <c r="K1023" s="33">
        <v>0.52</v>
      </c>
      <c r="M1023" s="35">
        <f t="shared" si="75"/>
        <v>0.77</v>
      </c>
      <c r="N1023" s="35">
        <f t="shared" si="76"/>
        <v>0.77</v>
      </c>
      <c r="O1023" s="35">
        <f t="shared" si="77"/>
        <v>0.77</v>
      </c>
      <c r="P1023" s="35">
        <f t="shared" si="78"/>
        <v>0.77</v>
      </c>
      <c r="Q1023" s="35">
        <f t="shared" si="79"/>
        <v>0.77</v>
      </c>
      <c r="R1023" s="8"/>
      <c r="V1023" s="8"/>
      <c r="X1023" s="9"/>
      <c r="AB1023" s="29"/>
      <c r="AC1023" s="30"/>
      <c r="AF1023" s="30"/>
    </row>
    <row r="1024" spans="1:32" x14ac:dyDescent="0.25">
      <c r="A1024" s="1">
        <v>42659</v>
      </c>
      <c r="B1024" s="1"/>
      <c r="C1024" s="35">
        <v>0</v>
      </c>
      <c r="D1024" s="20">
        <v>0</v>
      </c>
      <c r="E1024" s="20">
        <v>0</v>
      </c>
      <c r="F1024" s="20">
        <v>0</v>
      </c>
      <c r="G1024" s="33">
        <v>0</v>
      </c>
      <c r="H1024" s="20">
        <v>0.1</v>
      </c>
      <c r="I1024">
        <v>0</v>
      </c>
      <c r="J1024" s="33">
        <v>0</v>
      </c>
      <c r="K1024" s="33">
        <v>0</v>
      </c>
      <c r="M1024" s="35">
        <f t="shared" si="75"/>
        <v>0</v>
      </c>
      <c r="N1024" s="35">
        <f t="shared" si="76"/>
        <v>0.1</v>
      </c>
      <c r="O1024" s="35">
        <f t="shared" si="77"/>
        <v>0.1</v>
      </c>
      <c r="P1024" s="35">
        <f t="shared" si="78"/>
        <v>0.1</v>
      </c>
      <c r="Q1024" s="35">
        <f t="shared" si="79"/>
        <v>0.1</v>
      </c>
      <c r="R1024" s="8"/>
      <c r="V1024" s="8"/>
      <c r="X1024" s="9"/>
      <c r="AB1024" s="29"/>
      <c r="AC1024" s="30"/>
      <c r="AF1024" s="30"/>
    </row>
    <row r="1025" spans="1:32" x14ac:dyDescent="0.25">
      <c r="A1025" s="1">
        <v>42660</v>
      </c>
      <c r="B1025" s="1"/>
      <c r="C1025" s="35">
        <v>0</v>
      </c>
      <c r="D1025" s="20">
        <v>0</v>
      </c>
      <c r="E1025" s="20">
        <v>0</v>
      </c>
      <c r="F1025" s="20">
        <v>0</v>
      </c>
      <c r="G1025" s="33">
        <v>0</v>
      </c>
      <c r="H1025" s="20">
        <v>0.2</v>
      </c>
      <c r="I1025">
        <v>0</v>
      </c>
      <c r="J1025" s="33">
        <v>0</v>
      </c>
      <c r="K1025" s="33">
        <v>0</v>
      </c>
      <c r="M1025" s="35">
        <f t="shared" si="75"/>
        <v>0</v>
      </c>
      <c r="N1025" s="35">
        <f t="shared" si="76"/>
        <v>0.2</v>
      </c>
      <c r="O1025" s="35">
        <f t="shared" si="77"/>
        <v>0.2</v>
      </c>
      <c r="P1025" s="35">
        <f t="shared" si="78"/>
        <v>0.2</v>
      </c>
      <c r="Q1025" s="35">
        <f t="shared" si="79"/>
        <v>0.2</v>
      </c>
      <c r="R1025" s="8"/>
      <c r="V1025" s="8"/>
      <c r="X1025" s="9"/>
      <c r="AB1025" s="29"/>
      <c r="AC1025" s="30"/>
      <c r="AF1025" s="30"/>
    </row>
    <row r="1026" spans="1:32" x14ac:dyDescent="0.25">
      <c r="A1026" s="1">
        <v>42661</v>
      </c>
      <c r="B1026" s="1"/>
      <c r="C1026" s="35">
        <v>6.18</v>
      </c>
      <c r="D1026" s="20">
        <v>5.6</v>
      </c>
      <c r="E1026" s="20">
        <v>5.8</v>
      </c>
      <c r="F1026" s="20">
        <v>7.1</v>
      </c>
      <c r="G1026" s="33">
        <v>6.35</v>
      </c>
      <c r="H1026" s="20">
        <v>7.1</v>
      </c>
      <c r="I1026">
        <v>4.9000000000000004</v>
      </c>
      <c r="J1026" s="33">
        <v>7.23</v>
      </c>
      <c r="K1026" s="33">
        <v>8.35</v>
      </c>
      <c r="M1026" s="35">
        <f t="shared" si="75"/>
        <v>7.1</v>
      </c>
      <c r="N1026" s="35">
        <f t="shared" si="76"/>
        <v>7.1</v>
      </c>
      <c r="O1026" s="35">
        <f t="shared" si="77"/>
        <v>7.1</v>
      </c>
      <c r="P1026" s="35">
        <f t="shared" si="78"/>
        <v>7.23</v>
      </c>
      <c r="Q1026" s="35">
        <f t="shared" si="79"/>
        <v>8.35</v>
      </c>
      <c r="R1026" s="8"/>
      <c r="V1026" s="8"/>
      <c r="X1026" s="9"/>
      <c r="AB1026" s="29"/>
      <c r="AC1026" s="30"/>
      <c r="AF1026" s="30"/>
    </row>
    <row r="1027" spans="1:32" x14ac:dyDescent="0.25">
      <c r="A1027" s="1">
        <v>42662</v>
      </c>
      <c r="B1027" s="1"/>
      <c r="C1027" s="35">
        <v>14.1</v>
      </c>
      <c r="D1027" s="20">
        <v>10.7</v>
      </c>
      <c r="E1027" s="20">
        <v>9.6</v>
      </c>
      <c r="F1027" s="20">
        <v>12.2</v>
      </c>
      <c r="G1027" s="33">
        <v>11.8</v>
      </c>
      <c r="H1027" s="20">
        <v>9.8000000000000007</v>
      </c>
      <c r="I1027">
        <v>8.9600000000000009</v>
      </c>
      <c r="J1027" s="33">
        <v>10.31</v>
      </c>
      <c r="K1027" s="33">
        <v>10.31</v>
      </c>
      <c r="M1027" s="35">
        <f t="shared" si="75"/>
        <v>14.1</v>
      </c>
      <c r="N1027" s="35">
        <f t="shared" si="76"/>
        <v>14.1</v>
      </c>
      <c r="O1027" s="35">
        <f t="shared" si="77"/>
        <v>14.1</v>
      </c>
      <c r="P1027" s="35">
        <f t="shared" si="78"/>
        <v>14.1</v>
      </c>
      <c r="Q1027" s="35">
        <f t="shared" si="79"/>
        <v>14.1</v>
      </c>
      <c r="R1027" s="8"/>
      <c r="V1027" s="8"/>
      <c r="X1027" s="9"/>
      <c r="AB1027" s="29"/>
      <c r="AC1027" s="30"/>
      <c r="AF1027" s="30"/>
    </row>
    <row r="1028" spans="1:32" x14ac:dyDescent="0.25">
      <c r="A1028" s="1">
        <v>42663</v>
      </c>
      <c r="B1028" s="1"/>
      <c r="C1028" s="35">
        <v>2</v>
      </c>
      <c r="D1028" s="20">
        <v>1.7</v>
      </c>
      <c r="E1028" s="20">
        <v>1.5</v>
      </c>
      <c r="F1028" s="20">
        <v>0.7</v>
      </c>
      <c r="G1028" s="33">
        <v>1.71</v>
      </c>
      <c r="H1028" s="20">
        <v>0.3</v>
      </c>
      <c r="I1028">
        <v>0.94</v>
      </c>
      <c r="J1028" s="33">
        <v>1.54</v>
      </c>
      <c r="K1028" s="33">
        <v>1.08</v>
      </c>
      <c r="M1028" s="35">
        <f t="shared" si="75"/>
        <v>2</v>
      </c>
      <c r="N1028" s="35">
        <f t="shared" si="76"/>
        <v>2</v>
      </c>
      <c r="O1028" s="35">
        <f t="shared" si="77"/>
        <v>2</v>
      </c>
      <c r="P1028" s="35">
        <f t="shared" si="78"/>
        <v>2</v>
      </c>
      <c r="Q1028" s="35">
        <f t="shared" si="79"/>
        <v>2</v>
      </c>
      <c r="R1028" s="8"/>
      <c r="V1028" s="8"/>
      <c r="X1028" s="9"/>
      <c r="AB1028" s="29"/>
      <c r="AC1028" s="30"/>
      <c r="AF1028" s="30"/>
    </row>
    <row r="1029" spans="1:32" x14ac:dyDescent="0.25">
      <c r="A1029" s="1">
        <v>42664</v>
      </c>
      <c r="B1029" s="1"/>
      <c r="C1029" s="35">
        <v>6.36</v>
      </c>
      <c r="D1029" s="20">
        <v>4.4000000000000004</v>
      </c>
      <c r="E1029" s="20">
        <v>5.0999999999999996</v>
      </c>
      <c r="F1029" s="20">
        <v>10.199999999999999</v>
      </c>
      <c r="G1029" s="33">
        <v>3.89</v>
      </c>
      <c r="H1029" s="20">
        <v>6.6</v>
      </c>
      <c r="I1029">
        <v>6.54</v>
      </c>
      <c r="J1029" s="33">
        <v>6.06</v>
      </c>
      <c r="K1029" s="33">
        <v>7.65</v>
      </c>
      <c r="M1029" s="35">
        <f t="shared" si="75"/>
        <v>10.199999999999999</v>
      </c>
      <c r="N1029" s="35">
        <f t="shared" si="76"/>
        <v>10.199999999999999</v>
      </c>
      <c r="O1029" s="35">
        <f t="shared" si="77"/>
        <v>10.199999999999999</v>
      </c>
      <c r="P1029" s="35">
        <f t="shared" si="78"/>
        <v>10.199999999999999</v>
      </c>
      <c r="Q1029" s="35">
        <f t="shared" si="79"/>
        <v>10.199999999999999</v>
      </c>
      <c r="R1029" s="8"/>
      <c r="V1029" s="8"/>
      <c r="X1029" s="9"/>
      <c r="AB1029" s="29"/>
      <c r="AC1029" s="30"/>
      <c r="AF1029" s="30"/>
    </row>
    <row r="1030" spans="1:32" x14ac:dyDescent="0.25">
      <c r="A1030" s="1">
        <v>42665</v>
      </c>
      <c r="B1030" s="1"/>
      <c r="C1030" s="35">
        <v>0</v>
      </c>
      <c r="D1030" s="20">
        <v>0</v>
      </c>
      <c r="E1030" s="20">
        <v>0</v>
      </c>
      <c r="F1030" s="20">
        <v>0</v>
      </c>
      <c r="G1030" s="33">
        <v>0</v>
      </c>
      <c r="H1030" s="20">
        <v>0</v>
      </c>
      <c r="I1030">
        <v>0</v>
      </c>
      <c r="J1030" s="33">
        <v>0</v>
      </c>
      <c r="K1030" s="33">
        <v>0</v>
      </c>
      <c r="M1030" s="35">
        <f t="shared" ref="M1030:M1093" si="80">MAX(C1030:G1030)</f>
        <v>0</v>
      </c>
      <c r="N1030" s="35">
        <f t="shared" ref="N1030:N1093" si="81">MAX(C1030:H1030)</f>
        <v>0</v>
      </c>
      <c r="O1030" s="35">
        <f t="shared" ref="O1030:O1093" si="82">MAX(C1030:I1030)</f>
        <v>0</v>
      </c>
      <c r="P1030" s="35">
        <f t="shared" ref="P1030:P1093" si="83">MAX(C1030:J1030)</f>
        <v>0</v>
      </c>
      <c r="Q1030" s="35">
        <f t="shared" ref="Q1030:Q1093" si="84">MAX(C1030:K1030)</f>
        <v>0</v>
      </c>
      <c r="R1030" s="8"/>
      <c r="V1030" s="8"/>
      <c r="X1030" s="9"/>
      <c r="AB1030" s="29"/>
      <c r="AC1030" s="30"/>
      <c r="AF1030" s="30"/>
    </row>
    <row r="1031" spans="1:32" x14ac:dyDescent="0.25">
      <c r="A1031" s="1">
        <v>42666</v>
      </c>
      <c r="B1031" s="1"/>
      <c r="C1031" s="35">
        <v>0</v>
      </c>
      <c r="D1031" s="20">
        <v>0</v>
      </c>
      <c r="E1031" s="20">
        <v>0</v>
      </c>
      <c r="F1031" s="20">
        <v>0</v>
      </c>
      <c r="G1031" s="33">
        <v>0</v>
      </c>
      <c r="H1031" s="20">
        <v>0</v>
      </c>
      <c r="I1031">
        <v>0</v>
      </c>
      <c r="J1031" s="33">
        <v>0</v>
      </c>
      <c r="K1031" s="33">
        <v>0</v>
      </c>
      <c r="M1031" s="35">
        <f t="shared" si="80"/>
        <v>0</v>
      </c>
      <c r="N1031" s="35">
        <f t="shared" si="81"/>
        <v>0</v>
      </c>
      <c r="O1031" s="35">
        <f t="shared" si="82"/>
        <v>0</v>
      </c>
      <c r="P1031" s="35">
        <f t="shared" si="83"/>
        <v>0</v>
      </c>
      <c r="Q1031" s="35">
        <f t="shared" si="84"/>
        <v>0</v>
      </c>
      <c r="R1031" s="8"/>
      <c r="V1031" s="8"/>
      <c r="X1031" s="9"/>
      <c r="AB1031" s="29"/>
      <c r="AC1031" s="30"/>
      <c r="AF1031" s="30"/>
    </row>
    <row r="1032" spans="1:32" x14ac:dyDescent="0.25">
      <c r="A1032" s="1">
        <v>42667</v>
      </c>
      <c r="B1032" s="1"/>
      <c r="C1032" s="35">
        <v>5.08</v>
      </c>
      <c r="D1032" s="20">
        <v>5.0999999999999996</v>
      </c>
      <c r="E1032" s="20">
        <v>5</v>
      </c>
      <c r="F1032" s="20">
        <v>10.199999999999999</v>
      </c>
      <c r="G1032" s="33">
        <v>5.51</v>
      </c>
      <c r="H1032" s="20">
        <v>9.1</v>
      </c>
      <c r="I1032">
        <v>5.49</v>
      </c>
      <c r="J1032" s="33">
        <v>8.39</v>
      </c>
      <c r="K1032" s="33">
        <v>7.68</v>
      </c>
      <c r="M1032" s="35">
        <f t="shared" si="80"/>
        <v>10.199999999999999</v>
      </c>
      <c r="N1032" s="35">
        <f t="shared" si="81"/>
        <v>10.199999999999999</v>
      </c>
      <c r="O1032" s="35">
        <f t="shared" si="82"/>
        <v>10.199999999999999</v>
      </c>
      <c r="P1032" s="35">
        <f t="shared" si="83"/>
        <v>10.199999999999999</v>
      </c>
      <c r="Q1032" s="35">
        <f t="shared" si="84"/>
        <v>10.199999999999999</v>
      </c>
      <c r="R1032" s="8"/>
      <c r="V1032" s="8"/>
      <c r="X1032" s="9"/>
      <c r="AB1032" s="29"/>
      <c r="AC1032" s="30"/>
      <c r="AF1032" s="30"/>
    </row>
    <row r="1033" spans="1:32" x14ac:dyDescent="0.25">
      <c r="A1033" s="1">
        <v>42668</v>
      </c>
      <c r="B1033" s="1"/>
      <c r="C1033" s="35">
        <v>0.03</v>
      </c>
      <c r="D1033" s="20">
        <v>0</v>
      </c>
      <c r="E1033" s="20">
        <v>0</v>
      </c>
      <c r="F1033" s="20">
        <v>0.1</v>
      </c>
      <c r="G1033" s="33">
        <v>0</v>
      </c>
      <c r="H1033" s="20">
        <v>0.2</v>
      </c>
      <c r="I1033">
        <v>0</v>
      </c>
      <c r="J1033" s="33">
        <v>0</v>
      </c>
      <c r="K1033" s="33">
        <v>0.06</v>
      </c>
      <c r="M1033" s="35">
        <f t="shared" si="80"/>
        <v>0.1</v>
      </c>
      <c r="N1033" s="35">
        <f t="shared" si="81"/>
        <v>0.2</v>
      </c>
      <c r="O1033" s="35">
        <f t="shared" si="82"/>
        <v>0.2</v>
      </c>
      <c r="P1033" s="35">
        <f t="shared" si="83"/>
        <v>0.2</v>
      </c>
      <c r="Q1033" s="35">
        <f t="shared" si="84"/>
        <v>0.2</v>
      </c>
      <c r="R1033" s="8"/>
      <c r="V1033" s="8"/>
      <c r="X1033" s="9"/>
      <c r="AB1033" s="29"/>
      <c r="AC1033" s="30"/>
      <c r="AF1033" s="30"/>
    </row>
    <row r="1034" spans="1:32" x14ac:dyDescent="0.25">
      <c r="A1034" s="1">
        <v>42669</v>
      </c>
      <c r="B1034" s="1"/>
      <c r="C1034" s="35">
        <v>0</v>
      </c>
      <c r="D1034" s="20">
        <v>0</v>
      </c>
      <c r="E1034" s="20">
        <v>0</v>
      </c>
      <c r="F1034" s="20">
        <v>0</v>
      </c>
      <c r="G1034" s="33">
        <v>0</v>
      </c>
      <c r="H1034" s="20">
        <v>0</v>
      </c>
      <c r="I1034">
        <v>0</v>
      </c>
      <c r="J1034" s="33">
        <v>0</v>
      </c>
      <c r="K1034" s="33">
        <v>0</v>
      </c>
      <c r="M1034" s="35">
        <f t="shared" si="80"/>
        <v>0</v>
      </c>
      <c r="N1034" s="35">
        <f t="shared" si="81"/>
        <v>0</v>
      </c>
      <c r="O1034" s="35">
        <f t="shared" si="82"/>
        <v>0</v>
      </c>
      <c r="P1034" s="35">
        <f t="shared" si="83"/>
        <v>0</v>
      </c>
      <c r="Q1034" s="35">
        <f t="shared" si="84"/>
        <v>0</v>
      </c>
      <c r="R1034" s="8"/>
      <c r="V1034" s="8"/>
      <c r="X1034" s="9"/>
      <c r="AB1034" s="29"/>
      <c r="AC1034" s="30"/>
      <c r="AF1034" s="30"/>
    </row>
    <row r="1035" spans="1:32" x14ac:dyDescent="0.25">
      <c r="A1035" s="1">
        <v>42670</v>
      </c>
      <c r="B1035" s="1"/>
      <c r="C1035" s="35">
        <v>0</v>
      </c>
      <c r="D1035" s="20">
        <v>0</v>
      </c>
      <c r="E1035" s="20">
        <v>0</v>
      </c>
      <c r="F1035" s="20">
        <v>0</v>
      </c>
      <c r="G1035" s="33">
        <v>0</v>
      </c>
      <c r="H1035" s="20">
        <v>0</v>
      </c>
      <c r="I1035">
        <v>0</v>
      </c>
      <c r="J1035" s="33">
        <v>0.03</v>
      </c>
      <c r="K1035" s="33">
        <v>0</v>
      </c>
      <c r="M1035" s="35">
        <f t="shared" si="80"/>
        <v>0</v>
      </c>
      <c r="N1035" s="35">
        <f t="shared" si="81"/>
        <v>0</v>
      </c>
      <c r="O1035" s="35">
        <f t="shared" si="82"/>
        <v>0</v>
      </c>
      <c r="P1035" s="35">
        <f t="shared" si="83"/>
        <v>0.03</v>
      </c>
      <c r="Q1035" s="35">
        <f t="shared" si="84"/>
        <v>0.03</v>
      </c>
      <c r="R1035" s="8"/>
      <c r="V1035" s="8"/>
      <c r="X1035" s="9"/>
      <c r="AB1035" s="29"/>
      <c r="AC1035" s="30"/>
      <c r="AF1035" s="30"/>
    </row>
    <row r="1036" spans="1:32" x14ac:dyDescent="0.25">
      <c r="A1036" s="1">
        <v>42671</v>
      </c>
      <c r="B1036" s="1"/>
      <c r="C1036" s="35">
        <v>1.33</v>
      </c>
      <c r="D1036" s="20">
        <v>1.2</v>
      </c>
      <c r="E1036" s="20">
        <v>1.2</v>
      </c>
      <c r="F1036" s="20">
        <v>0.7</v>
      </c>
      <c r="G1036" s="33">
        <v>1.95</v>
      </c>
      <c r="H1036" s="20">
        <v>0.7</v>
      </c>
      <c r="I1036">
        <v>0.34</v>
      </c>
      <c r="J1036" s="33">
        <v>1.03</v>
      </c>
      <c r="K1036" s="33">
        <v>1.29</v>
      </c>
      <c r="M1036" s="35">
        <f t="shared" si="80"/>
        <v>1.95</v>
      </c>
      <c r="N1036" s="35">
        <f t="shared" si="81"/>
        <v>1.95</v>
      </c>
      <c r="O1036" s="35">
        <f t="shared" si="82"/>
        <v>1.95</v>
      </c>
      <c r="P1036" s="35">
        <f t="shared" si="83"/>
        <v>1.95</v>
      </c>
      <c r="Q1036" s="35">
        <f t="shared" si="84"/>
        <v>1.95</v>
      </c>
      <c r="R1036" s="8"/>
      <c r="V1036" s="8"/>
      <c r="X1036" s="9"/>
      <c r="AB1036" s="29"/>
      <c r="AC1036" s="30"/>
      <c r="AF1036" s="30"/>
    </row>
    <row r="1037" spans="1:32" x14ac:dyDescent="0.25">
      <c r="A1037" s="1">
        <v>42672</v>
      </c>
      <c r="B1037" s="1"/>
      <c r="C1037" s="35">
        <v>0</v>
      </c>
      <c r="D1037" s="20">
        <v>0</v>
      </c>
      <c r="E1037" s="20">
        <v>0</v>
      </c>
      <c r="F1037" s="20">
        <v>0</v>
      </c>
      <c r="G1037" s="33">
        <v>0</v>
      </c>
      <c r="H1037" s="20">
        <v>0.1</v>
      </c>
      <c r="I1037">
        <v>0</v>
      </c>
      <c r="J1037" s="33">
        <v>0</v>
      </c>
      <c r="K1037" s="33">
        <v>0</v>
      </c>
      <c r="M1037" s="35">
        <f t="shared" si="80"/>
        <v>0</v>
      </c>
      <c r="N1037" s="35">
        <f t="shared" si="81"/>
        <v>0.1</v>
      </c>
      <c r="O1037" s="35">
        <f t="shared" si="82"/>
        <v>0.1</v>
      </c>
      <c r="P1037" s="35">
        <f t="shared" si="83"/>
        <v>0.1</v>
      </c>
      <c r="Q1037" s="35">
        <f t="shared" si="84"/>
        <v>0.1</v>
      </c>
      <c r="R1037" s="8"/>
      <c r="V1037" s="8"/>
      <c r="X1037" s="9"/>
      <c r="AB1037" s="29"/>
      <c r="AC1037" s="30"/>
      <c r="AF1037" s="30"/>
    </row>
    <row r="1038" spans="1:32" x14ac:dyDescent="0.25">
      <c r="A1038" s="1">
        <v>42673</v>
      </c>
      <c r="B1038" s="1"/>
      <c r="C1038" s="35">
        <v>0</v>
      </c>
      <c r="D1038" s="20">
        <v>0</v>
      </c>
      <c r="E1038" s="20">
        <v>0</v>
      </c>
      <c r="F1038" s="20">
        <v>0</v>
      </c>
      <c r="G1038" s="33">
        <v>0</v>
      </c>
      <c r="H1038" s="20">
        <v>0</v>
      </c>
      <c r="I1038">
        <v>0</v>
      </c>
      <c r="J1038" s="33">
        <v>0</v>
      </c>
      <c r="K1038" s="33">
        <v>0</v>
      </c>
      <c r="M1038" s="35">
        <f t="shared" si="80"/>
        <v>0</v>
      </c>
      <c r="N1038" s="35">
        <f t="shared" si="81"/>
        <v>0</v>
      </c>
      <c r="O1038" s="35">
        <f t="shared" si="82"/>
        <v>0</v>
      </c>
      <c r="P1038" s="35">
        <f t="shared" si="83"/>
        <v>0</v>
      </c>
      <c r="Q1038" s="35">
        <f t="shared" si="84"/>
        <v>0</v>
      </c>
      <c r="R1038" s="8"/>
      <c r="V1038" s="8"/>
      <c r="X1038" s="9"/>
      <c r="AB1038" s="29"/>
      <c r="AC1038" s="30"/>
      <c r="AF1038" s="30"/>
    </row>
    <row r="1039" spans="1:32" x14ac:dyDescent="0.25">
      <c r="A1039" s="1">
        <v>42674</v>
      </c>
      <c r="B1039" s="1"/>
      <c r="C1039" s="35">
        <v>0</v>
      </c>
      <c r="D1039" s="20">
        <v>0</v>
      </c>
      <c r="E1039" s="20">
        <v>0</v>
      </c>
      <c r="F1039" s="20">
        <v>0</v>
      </c>
      <c r="G1039" s="33">
        <v>0</v>
      </c>
      <c r="H1039" s="20">
        <v>0.1</v>
      </c>
      <c r="I1039">
        <v>0</v>
      </c>
      <c r="J1039" s="33">
        <v>0</v>
      </c>
      <c r="K1039" s="33">
        <v>0</v>
      </c>
      <c r="M1039" s="35">
        <f t="shared" si="80"/>
        <v>0</v>
      </c>
      <c r="N1039" s="35">
        <f t="shared" si="81"/>
        <v>0.1</v>
      </c>
      <c r="O1039" s="35">
        <f t="shared" si="82"/>
        <v>0.1</v>
      </c>
      <c r="P1039" s="35">
        <f t="shared" si="83"/>
        <v>0.1</v>
      </c>
      <c r="Q1039" s="35">
        <f t="shared" si="84"/>
        <v>0.1</v>
      </c>
      <c r="R1039" s="8"/>
      <c r="V1039" s="8"/>
      <c r="X1039" s="9"/>
      <c r="AB1039" s="29"/>
      <c r="AC1039" s="30"/>
      <c r="AF1039" s="30"/>
    </row>
    <row r="1040" spans="1:32" x14ac:dyDescent="0.25">
      <c r="A1040" s="1">
        <v>42675</v>
      </c>
      <c r="B1040" s="1"/>
      <c r="C1040" s="35">
        <v>0.74</v>
      </c>
      <c r="D1040" s="20">
        <v>0.6</v>
      </c>
      <c r="E1040" s="20">
        <v>0.7</v>
      </c>
      <c r="F1040" s="20">
        <v>0.5</v>
      </c>
      <c r="G1040" s="33">
        <v>0.7</v>
      </c>
      <c r="H1040" s="20">
        <v>1</v>
      </c>
      <c r="I1040">
        <v>0.87</v>
      </c>
      <c r="J1040" s="33">
        <v>0.97599999999999998</v>
      </c>
      <c r="K1040" s="33">
        <v>1.54</v>
      </c>
      <c r="M1040" s="35">
        <f t="shared" si="80"/>
        <v>0.74</v>
      </c>
      <c r="N1040" s="35">
        <f t="shared" si="81"/>
        <v>1</v>
      </c>
      <c r="O1040" s="35">
        <f t="shared" si="82"/>
        <v>1</v>
      </c>
      <c r="P1040" s="35">
        <f t="shared" si="83"/>
        <v>1</v>
      </c>
      <c r="Q1040" s="35">
        <f t="shared" si="84"/>
        <v>1.54</v>
      </c>
      <c r="R1040" s="8"/>
      <c r="V1040" s="8"/>
      <c r="X1040" s="9"/>
      <c r="AB1040" s="29"/>
      <c r="AC1040" s="30"/>
      <c r="AF1040" s="30"/>
    </row>
    <row r="1041" spans="1:32" x14ac:dyDescent="0.25">
      <c r="A1041" s="1">
        <v>42676</v>
      </c>
      <c r="B1041" s="1"/>
      <c r="C1041" s="35">
        <v>0.28999999999999998</v>
      </c>
      <c r="D1041" s="20">
        <v>0.9</v>
      </c>
      <c r="E1041" s="20">
        <v>1.1000000000000001</v>
      </c>
      <c r="F1041" s="20">
        <v>1.1000000000000001</v>
      </c>
      <c r="G1041" s="33">
        <v>0.7</v>
      </c>
      <c r="H1041" s="20">
        <v>1.5</v>
      </c>
      <c r="I1041">
        <v>0.75</v>
      </c>
      <c r="J1041" s="33">
        <v>0.60399999999999998</v>
      </c>
      <c r="K1041" s="33">
        <v>0.7</v>
      </c>
      <c r="M1041" s="35">
        <f t="shared" si="80"/>
        <v>1.1000000000000001</v>
      </c>
      <c r="N1041" s="35">
        <f t="shared" si="81"/>
        <v>1.5</v>
      </c>
      <c r="O1041" s="35">
        <f t="shared" si="82"/>
        <v>1.5</v>
      </c>
      <c r="P1041" s="35">
        <f t="shared" si="83"/>
        <v>1.5</v>
      </c>
      <c r="Q1041" s="35">
        <f t="shared" si="84"/>
        <v>1.5</v>
      </c>
      <c r="R1041" s="8"/>
      <c r="V1041" s="8"/>
      <c r="X1041" s="9"/>
      <c r="AB1041" s="29"/>
      <c r="AC1041" s="30"/>
      <c r="AF1041" s="30"/>
    </row>
    <row r="1042" spans="1:32" x14ac:dyDescent="0.25">
      <c r="A1042" s="1">
        <v>42677</v>
      </c>
      <c r="B1042" s="1"/>
      <c r="C1042" s="35">
        <v>0</v>
      </c>
      <c r="D1042" s="20">
        <v>0</v>
      </c>
      <c r="E1042" s="20">
        <v>0</v>
      </c>
      <c r="F1042" s="20">
        <v>0</v>
      </c>
      <c r="G1042" s="33">
        <v>0</v>
      </c>
      <c r="H1042" s="20">
        <v>0</v>
      </c>
      <c r="I1042">
        <v>0</v>
      </c>
      <c r="J1042" s="33">
        <v>0</v>
      </c>
      <c r="K1042" s="33">
        <v>0</v>
      </c>
      <c r="M1042" s="35">
        <f t="shared" si="80"/>
        <v>0</v>
      </c>
      <c r="N1042" s="35">
        <f t="shared" si="81"/>
        <v>0</v>
      </c>
      <c r="O1042" s="35">
        <f t="shared" si="82"/>
        <v>0</v>
      </c>
      <c r="P1042" s="35">
        <f t="shared" si="83"/>
        <v>0</v>
      </c>
      <c r="Q1042" s="35">
        <f t="shared" si="84"/>
        <v>0</v>
      </c>
      <c r="R1042" s="8"/>
      <c r="V1042" s="8"/>
      <c r="X1042" s="9"/>
      <c r="AB1042" s="29"/>
      <c r="AC1042" s="30"/>
      <c r="AF1042" s="30"/>
    </row>
    <row r="1043" spans="1:32" x14ac:dyDescent="0.25">
      <c r="A1043" s="1">
        <v>42678</v>
      </c>
      <c r="B1043" s="1"/>
      <c r="C1043" s="35">
        <v>3.43</v>
      </c>
      <c r="D1043" s="20">
        <v>2.4</v>
      </c>
      <c r="E1043" s="20">
        <v>3.1</v>
      </c>
      <c r="F1043" s="20">
        <v>1.6</v>
      </c>
      <c r="G1043" s="33">
        <v>2</v>
      </c>
      <c r="H1043" s="20">
        <v>2</v>
      </c>
      <c r="I1043">
        <v>1.33</v>
      </c>
      <c r="J1043" s="33">
        <v>1.72</v>
      </c>
      <c r="K1043" s="33">
        <v>2.1800000000000002</v>
      </c>
      <c r="M1043" s="35">
        <f t="shared" si="80"/>
        <v>3.43</v>
      </c>
      <c r="N1043" s="35">
        <f t="shared" si="81"/>
        <v>3.43</v>
      </c>
      <c r="O1043" s="35">
        <f t="shared" si="82"/>
        <v>3.43</v>
      </c>
      <c r="P1043" s="35">
        <f t="shared" si="83"/>
        <v>3.43</v>
      </c>
      <c r="Q1043" s="35">
        <f t="shared" si="84"/>
        <v>3.43</v>
      </c>
      <c r="R1043" s="8"/>
      <c r="V1043" s="8"/>
      <c r="X1043" s="9"/>
      <c r="AB1043" s="29"/>
      <c r="AC1043" s="30"/>
      <c r="AF1043" s="30"/>
    </row>
    <row r="1044" spans="1:32" x14ac:dyDescent="0.25">
      <c r="A1044" s="1">
        <v>42679</v>
      </c>
      <c r="B1044" s="1"/>
      <c r="C1044" s="35">
        <v>0.06</v>
      </c>
      <c r="D1044" s="20">
        <v>0</v>
      </c>
      <c r="E1044" s="20">
        <v>0</v>
      </c>
      <c r="F1044" s="20">
        <v>0</v>
      </c>
      <c r="G1044" s="33">
        <v>0.11</v>
      </c>
      <c r="H1044" s="20">
        <v>0.1</v>
      </c>
      <c r="I1044">
        <v>0</v>
      </c>
      <c r="J1044" s="33">
        <v>0.28999999999999998</v>
      </c>
      <c r="K1044" s="33">
        <v>0.03</v>
      </c>
      <c r="M1044" s="35">
        <f t="shared" si="80"/>
        <v>0.11</v>
      </c>
      <c r="N1044" s="35">
        <f t="shared" si="81"/>
        <v>0.11</v>
      </c>
      <c r="O1044" s="35">
        <f t="shared" si="82"/>
        <v>0.11</v>
      </c>
      <c r="P1044" s="35">
        <f t="shared" si="83"/>
        <v>0.28999999999999998</v>
      </c>
      <c r="Q1044" s="35">
        <f t="shared" si="84"/>
        <v>0.28999999999999998</v>
      </c>
      <c r="R1044" s="8"/>
      <c r="V1044" s="8"/>
      <c r="X1044" s="9"/>
      <c r="AB1044" s="29"/>
      <c r="AC1044" s="30"/>
      <c r="AF1044" s="30"/>
    </row>
    <row r="1045" spans="1:32" x14ac:dyDescent="0.25">
      <c r="A1045" s="1">
        <v>42680</v>
      </c>
      <c r="B1045" s="1"/>
      <c r="C1045" s="35">
        <v>1.74</v>
      </c>
      <c r="D1045" s="20">
        <v>0.9</v>
      </c>
      <c r="E1045" s="20">
        <v>1.2</v>
      </c>
      <c r="F1045" s="20">
        <v>2.5</v>
      </c>
      <c r="G1045" s="33">
        <v>1.55</v>
      </c>
      <c r="H1045" s="20">
        <v>2.5</v>
      </c>
      <c r="I1045">
        <v>1.38</v>
      </c>
      <c r="J1045" s="33">
        <v>3.29</v>
      </c>
      <c r="K1045" s="33">
        <v>3.44</v>
      </c>
      <c r="M1045" s="35">
        <f t="shared" si="80"/>
        <v>2.5</v>
      </c>
      <c r="N1045" s="35">
        <f t="shared" si="81"/>
        <v>2.5</v>
      </c>
      <c r="O1045" s="35">
        <f t="shared" si="82"/>
        <v>2.5</v>
      </c>
      <c r="P1045" s="35">
        <f t="shared" si="83"/>
        <v>3.29</v>
      </c>
      <c r="Q1045" s="35">
        <f t="shared" si="84"/>
        <v>3.44</v>
      </c>
      <c r="R1045" s="8"/>
      <c r="V1045" s="8"/>
      <c r="X1045" s="9"/>
      <c r="AB1045" s="29"/>
      <c r="AC1045" s="30"/>
      <c r="AF1045" s="30"/>
    </row>
    <row r="1046" spans="1:32" x14ac:dyDescent="0.25">
      <c r="A1046" s="1">
        <v>42681</v>
      </c>
      <c r="B1046" s="1"/>
      <c r="C1046" s="35">
        <v>4.04</v>
      </c>
      <c r="D1046" s="20">
        <v>5</v>
      </c>
      <c r="E1046" s="20">
        <v>4.7</v>
      </c>
      <c r="F1046" s="20">
        <v>5.5</v>
      </c>
      <c r="G1046" s="33">
        <v>3.89</v>
      </c>
      <c r="H1046" s="20">
        <v>3.1</v>
      </c>
      <c r="I1046">
        <v>4.34</v>
      </c>
      <c r="J1046" s="33">
        <v>4.4400000000000004</v>
      </c>
      <c r="K1046" s="33">
        <v>4.26</v>
      </c>
      <c r="M1046" s="35">
        <f t="shared" si="80"/>
        <v>5.5</v>
      </c>
      <c r="N1046" s="35">
        <f t="shared" si="81"/>
        <v>5.5</v>
      </c>
      <c r="O1046" s="35">
        <f t="shared" si="82"/>
        <v>5.5</v>
      </c>
      <c r="P1046" s="35">
        <f t="shared" si="83"/>
        <v>5.5</v>
      </c>
      <c r="Q1046" s="35">
        <f t="shared" si="84"/>
        <v>5.5</v>
      </c>
      <c r="R1046" s="8"/>
      <c r="V1046" s="8"/>
      <c r="X1046" s="9"/>
      <c r="AB1046" s="29"/>
      <c r="AC1046" s="30"/>
      <c r="AF1046" s="30"/>
    </row>
    <row r="1047" spans="1:32" x14ac:dyDescent="0.25">
      <c r="A1047" s="1">
        <v>42682</v>
      </c>
      <c r="B1047" s="1"/>
      <c r="C1047" s="35">
        <v>1.87</v>
      </c>
      <c r="D1047" s="20">
        <v>2.5</v>
      </c>
      <c r="E1047" s="20">
        <v>2</v>
      </c>
      <c r="F1047" s="20">
        <v>0.7</v>
      </c>
      <c r="G1047" s="33">
        <v>1.65</v>
      </c>
      <c r="H1047" s="20">
        <v>0.5</v>
      </c>
      <c r="I1047">
        <v>0.98</v>
      </c>
      <c r="J1047" s="33">
        <v>1.36</v>
      </c>
      <c r="K1047" s="33">
        <v>1.08</v>
      </c>
      <c r="M1047" s="35">
        <f t="shared" si="80"/>
        <v>2.5</v>
      </c>
      <c r="N1047" s="35">
        <f t="shared" si="81"/>
        <v>2.5</v>
      </c>
      <c r="O1047" s="35">
        <f t="shared" si="82"/>
        <v>2.5</v>
      </c>
      <c r="P1047" s="35">
        <f t="shared" si="83"/>
        <v>2.5</v>
      </c>
      <c r="Q1047" s="35">
        <f t="shared" si="84"/>
        <v>2.5</v>
      </c>
      <c r="R1047" s="8"/>
      <c r="V1047" s="8"/>
      <c r="X1047" s="9"/>
      <c r="AB1047" s="29"/>
      <c r="AC1047" s="30"/>
      <c r="AF1047" s="30"/>
    </row>
    <row r="1048" spans="1:32" x14ac:dyDescent="0.25">
      <c r="A1048" s="1">
        <v>42683</v>
      </c>
      <c r="B1048" s="1"/>
      <c r="C1048" s="35">
        <v>8.26</v>
      </c>
      <c r="D1048" s="20">
        <v>10.5</v>
      </c>
      <c r="E1048" s="20">
        <v>9.5</v>
      </c>
      <c r="F1048" s="20">
        <v>9.6999999999999993</v>
      </c>
      <c r="G1048" s="33">
        <v>7.65</v>
      </c>
      <c r="H1048" s="20">
        <v>6</v>
      </c>
      <c r="I1048">
        <v>8.58</v>
      </c>
      <c r="J1048" s="33">
        <v>8.0299999999999994</v>
      </c>
      <c r="K1048" s="33">
        <v>9.93</v>
      </c>
      <c r="M1048" s="35">
        <f t="shared" si="80"/>
        <v>10.5</v>
      </c>
      <c r="N1048" s="35">
        <f t="shared" si="81"/>
        <v>10.5</v>
      </c>
      <c r="O1048" s="35">
        <f t="shared" si="82"/>
        <v>10.5</v>
      </c>
      <c r="P1048" s="35">
        <f t="shared" si="83"/>
        <v>10.5</v>
      </c>
      <c r="Q1048" s="35">
        <f t="shared" si="84"/>
        <v>10.5</v>
      </c>
      <c r="R1048" s="8"/>
      <c r="V1048" s="8"/>
      <c r="X1048" s="9"/>
      <c r="AB1048" s="29"/>
      <c r="AC1048" s="30"/>
      <c r="AF1048" s="30"/>
    </row>
    <row r="1049" spans="1:32" x14ac:dyDescent="0.25">
      <c r="A1049" s="1">
        <v>42684</v>
      </c>
      <c r="B1049" s="1"/>
      <c r="C1049" s="35">
        <v>8.8699999999999992</v>
      </c>
      <c r="D1049" s="20">
        <v>7.1</v>
      </c>
      <c r="E1049" s="20">
        <v>8.1999999999999993</v>
      </c>
      <c r="F1049" s="20">
        <v>11.2</v>
      </c>
      <c r="G1049" s="33">
        <v>9.39</v>
      </c>
      <c r="H1049" s="20">
        <v>10.7</v>
      </c>
      <c r="I1049">
        <v>9.68</v>
      </c>
      <c r="J1049" s="33">
        <v>13.35</v>
      </c>
      <c r="K1049" s="33">
        <v>9.4499999999999993</v>
      </c>
      <c r="M1049" s="35">
        <f t="shared" si="80"/>
        <v>11.2</v>
      </c>
      <c r="N1049" s="35">
        <f t="shared" si="81"/>
        <v>11.2</v>
      </c>
      <c r="O1049" s="35">
        <f t="shared" si="82"/>
        <v>11.2</v>
      </c>
      <c r="P1049" s="35">
        <f t="shared" si="83"/>
        <v>13.35</v>
      </c>
      <c r="Q1049" s="35">
        <f t="shared" si="84"/>
        <v>13.35</v>
      </c>
      <c r="R1049" s="8"/>
      <c r="V1049" s="8"/>
      <c r="X1049" s="9"/>
      <c r="AB1049" s="29"/>
      <c r="AC1049" s="30"/>
      <c r="AF1049" s="30"/>
    </row>
    <row r="1050" spans="1:32" x14ac:dyDescent="0.25">
      <c r="A1050" s="1">
        <v>42685</v>
      </c>
      <c r="B1050" s="1"/>
      <c r="C1050" s="35">
        <v>0</v>
      </c>
      <c r="D1050" s="20">
        <v>0</v>
      </c>
      <c r="E1050" s="20">
        <v>0</v>
      </c>
      <c r="F1050" s="20">
        <v>0</v>
      </c>
      <c r="G1050" s="33">
        <v>0.02</v>
      </c>
      <c r="H1050" s="20">
        <v>0</v>
      </c>
      <c r="I1050">
        <v>0</v>
      </c>
      <c r="J1050" s="33">
        <v>0.06</v>
      </c>
      <c r="K1050" s="33">
        <v>0.3</v>
      </c>
      <c r="M1050" s="35">
        <f t="shared" si="80"/>
        <v>0.02</v>
      </c>
      <c r="N1050" s="35">
        <f t="shared" si="81"/>
        <v>0.02</v>
      </c>
      <c r="O1050" s="35">
        <f t="shared" si="82"/>
        <v>0.02</v>
      </c>
      <c r="P1050" s="35">
        <f t="shared" si="83"/>
        <v>0.06</v>
      </c>
      <c r="Q1050" s="35">
        <f t="shared" si="84"/>
        <v>0.3</v>
      </c>
      <c r="R1050" s="8"/>
      <c r="V1050" s="8"/>
      <c r="X1050" s="9"/>
      <c r="AB1050" s="29"/>
      <c r="AC1050" s="30"/>
      <c r="AF1050" s="30"/>
    </row>
    <row r="1051" spans="1:32" x14ac:dyDescent="0.25">
      <c r="A1051" s="1">
        <v>42686</v>
      </c>
      <c r="B1051" s="1"/>
      <c r="C1051" s="35">
        <v>0</v>
      </c>
      <c r="D1051" s="20">
        <v>0</v>
      </c>
      <c r="E1051" s="20">
        <v>0</v>
      </c>
      <c r="F1051" s="20">
        <v>0</v>
      </c>
      <c r="G1051" s="33">
        <v>0</v>
      </c>
      <c r="H1051" s="20">
        <v>0</v>
      </c>
      <c r="I1051">
        <v>0</v>
      </c>
      <c r="J1051" s="33">
        <v>0</v>
      </c>
      <c r="K1051" s="33">
        <v>0</v>
      </c>
      <c r="M1051" s="35">
        <f t="shared" si="80"/>
        <v>0</v>
      </c>
      <c r="N1051" s="35">
        <f t="shared" si="81"/>
        <v>0</v>
      </c>
      <c r="O1051" s="35">
        <f t="shared" si="82"/>
        <v>0</v>
      </c>
      <c r="P1051" s="35">
        <f t="shared" si="83"/>
        <v>0</v>
      </c>
      <c r="Q1051" s="35">
        <f t="shared" si="84"/>
        <v>0</v>
      </c>
      <c r="R1051" s="8"/>
      <c r="V1051" s="8"/>
      <c r="X1051" s="9"/>
      <c r="AB1051" s="29"/>
      <c r="AC1051" s="30"/>
      <c r="AF1051" s="30"/>
    </row>
    <row r="1052" spans="1:32" x14ac:dyDescent="0.25">
      <c r="A1052" s="1">
        <v>42687</v>
      </c>
      <c r="B1052" s="1"/>
      <c r="C1052" s="35">
        <v>0</v>
      </c>
      <c r="D1052" s="20">
        <v>0</v>
      </c>
      <c r="E1052" s="20">
        <v>0</v>
      </c>
      <c r="F1052" s="20">
        <v>0</v>
      </c>
      <c r="G1052" s="33">
        <v>0</v>
      </c>
      <c r="H1052" s="20">
        <v>0</v>
      </c>
      <c r="I1052">
        <v>0</v>
      </c>
      <c r="J1052" s="33">
        <v>0</v>
      </c>
      <c r="K1052" s="33">
        <v>0</v>
      </c>
      <c r="M1052" s="35">
        <f t="shared" si="80"/>
        <v>0</v>
      </c>
      <c r="N1052" s="35">
        <f t="shared" si="81"/>
        <v>0</v>
      </c>
      <c r="O1052" s="35">
        <f t="shared" si="82"/>
        <v>0</v>
      </c>
      <c r="P1052" s="35">
        <f t="shared" si="83"/>
        <v>0</v>
      </c>
      <c r="Q1052" s="35">
        <f t="shared" si="84"/>
        <v>0</v>
      </c>
      <c r="R1052" s="8"/>
      <c r="V1052" s="8"/>
      <c r="X1052" s="9"/>
      <c r="AB1052" s="29"/>
      <c r="AC1052" s="30"/>
      <c r="AF1052" s="30"/>
    </row>
    <row r="1053" spans="1:32" x14ac:dyDescent="0.25">
      <c r="A1053" s="1">
        <v>42688</v>
      </c>
      <c r="B1053" s="1"/>
      <c r="C1053" s="35">
        <v>1.0900000000000001</v>
      </c>
      <c r="D1053" s="20">
        <v>1.3</v>
      </c>
      <c r="E1053" s="20">
        <v>1.2</v>
      </c>
      <c r="F1053" s="20">
        <v>1.9</v>
      </c>
      <c r="G1053" s="33">
        <v>1.26</v>
      </c>
      <c r="H1053" s="20">
        <v>0.6</v>
      </c>
      <c r="I1053">
        <v>0.87</v>
      </c>
      <c r="J1053" s="33">
        <v>1.7</v>
      </c>
      <c r="K1053" s="33">
        <v>1.43</v>
      </c>
      <c r="M1053" s="35">
        <f t="shared" si="80"/>
        <v>1.9</v>
      </c>
      <c r="N1053" s="35">
        <f t="shared" si="81"/>
        <v>1.9</v>
      </c>
      <c r="O1053" s="35">
        <f t="shared" si="82"/>
        <v>1.9</v>
      </c>
      <c r="P1053" s="35">
        <f t="shared" si="83"/>
        <v>1.9</v>
      </c>
      <c r="Q1053" s="35">
        <f t="shared" si="84"/>
        <v>1.9</v>
      </c>
      <c r="R1053" s="8"/>
      <c r="V1053" s="8"/>
      <c r="X1053" s="9"/>
      <c r="AB1053" s="29"/>
      <c r="AC1053" s="30"/>
      <c r="AF1053" s="30"/>
    </row>
    <row r="1054" spans="1:32" x14ac:dyDescent="0.25">
      <c r="A1054" s="1">
        <v>42689</v>
      </c>
      <c r="B1054" s="1"/>
      <c r="C1054" s="35">
        <v>8.2200000000000006</v>
      </c>
      <c r="D1054" s="20">
        <v>8</v>
      </c>
      <c r="E1054" s="20">
        <v>6.8</v>
      </c>
      <c r="F1054" s="20">
        <v>5.0999999999999996</v>
      </c>
      <c r="G1054" s="33">
        <v>9.0980000000000008</v>
      </c>
      <c r="H1054" s="20">
        <v>5.9</v>
      </c>
      <c r="I1054">
        <v>4.0199999999999996</v>
      </c>
      <c r="J1054" s="33">
        <v>8.6999999999999993</v>
      </c>
      <c r="K1054" s="33">
        <v>10.064</v>
      </c>
      <c r="M1054" s="35">
        <f t="shared" si="80"/>
        <v>9.0980000000000008</v>
      </c>
      <c r="N1054" s="35">
        <f t="shared" si="81"/>
        <v>9.0980000000000008</v>
      </c>
      <c r="O1054" s="35">
        <f t="shared" si="82"/>
        <v>9.0980000000000008</v>
      </c>
      <c r="P1054" s="35">
        <f t="shared" si="83"/>
        <v>9.0980000000000008</v>
      </c>
      <c r="Q1054" s="35">
        <f t="shared" si="84"/>
        <v>10.064</v>
      </c>
      <c r="R1054" s="8"/>
      <c r="V1054" s="8"/>
      <c r="X1054" s="9"/>
      <c r="AB1054" s="29"/>
      <c r="AC1054" s="30"/>
      <c r="AF1054" s="30"/>
    </row>
    <row r="1055" spans="1:32" x14ac:dyDescent="0.25">
      <c r="A1055" s="1">
        <v>42690</v>
      </c>
      <c r="B1055" s="1"/>
      <c r="C1055" s="35">
        <v>13.98</v>
      </c>
      <c r="D1055" s="20">
        <v>12.2</v>
      </c>
      <c r="E1055" s="20">
        <v>14.9</v>
      </c>
      <c r="F1055" s="20">
        <v>14.2</v>
      </c>
      <c r="G1055" s="33">
        <v>14.112</v>
      </c>
      <c r="H1055" s="20">
        <v>14.2</v>
      </c>
      <c r="I1055">
        <v>11.51</v>
      </c>
      <c r="J1055" s="33">
        <v>16.66</v>
      </c>
      <c r="K1055" s="33">
        <v>17.725999999999999</v>
      </c>
      <c r="M1055" s="35">
        <f t="shared" si="80"/>
        <v>14.9</v>
      </c>
      <c r="N1055" s="35">
        <f t="shared" si="81"/>
        <v>14.9</v>
      </c>
      <c r="O1055" s="35">
        <f t="shared" si="82"/>
        <v>14.9</v>
      </c>
      <c r="P1055" s="35">
        <f t="shared" si="83"/>
        <v>16.66</v>
      </c>
      <c r="Q1055" s="35">
        <f t="shared" si="84"/>
        <v>17.725999999999999</v>
      </c>
      <c r="R1055" s="8"/>
      <c r="V1055" s="8"/>
      <c r="X1055" s="9"/>
      <c r="AB1055" s="29"/>
      <c r="AC1055" s="30"/>
      <c r="AF1055" s="30"/>
    </row>
    <row r="1056" spans="1:32" x14ac:dyDescent="0.25">
      <c r="A1056" s="1">
        <v>42691</v>
      </c>
      <c r="B1056" s="1"/>
      <c r="C1056" s="35">
        <v>3.57</v>
      </c>
      <c r="D1056" s="20">
        <v>5.6</v>
      </c>
      <c r="E1056" s="20">
        <v>5.4</v>
      </c>
      <c r="F1056" s="20">
        <v>8.6</v>
      </c>
      <c r="G1056" s="33">
        <v>5.53</v>
      </c>
      <c r="H1056" s="20">
        <v>10</v>
      </c>
      <c r="I1056">
        <v>6.73</v>
      </c>
      <c r="J1056" s="33">
        <v>7.23</v>
      </c>
      <c r="K1056" s="33">
        <v>8.67</v>
      </c>
      <c r="M1056" s="35">
        <f t="shared" si="80"/>
        <v>8.6</v>
      </c>
      <c r="N1056" s="35">
        <f t="shared" si="81"/>
        <v>10</v>
      </c>
      <c r="O1056" s="35">
        <f t="shared" si="82"/>
        <v>10</v>
      </c>
      <c r="P1056" s="35">
        <f t="shared" si="83"/>
        <v>10</v>
      </c>
      <c r="Q1056" s="35">
        <f t="shared" si="84"/>
        <v>10</v>
      </c>
      <c r="R1056" s="8"/>
      <c r="V1056" s="8"/>
      <c r="X1056" s="9"/>
      <c r="AB1056" s="29"/>
      <c r="AC1056" s="30"/>
      <c r="AF1056" s="30"/>
    </row>
    <row r="1057" spans="1:32" x14ac:dyDescent="0.25">
      <c r="A1057" s="1">
        <v>42692</v>
      </c>
      <c r="B1057" s="1"/>
      <c r="C1057" s="35">
        <v>4.7300000000000004</v>
      </c>
      <c r="D1057" s="20">
        <v>5.4</v>
      </c>
      <c r="E1057" s="20">
        <v>4.7</v>
      </c>
      <c r="F1057" s="20">
        <v>5</v>
      </c>
      <c r="G1057" s="33">
        <v>3.22</v>
      </c>
      <c r="H1057" s="20">
        <v>3.2</v>
      </c>
      <c r="I1057">
        <v>3.43</v>
      </c>
      <c r="J1057" s="33">
        <v>3.75</v>
      </c>
      <c r="K1057" s="33">
        <v>3.58</v>
      </c>
      <c r="M1057" s="35">
        <f t="shared" si="80"/>
        <v>5.4</v>
      </c>
      <c r="N1057" s="35">
        <f t="shared" si="81"/>
        <v>5.4</v>
      </c>
      <c r="O1057" s="35">
        <f t="shared" si="82"/>
        <v>5.4</v>
      </c>
      <c r="P1057" s="35">
        <f t="shared" si="83"/>
        <v>5.4</v>
      </c>
      <c r="Q1057" s="35">
        <f t="shared" si="84"/>
        <v>5.4</v>
      </c>
      <c r="R1057" s="8"/>
      <c r="V1057" s="8"/>
      <c r="X1057" s="9"/>
      <c r="AB1057" s="29"/>
      <c r="AC1057" s="30"/>
      <c r="AF1057" s="30"/>
    </row>
    <row r="1058" spans="1:32" x14ac:dyDescent="0.25">
      <c r="A1058" s="1">
        <v>42693</v>
      </c>
      <c r="B1058" s="1"/>
      <c r="C1058" s="35">
        <v>0.23</v>
      </c>
      <c r="D1058" s="20">
        <v>0.3</v>
      </c>
      <c r="E1058" s="20">
        <v>0.2</v>
      </c>
      <c r="F1058" s="20">
        <v>0.7</v>
      </c>
      <c r="G1058" s="33">
        <v>0.19</v>
      </c>
      <c r="H1058" s="20">
        <v>0.3</v>
      </c>
      <c r="I1058">
        <v>0.03</v>
      </c>
      <c r="J1058" s="33">
        <v>0.69</v>
      </c>
      <c r="K1058" s="33">
        <v>0</v>
      </c>
      <c r="M1058" s="35">
        <f t="shared" si="80"/>
        <v>0.7</v>
      </c>
      <c r="N1058" s="35">
        <f t="shared" si="81"/>
        <v>0.7</v>
      </c>
      <c r="O1058" s="35">
        <f t="shared" si="82"/>
        <v>0.7</v>
      </c>
      <c r="P1058" s="35">
        <f t="shared" si="83"/>
        <v>0.7</v>
      </c>
      <c r="Q1058" s="35">
        <f t="shared" si="84"/>
        <v>0.7</v>
      </c>
      <c r="R1058" s="8"/>
      <c r="V1058" s="8"/>
      <c r="X1058" s="9"/>
      <c r="AB1058" s="29"/>
      <c r="AC1058" s="30"/>
      <c r="AF1058" s="30"/>
    </row>
    <row r="1059" spans="1:32" x14ac:dyDescent="0.25">
      <c r="A1059" s="1">
        <v>42694</v>
      </c>
      <c r="B1059" s="1"/>
      <c r="C1059" s="35">
        <v>0.77</v>
      </c>
      <c r="D1059" s="20">
        <v>2</v>
      </c>
      <c r="E1059" s="20">
        <v>2.5</v>
      </c>
      <c r="F1059" s="20">
        <v>4.8</v>
      </c>
      <c r="G1059" s="33">
        <v>2.37</v>
      </c>
      <c r="H1059" s="20">
        <v>3.6</v>
      </c>
      <c r="I1059">
        <v>2.5110000000000001</v>
      </c>
      <c r="J1059" s="33">
        <v>3.71</v>
      </c>
      <c r="K1059" s="33">
        <v>2.91</v>
      </c>
      <c r="M1059" s="35">
        <f t="shared" si="80"/>
        <v>4.8</v>
      </c>
      <c r="N1059" s="35">
        <f t="shared" si="81"/>
        <v>4.8</v>
      </c>
      <c r="O1059" s="35">
        <f t="shared" si="82"/>
        <v>4.8</v>
      </c>
      <c r="P1059" s="35">
        <f t="shared" si="83"/>
        <v>4.8</v>
      </c>
      <c r="Q1059" s="35">
        <f t="shared" si="84"/>
        <v>4.8</v>
      </c>
      <c r="R1059" s="8"/>
      <c r="V1059" s="8"/>
      <c r="X1059" s="9"/>
      <c r="AB1059" s="29"/>
      <c r="AC1059" s="30"/>
      <c r="AF1059" s="30"/>
    </row>
    <row r="1060" spans="1:32" x14ac:dyDescent="0.25">
      <c r="A1060" s="1">
        <v>42695</v>
      </c>
      <c r="B1060" s="1"/>
      <c r="C1060" s="35">
        <v>3.09</v>
      </c>
      <c r="D1060" s="20">
        <v>5.0999999999999996</v>
      </c>
      <c r="E1060" s="20">
        <v>5.6</v>
      </c>
      <c r="F1060" s="20">
        <v>7.6</v>
      </c>
      <c r="G1060" s="33">
        <v>7.5</v>
      </c>
      <c r="H1060" s="20">
        <v>4.5999999999999996</v>
      </c>
      <c r="I1060">
        <v>6.899</v>
      </c>
      <c r="J1060" s="33">
        <v>9.1199999999999992</v>
      </c>
      <c r="K1060" s="33">
        <v>8.44</v>
      </c>
      <c r="M1060" s="35">
        <f t="shared" si="80"/>
        <v>7.6</v>
      </c>
      <c r="N1060" s="35">
        <f t="shared" si="81"/>
        <v>7.6</v>
      </c>
      <c r="O1060" s="35">
        <f t="shared" si="82"/>
        <v>7.6</v>
      </c>
      <c r="P1060" s="35">
        <f t="shared" si="83"/>
        <v>9.1199999999999992</v>
      </c>
      <c r="Q1060" s="35">
        <f t="shared" si="84"/>
        <v>9.1199999999999992</v>
      </c>
      <c r="R1060" s="8"/>
      <c r="V1060" s="8"/>
      <c r="X1060" s="9"/>
      <c r="AB1060" s="29"/>
      <c r="AC1060" s="30"/>
      <c r="AF1060" s="30"/>
    </row>
    <row r="1061" spans="1:32" x14ac:dyDescent="0.25">
      <c r="A1061" s="1">
        <v>42696</v>
      </c>
      <c r="B1061" s="1"/>
      <c r="C1061" s="35">
        <v>0.18</v>
      </c>
      <c r="D1061" s="20">
        <v>0.2</v>
      </c>
      <c r="E1061" s="20">
        <v>0.4</v>
      </c>
      <c r="F1061" s="20">
        <v>0.3</v>
      </c>
      <c r="G1061" s="33">
        <v>0.32</v>
      </c>
      <c r="H1061" s="20">
        <v>1</v>
      </c>
      <c r="I1061">
        <v>0.12</v>
      </c>
      <c r="J1061" s="33">
        <v>0.31</v>
      </c>
      <c r="K1061" s="33">
        <v>0.45</v>
      </c>
      <c r="M1061" s="35">
        <f t="shared" si="80"/>
        <v>0.4</v>
      </c>
      <c r="N1061" s="35">
        <f t="shared" si="81"/>
        <v>1</v>
      </c>
      <c r="O1061" s="35">
        <f t="shared" si="82"/>
        <v>1</v>
      </c>
      <c r="P1061" s="35">
        <f t="shared" si="83"/>
        <v>1</v>
      </c>
      <c r="Q1061" s="35">
        <f t="shared" si="84"/>
        <v>1</v>
      </c>
      <c r="R1061" s="8"/>
      <c r="V1061" s="8"/>
      <c r="X1061" s="9"/>
      <c r="AB1061" s="29"/>
      <c r="AC1061" s="30"/>
      <c r="AF1061" s="30"/>
    </row>
    <row r="1062" spans="1:32" x14ac:dyDescent="0.25">
      <c r="A1062" s="1">
        <v>42697</v>
      </c>
      <c r="B1062" s="1"/>
      <c r="C1062" s="35">
        <v>0</v>
      </c>
      <c r="D1062" s="20">
        <v>0</v>
      </c>
      <c r="E1062" s="20">
        <v>0.2</v>
      </c>
      <c r="F1062" s="20">
        <v>0</v>
      </c>
      <c r="G1062" s="33">
        <v>0.24</v>
      </c>
      <c r="H1062" s="20">
        <v>0</v>
      </c>
      <c r="I1062">
        <v>0.1</v>
      </c>
      <c r="J1062" s="33">
        <v>0.06</v>
      </c>
      <c r="K1062" s="33">
        <v>0.03</v>
      </c>
      <c r="M1062" s="35">
        <f t="shared" si="80"/>
        <v>0.24</v>
      </c>
      <c r="N1062" s="35">
        <f t="shared" si="81"/>
        <v>0.24</v>
      </c>
      <c r="O1062" s="35">
        <f t="shared" si="82"/>
        <v>0.24</v>
      </c>
      <c r="P1062" s="35">
        <f t="shared" si="83"/>
        <v>0.24</v>
      </c>
      <c r="Q1062" s="35">
        <f t="shared" si="84"/>
        <v>0.24</v>
      </c>
      <c r="R1062" s="8"/>
      <c r="V1062" s="8"/>
      <c r="X1062" s="9"/>
      <c r="AB1062" s="29"/>
      <c r="AC1062" s="30"/>
      <c r="AF1062" s="30"/>
    </row>
    <row r="1063" spans="1:32" x14ac:dyDescent="0.25">
      <c r="A1063" s="1">
        <v>42698</v>
      </c>
      <c r="B1063" s="1"/>
      <c r="C1063" s="35">
        <v>0</v>
      </c>
      <c r="D1063" s="20">
        <v>0</v>
      </c>
      <c r="E1063" s="20">
        <v>0</v>
      </c>
      <c r="F1063" s="20">
        <v>0</v>
      </c>
      <c r="G1063" s="33">
        <v>0</v>
      </c>
      <c r="H1063" s="20">
        <v>0.1</v>
      </c>
      <c r="I1063">
        <v>0</v>
      </c>
      <c r="J1063" s="33">
        <v>0.15</v>
      </c>
      <c r="K1063" s="33">
        <v>0.06</v>
      </c>
      <c r="M1063" s="35">
        <f t="shared" si="80"/>
        <v>0</v>
      </c>
      <c r="N1063" s="35">
        <f t="shared" si="81"/>
        <v>0.1</v>
      </c>
      <c r="O1063" s="35">
        <f t="shared" si="82"/>
        <v>0.1</v>
      </c>
      <c r="P1063" s="35">
        <f t="shared" si="83"/>
        <v>0.15</v>
      </c>
      <c r="Q1063" s="35">
        <f t="shared" si="84"/>
        <v>0.15</v>
      </c>
      <c r="R1063" s="8"/>
      <c r="V1063" s="8"/>
      <c r="X1063" s="9"/>
      <c r="AB1063" s="29"/>
      <c r="AC1063" s="30"/>
      <c r="AF1063" s="30"/>
    </row>
    <row r="1064" spans="1:32" x14ac:dyDescent="0.25">
      <c r="A1064" s="1">
        <v>42699</v>
      </c>
      <c r="B1064" s="1"/>
      <c r="C1064" s="35">
        <v>0</v>
      </c>
      <c r="D1064" s="20">
        <v>0</v>
      </c>
      <c r="E1064" s="20">
        <v>0</v>
      </c>
      <c r="F1064" s="20">
        <v>0</v>
      </c>
      <c r="G1064" s="33">
        <v>0</v>
      </c>
      <c r="H1064" s="20">
        <v>0</v>
      </c>
      <c r="I1064">
        <v>0</v>
      </c>
      <c r="J1064" s="33">
        <v>0</v>
      </c>
      <c r="K1064" s="33">
        <v>0</v>
      </c>
      <c r="M1064" s="35">
        <f t="shared" si="80"/>
        <v>0</v>
      </c>
      <c r="N1064" s="35">
        <f t="shared" si="81"/>
        <v>0</v>
      </c>
      <c r="O1064" s="35">
        <f t="shared" si="82"/>
        <v>0</v>
      </c>
      <c r="P1064" s="35">
        <f t="shared" si="83"/>
        <v>0</v>
      </c>
      <c r="Q1064" s="35">
        <f t="shared" si="84"/>
        <v>0</v>
      </c>
      <c r="R1064" s="8"/>
      <c r="V1064" s="8"/>
      <c r="X1064" s="9"/>
      <c r="AB1064" s="29"/>
      <c r="AC1064" s="30"/>
      <c r="AF1064" s="30"/>
    </row>
    <row r="1065" spans="1:32" x14ac:dyDescent="0.25">
      <c r="A1065" s="1">
        <v>42700</v>
      </c>
      <c r="B1065" s="1"/>
      <c r="C1065" s="35">
        <v>0.71</v>
      </c>
      <c r="D1065" s="20">
        <v>0.5</v>
      </c>
      <c r="E1065" s="20">
        <v>0.7</v>
      </c>
      <c r="F1065" s="20">
        <v>0.9</v>
      </c>
      <c r="G1065" s="33">
        <v>0.74</v>
      </c>
      <c r="H1065" s="20">
        <v>1.1000000000000001</v>
      </c>
      <c r="I1065">
        <v>0.69</v>
      </c>
      <c r="J1065" s="33">
        <v>0.82</v>
      </c>
      <c r="K1065" s="33">
        <v>1.02</v>
      </c>
      <c r="M1065" s="35">
        <f t="shared" si="80"/>
        <v>0.9</v>
      </c>
      <c r="N1065" s="35">
        <f t="shared" si="81"/>
        <v>1.1000000000000001</v>
      </c>
      <c r="O1065" s="35">
        <f t="shared" si="82"/>
        <v>1.1000000000000001</v>
      </c>
      <c r="P1065" s="35">
        <f t="shared" si="83"/>
        <v>1.1000000000000001</v>
      </c>
      <c r="Q1065" s="35">
        <f t="shared" si="84"/>
        <v>1.1000000000000001</v>
      </c>
      <c r="R1065" s="8"/>
      <c r="V1065" s="8"/>
      <c r="X1065" s="9"/>
      <c r="AB1065" s="29"/>
      <c r="AC1065" s="30"/>
      <c r="AF1065" s="30"/>
    </row>
    <row r="1066" spans="1:32" x14ac:dyDescent="0.25">
      <c r="A1066" s="1">
        <v>42701</v>
      </c>
      <c r="B1066" s="1"/>
      <c r="C1066" s="35">
        <v>0.09</v>
      </c>
      <c r="D1066" s="20">
        <v>0.2</v>
      </c>
      <c r="E1066" s="20">
        <v>0.2</v>
      </c>
      <c r="F1066" s="20">
        <v>0.3</v>
      </c>
      <c r="G1066" s="33">
        <v>0.28000000000000003</v>
      </c>
      <c r="H1066" s="20">
        <v>0.3</v>
      </c>
      <c r="I1066">
        <v>0.21</v>
      </c>
      <c r="J1066" s="33">
        <v>0.28000000000000003</v>
      </c>
      <c r="K1066" s="33">
        <v>0.2</v>
      </c>
      <c r="M1066" s="35">
        <f t="shared" si="80"/>
        <v>0.3</v>
      </c>
      <c r="N1066" s="35">
        <f t="shared" si="81"/>
        <v>0.3</v>
      </c>
      <c r="O1066" s="35">
        <f t="shared" si="82"/>
        <v>0.3</v>
      </c>
      <c r="P1066" s="35">
        <f t="shared" si="83"/>
        <v>0.3</v>
      </c>
      <c r="Q1066" s="35">
        <f t="shared" si="84"/>
        <v>0.3</v>
      </c>
      <c r="R1066" s="8"/>
      <c r="V1066" s="8"/>
      <c r="X1066" s="9"/>
      <c r="AB1066" s="29"/>
      <c r="AC1066" s="30"/>
      <c r="AF1066" s="30"/>
    </row>
    <row r="1067" spans="1:32" x14ac:dyDescent="0.25">
      <c r="A1067" s="1">
        <v>42702</v>
      </c>
      <c r="B1067" s="1"/>
      <c r="C1067" s="35">
        <v>0</v>
      </c>
      <c r="D1067" s="20">
        <v>0</v>
      </c>
      <c r="E1067" s="20">
        <v>0</v>
      </c>
      <c r="F1067" s="20">
        <v>0</v>
      </c>
      <c r="G1067" s="33">
        <v>0</v>
      </c>
      <c r="H1067" s="20">
        <v>0</v>
      </c>
      <c r="I1067">
        <v>0</v>
      </c>
      <c r="J1067" s="33">
        <v>0</v>
      </c>
      <c r="K1067" s="33">
        <v>0</v>
      </c>
      <c r="M1067" s="35">
        <f t="shared" si="80"/>
        <v>0</v>
      </c>
      <c r="N1067" s="35">
        <f t="shared" si="81"/>
        <v>0</v>
      </c>
      <c r="O1067" s="35">
        <f t="shared" si="82"/>
        <v>0</v>
      </c>
      <c r="P1067" s="35">
        <f t="shared" si="83"/>
        <v>0</v>
      </c>
      <c r="Q1067" s="35">
        <f t="shared" si="84"/>
        <v>0</v>
      </c>
      <c r="R1067" s="8"/>
      <c r="V1067" s="8"/>
      <c r="X1067" s="9"/>
      <c r="AB1067" s="29"/>
      <c r="AC1067" s="30"/>
      <c r="AF1067" s="30"/>
    </row>
    <row r="1068" spans="1:32" x14ac:dyDescent="0.25">
      <c r="A1068" s="1">
        <v>42703</v>
      </c>
      <c r="B1068" s="1"/>
      <c r="C1068" s="35">
        <v>0</v>
      </c>
      <c r="D1068" s="20">
        <v>0</v>
      </c>
      <c r="E1068" s="20">
        <v>0</v>
      </c>
      <c r="F1068" s="20">
        <v>0</v>
      </c>
      <c r="G1068" s="33">
        <v>0</v>
      </c>
      <c r="H1068" s="20">
        <v>0</v>
      </c>
      <c r="I1068">
        <v>0</v>
      </c>
      <c r="J1068" s="33">
        <v>0</v>
      </c>
      <c r="K1068" s="33">
        <v>0</v>
      </c>
      <c r="M1068" s="35">
        <f t="shared" si="80"/>
        <v>0</v>
      </c>
      <c r="N1068" s="35">
        <f t="shared" si="81"/>
        <v>0</v>
      </c>
      <c r="O1068" s="35">
        <f t="shared" si="82"/>
        <v>0</v>
      </c>
      <c r="P1068" s="35">
        <f t="shared" si="83"/>
        <v>0</v>
      </c>
      <c r="Q1068" s="35">
        <f t="shared" si="84"/>
        <v>0</v>
      </c>
      <c r="R1068" s="8"/>
      <c r="V1068" s="8"/>
      <c r="X1068" s="9"/>
      <c r="AB1068" s="29"/>
      <c r="AC1068" s="30"/>
      <c r="AF1068" s="30"/>
    </row>
    <row r="1069" spans="1:32" x14ac:dyDescent="0.25">
      <c r="A1069" s="1">
        <v>42704</v>
      </c>
      <c r="B1069" s="1"/>
      <c r="C1069" s="35">
        <v>0</v>
      </c>
      <c r="D1069" s="20">
        <v>0</v>
      </c>
      <c r="E1069" s="20">
        <v>0</v>
      </c>
      <c r="F1069" s="20">
        <v>0</v>
      </c>
      <c r="G1069" s="33">
        <v>0.17</v>
      </c>
      <c r="H1069" s="20">
        <v>0</v>
      </c>
      <c r="I1069">
        <v>0</v>
      </c>
      <c r="J1069" s="33">
        <v>0</v>
      </c>
      <c r="K1069" s="33">
        <v>0</v>
      </c>
      <c r="M1069" s="35">
        <f t="shared" si="80"/>
        <v>0.17</v>
      </c>
      <c r="N1069" s="35">
        <f t="shared" si="81"/>
        <v>0.17</v>
      </c>
      <c r="O1069" s="35">
        <f t="shared" si="82"/>
        <v>0.17</v>
      </c>
      <c r="P1069" s="35">
        <f t="shared" si="83"/>
        <v>0.17</v>
      </c>
      <c r="Q1069" s="35">
        <f t="shared" si="84"/>
        <v>0.17</v>
      </c>
      <c r="R1069" s="8"/>
      <c r="V1069" s="8"/>
      <c r="X1069" s="9"/>
      <c r="AB1069" s="29"/>
      <c r="AC1069" s="30"/>
      <c r="AF1069" s="30"/>
    </row>
    <row r="1070" spans="1:32" x14ac:dyDescent="0.25">
      <c r="A1070" s="1">
        <v>42705</v>
      </c>
      <c r="B1070" s="1"/>
      <c r="C1070" s="35">
        <v>1.55</v>
      </c>
      <c r="D1070" s="20">
        <v>0.5</v>
      </c>
      <c r="E1070" s="20">
        <v>0.3</v>
      </c>
      <c r="F1070" s="20">
        <v>0.9</v>
      </c>
      <c r="G1070" s="33">
        <v>1</v>
      </c>
      <c r="H1070" s="20">
        <v>0.4</v>
      </c>
      <c r="I1070">
        <v>0.45</v>
      </c>
      <c r="J1070" s="33">
        <v>0.20899999999999999</v>
      </c>
      <c r="K1070" s="33">
        <v>1.33</v>
      </c>
      <c r="M1070" s="35">
        <f t="shared" si="80"/>
        <v>1.55</v>
      </c>
      <c r="N1070" s="35">
        <f t="shared" si="81"/>
        <v>1.55</v>
      </c>
      <c r="O1070" s="35">
        <f t="shared" si="82"/>
        <v>1.55</v>
      </c>
      <c r="P1070" s="35">
        <f t="shared" si="83"/>
        <v>1.55</v>
      </c>
      <c r="Q1070" s="35">
        <f t="shared" si="84"/>
        <v>1.55</v>
      </c>
      <c r="R1070" s="8"/>
      <c r="V1070" s="8"/>
      <c r="X1070" s="9"/>
      <c r="AB1070" s="29"/>
      <c r="AC1070" s="30"/>
      <c r="AF1070" s="30"/>
    </row>
    <row r="1071" spans="1:32" x14ac:dyDescent="0.25">
      <c r="A1071" s="1">
        <v>42706</v>
      </c>
      <c r="B1071" s="1"/>
      <c r="C1071" s="35">
        <v>1.39</v>
      </c>
      <c r="D1071" s="20">
        <v>0.5</v>
      </c>
      <c r="E1071" s="20">
        <v>0.5</v>
      </c>
      <c r="F1071" s="20">
        <v>1</v>
      </c>
      <c r="G1071" s="33">
        <v>0.73</v>
      </c>
      <c r="H1071" s="20">
        <v>1.5</v>
      </c>
      <c r="I1071">
        <v>1.38</v>
      </c>
      <c r="J1071" s="33">
        <v>1.38</v>
      </c>
      <c r="K1071" s="33">
        <v>1.71</v>
      </c>
      <c r="M1071" s="35">
        <f t="shared" si="80"/>
        <v>1.39</v>
      </c>
      <c r="N1071" s="35">
        <f t="shared" si="81"/>
        <v>1.5</v>
      </c>
      <c r="O1071" s="35">
        <f t="shared" si="82"/>
        <v>1.5</v>
      </c>
      <c r="P1071" s="35">
        <f t="shared" si="83"/>
        <v>1.5</v>
      </c>
      <c r="Q1071" s="35">
        <f t="shared" si="84"/>
        <v>1.71</v>
      </c>
      <c r="R1071" s="8"/>
      <c r="V1071" s="8"/>
      <c r="X1071" s="9"/>
      <c r="AB1071" s="29"/>
      <c r="AC1071" s="30"/>
      <c r="AF1071" s="30"/>
    </row>
    <row r="1072" spans="1:32" x14ac:dyDescent="0.25">
      <c r="A1072" s="1">
        <v>42707</v>
      </c>
      <c r="B1072" s="1"/>
      <c r="C1072" s="35">
        <v>0.03</v>
      </c>
      <c r="D1072" s="20">
        <v>0</v>
      </c>
      <c r="E1072" s="20">
        <v>0</v>
      </c>
      <c r="F1072" s="20">
        <v>0</v>
      </c>
      <c r="G1072" s="33">
        <v>0</v>
      </c>
      <c r="H1072" s="20">
        <v>0</v>
      </c>
      <c r="I1072">
        <v>0</v>
      </c>
      <c r="J1072" s="33">
        <v>0</v>
      </c>
      <c r="K1072" s="33">
        <v>0.05</v>
      </c>
      <c r="M1072" s="35">
        <f t="shared" si="80"/>
        <v>0.03</v>
      </c>
      <c r="N1072" s="35">
        <f t="shared" si="81"/>
        <v>0.03</v>
      </c>
      <c r="O1072" s="35">
        <f t="shared" si="82"/>
        <v>0.03</v>
      </c>
      <c r="P1072" s="35">
        <f t="shared" si="83"/>
        <v>0.03</v>
      </c>
      <c r="Q1072" s="35">
        <f t="shared" si="84"/>
        <v>0.05</v>
      </c>
      <c r="R1072" s="8"/>
      <c r="V1072" s="8"/>
      <c r="X1072" s="9"/>
      <c r="AB1072" s="29"/>
      <c r="AC1072" s="30"/>
      <c r="AF1072" s="30"/>
    </row>
    <row r="1073" spans="1:32" x14ac:dyDescent="0.25">
      <c r="A1073" s="1">
        <v>42708</v>
      </c>
      <c r="B1073" s="1"/>
      <c r="C1073" s="35">
        <v>0</v>
      </c>
      <c r="D1073" s="20">
        <v>0</v>
      </c>
      <c r="E1073" s="20">
        <v>0</v>
      </c>
      <c r="F1073" s="20">
        <v>0</v>
      </c>
      <c r="G1073" s="33">
        <v>0</v>
      </c>
      <c r="H1073" s="20">
        <v>0</v>
      </c>
      <c r="I1073">
        <v>0</v>
      </c>
      <c r="J1073" s="33">
        <v>0</v>
      </c>
      <c r="K1073" s="33">
        <v>0</v>
      </c>
      <c r="M1073" s="35">
        <f t="shared" si="80"/>
        <v>0</v>
      </c>
      <c r="N1073" s="35">
        <f t="shared" si="81"/>
        <v>0</v>
      </c>
      <c r="O1073" s="35">
        <f t="shared" si="82"/>
        <v>0</v>
      </c>
      <c r="P1073" s="35">
        <f t="shared" si="83"/>
        <v>0</v>
      </c>
      <c r="Q1073" s="35">
        <f t="shared" si="84"/>
        <v>0</v>
      </c>
      <c r="R1073" s="8"/>
      <c r="V1073" s="8"/>
      <c r="X1073" s="9"/>
      <c r="AB1073" s="29"/>
      <c r="AC1073" s="30"/>
      <c r="AF1073" s="30"/>
    </row>
    <row r="1074" spans="1:32" x14ac:dyDescent="0.25">
      <c r="A1074" s="1">
        <v>42709</v>
      </c>
      <c r="B1074" s="1"/>
      <c r="C1074" s="35">
        <v>0</v>
      </c>
      <c r="D1074" s="20">
        <v>0</v>
      </c>
      <c r="E1074" s="20">
        <v>0</v>
      </c>
      <c r="F1074" s="20">
        <v>0</v>
      </c>
      <c r="G1074" s="33">
        <v>0</v>
      </c>
      <c r="H1074" s="20">
        <v>0</v>
      </c>
      <c r="I1074">
        <v>0</v>
      </c>
      <c r="J1074" s="33">
        <v>0</v>
      </c>
      <c r="K1074" s="33">
        <v>0</v>
      </c>
      <c r="M1074" s="35">
        <f t="shared" si="80"/>
        <v>0</v>
      </c>
      <c r="N1074" s="35">
        <f t="shared" si="81"/>
        <v>0</v>
      </c>
      <c r="O1074" s="35">
        <f t="shared" si="82"/>
        <v>0</v>
      </c>
      <c r="P1074" s="35">
        <f t="shared" si="83"/>
        <v>0</v>
      </c>
      <c r="Q1074" s="35">
        <f t="shared" si="84"/>
        <v>0</v>
      </c>
      <c r="R1074" s="8"/>
      <c r="V1074" s="8"/>
      <c r="X1074" s="9"/>
      <c r="AB1074" s="29"/>
      <c r="AC1074" s="30"/>
      <c r="AF1074" s="30"/>
    </row>
    <row r="1075" spans="1:32" x14ac:dyDescent="0.25">
      <c r="A1075" s="1">
        <v>42710</v>
      </c>
      <c r="B1075" s="1"/>
      <c r="C1075" s="35">
        <v>0.03</v>
      </c>
      <c r="D1075" s="20">
        <v>0</v>
      </c>
      <c r="E1075" s="20">
        <v>0</v>
      </c>
      <c r="F1075" s="20">
        <v>0</v>
      </c>
      <c r="G1075" s="33">
        <v>0</v>
      </c>
      <c r="H1075" s="20">
        <v>0.3</v>
      </c>
      <c r="I1075">
        <v>0</v>
      </c>
      <c r="J1075" s="33">
        <v>0</v>
      </c>
      <c r="K1075" s="33">
        <v>0.03</v>
      </c>
      <c r="M1075" s="35">
        <f t="shared" si="80"/>
        <v>0.03</v>
      </c>
      <c r="N1075" s="35">
        <f t="shared" si="81"/>
        <v>0.3</v>
      </c>
      <c r="O1075" s="35">
        <f t="shared" si="82"/>
        <v>0.3</v>
      </c>
      <c r="P1075" s="35">
        <f t="shared" si="83"/>
        <v>0.3</v>
      </c>
      <c r="Q1075" s="35">
        <f t="shared" si="84"/>
        <v>0.3</v>
      </c>
      <c r="R1075" s="8"/>
      <c r="V1075" s="8"/>
      <c r="X1075" s="9"/>
      <c r="AB1075" s="29"/>
      <c r="AC1075" s="30"/>
      <c r="AF1075" s="30"/>
    </row>
    <row r="1076" spans="1:32" x14ac:dyDescent="0.25">
      <c r="A1076" s="1">
        <v>42711</v>
      </c>
      <c r="B1076" s="1"/>
      <c r="C1076" s="35">
        <v>0</v>
      </c>
      <c r="D1076" s="20">
        <v>0</v>
      </c>
      <c r="E1076" s="20">
        <v>0</v>
      </c>
      <c r="F1076" s="20">
        <v>0</v>
      </c>
      <c r="G1076" s="33">
        <v>0.94</v>
      </c>
      <c r="H1076" s="20">
        <v>0</v>
      </c>
      <c r="I1076">
        <v>0</v>
      </c>
      <c r="J1076" s="33">
        <v>0</v>
      </c>
      <c r="K1076" s="33">
        <v>0</v>
      </c>
      <c r="M1076" s="35">
        <f t="shared" si="80"/>
        <v>0.94</v>
      </c>
      <c r="N1076" s="35">
        <f t="shared" si="81"/>
        <v>0.94</v>
      </c>
      <c r="O1076" s="35">
        <f t="shared" si="82"/>
        <v>0.94</v>
      </c>
      <c r="P1076" s="35">
        <f t="shared" si="83"/>
        <v>0.94</v>
      </c>
      <c r="Q1076" s="35">
        <f t="shared" si="84"/>
        <v>0.94</v>
      </c>
      <c r="R1076" s="8"/>
      <c r="V1076" s="8"/>
      <c r="X1076" s="9"/>
      <c r="AB1076" s="29"/>
      <c r="AC1076" s="30"/>
      <c r="AF1076" s="30"/>
    </row>
    <row r="1077" spans="1:32" x14ac:dyDescent="0.25">
      <c r="A1077" s="1">
        <v>42712</v>
      </c>
      <c r="B1077" s="1"/>
      <c r="C1077" s="35">
        <v>0.06</v>
      </c>
      <c r="D1077" s="20">
        <v>0.1</v>
      </c>
      <c r="E1077" s="20">
        <v>0.1</v>
      </c>
      <c r="F1077" s="20">
        <v>0.2</v>
      </c>
      <c r="G1077" s="33">
        <v>0.17</v>
      </c>
      <c r="H1077" s="20">
        <v>0.2</v>
      </c>
      <c r="I1077">
        <v>0</v>
      </c>
      <c r="J1077" s="33">
        <v>0.31</v>
      </c>
      <c r="K1077" s="33">
        <v>0.25</v>
      </c>
      <c r="M1077" s="35">
        <f t="shared" si="80"/>
        <v>0.2</v>
      </c>
      <c r="N1077" s="35">
        <f t="shared" si="81"/>
        <v>0.2</v>
      </c>
      <c r="O1077" s="35">
        <f t="shared" si="82"/>
        <v>0.2</v>
      </c>
      <c r="P1077" s="35">
        <f t="shared" si="83"/>
        <v>0.31</v>
      </c>
      <c r="Q1077" s="35">
        <f t="shared" si="84"/>
        <v>0.31</v>
      </c>
      <c r="R1077" s="8"/>
      <c r="V1077" s="8"/>
      <c r="X1077" s="9"/>
      <c r="AB1077" s="29"/>
      <c r="AC1077" s="30"/>
      <c r="AF1077" s="30"/>
    </row>
    <row r="1078" spans="1:32" x14ac:dyDescent="0.25">
      <c r="A1078" s="1">
        <v>42713</v>
      </c>
      <c r="B1078" s="1"/>
      <c r="C1078" s="35">
        <v>0</v>
      </c>
      <c r="D1078" s="20">
        <v>0</v>
      </c>
      <c r="E1078" s="20">
        <v>0</v>
      </c>
      <c r="F1078" s="20">
        <v>0</v>
      </c>
      <c r="G1078" s="33">
        <v>0.05</v>
      </c>
      <c r="H1078" s="20">
        <v>0</v>
      </c>
      <c r="I1078">
        <v>0.03</v>
      </c>
      <c r="J1078" s="33">
        <v>0.09</v>
      </c>
      <c r="K1078" s="33">
        <v>0.06</v>
      </c>
      <c r="M1078" s="35">
        <f t="shared" si="80"/>
        <v>0.05</v>
      </c>
      <c r="N1078" s="35">
        <f t="shared" si="81"/>
        <v>0.05</v>
      </c>
      <c r="O1078" s="35">
        <f t="shared" si="82"/>
        <v>0.05</v>
      </c>
      <c r="P1078" s="35">
        <f t="shared" si="83"/>
        <v>0.09</v>
      </c>
      <c r="Q1078" s="35">
        <f t="shared" si="84"/>
        <v>0.09</v>
      </c>
      <c r="R1078" s="8"/>
      <c r="V1078" s="8"/>
      <c r="X1078" s="9"/>
      <c r="AB1078" s="29"/>
      <c r="AC1078" s="30"/>
      <c r="AF1078" s="30"/>
    </row>
    <row r="1079" spans="1:32" x14ac:dyDescent="0.25">
      <c r="A1079" s="1">
        <v>42714</v>
      </c>
      <c r="B1079" s="1"/>
      <c r="C1079" s="35">
        <v>5.51</v>
      </c>
      <c r="D1079" s="20">
        <v>6.6</v>
      </c>
      <c r="E1079" s="20">
        <v>6.6</v>
      </c>
      <c r="F1079" s="20">
        <v>8.3000000000000007</v>
      </c>
      <c r="G1079" s="33">
        <v>6.84</v>
      </c>
      <c r="H1079" s="20">
        <v>4.7</v>
      </c>
      <c r="I1079">
        <v>6.34</v>
      </c>
      <c r="J1079" s="33">
        <v>7.16</v>
      </c>
      <c r="K1079" s="33">
        <v>6.23</v>
      </c>
      <c r="M1079" s="35">
        <f t="shared" si="80"/>
        <v>8.3000000000000007</v>
      </c>
      <c r="N1079" s="35">
        <f t="shared" si="81"/>
        <v>8.3000000000000007</v>
      </c>
      <c r="O1079" s="35">
        <f t="shared" si="82"/>
        <v>8.3000000000000007</v>
      </c>
      <c r="P1079" s="35">
        <f t="shared" si="83"/>
        <v>8.3000000000000007</v>
      </c>
      <c r="Q1079" s="35">
        <f t="shared" si="84"/>
        <v>8.3000000000000007</v>
      </c>
      <c r="R1079" s="8"/>
      <c r="V1079" s="8"/>
      <c r="X1079" s="9"/>
      <c r="AB1079" s="29"/>
      <c r="AC1079" s="30"/>
      <c r="AF1079" s="30"/>
    </row>
    <row r="1080" spans="1:32" x14ac:dyDescent="0.25">
      <c r="A1080" s="1">
        <v>42715</v>
      </c>
      <c r="B1080" s="1"/>
      <c r="C1080" s="35">
        <v>1.22</v>
      </c>
      <c r="D1080" s="20">
        <v>1.2</v>
      </c>
      <c r="E1080" s="20">
        <v>1.8</v>
      </c>
      <c r="F1080" s="20">
        <v>3.6</v>
      </c>
      <c r="G1080" s="33">
        <v>1.1499999999999999</v>
      </c>
      <c r="H1080" s="20">
        <v>2.1</v>
      </c>
      <c r="I1080">
        <v>2.39</v>
      </c>
      <c r="J1080" s="33">
        <v>1.03</v>
      </c>
      <c r="K1080" s="33">
        <v>1.81</v>
      </c>
      <c r="M1080" s="35">
        <f t="shared" si="80"/>
        <v>3.6</v>
      </c>
      <c r="N1080" s="35">
        <f t="shared" si="81"/>
        <v>3.6</v>
      </c>
      <c r="O1080" s="35">
        <f t="shared" si="82"/>
        <v>3.6</v>
      </c>
      <c r="P1080" s="35">
        <f t="shared" si="83"/>
        <v>3.6</v>
      </c>
      <c r="Q1080" s="35">
        <f t="shared" si="84"/>
        <v>3.6</v>
      </c>
      <c r="R1080" s="8"/>
      <c r="V1080" s="8"/>
      <c r="X1080" s="9"/>
      <c r="AB1080" s="29"/>
      <c r="AC1080" s="30"/>
      <c r="AF1080" s="30"/>
    </row>
    <row r="1081" spans="1:32" x14ac:dyDescent="0.25">
      <c r="A1081" s="1">
        <v>42716</v>
      </c>
      <c r="B1081" s="1"/>
      <c r="C1081" s="35">
        <v>0</v>
      </c>
      <c r="D1081" s="20">
        <v>0</v>
      </c>
      <c r="E1081" s="20">
        <v>0</v>
      </c>
      <c r="F1081" s="20">
        <v>0</v>
      </c>
      <c r="G1081" s="33">
        <v>0</v>
      </c>
      <c r="H1081" s="20">
        <v>0</v>
      </c>
      <c r="I1081">
        <v>0</v>
      </c>
      <c r="J1081" s="33">
        <v>0</v>
      </c>
      <c r="K1081" s="33">
        <v>0</v>
      </c>
      <c r="M1081" s="35">
        <f t="shared" si="80"/>
        <v>0</v>
      </c>
      <c r="N1081" s="35">
        <f t="shared" si="81"/>
        <v>0</v>
      </c>
      <c r="O1081" s="35">
        <f t="shared" si="82"/>
        <v>0</v>
      </c>
      <c r="P1081" s="35">
        <f t="shared" si="83"/>
        <v>0</v>
      </c>
      <c r="Q1081" s="35">
        <f t="shared" si="84"/>
        <v>0</v>
      </c>
      <c r="R1081" s="8"/>
      <c r="V1081" s="8"/>
      <c r="X1081" s="9"/>
      <c r="AB1081" s="29"/>
      <c r="AC1081" s="30"/>
      <c r="AF1081" s="30"/>
    </row>
    <row r="1082" spans="1:32" x14ac:dyDescent="0.25">
      <c r="A1082" s="1">
        <v>42717</v>
      </c>
      <c r="B1082" s="1"/>
      <c r="C1082" s="35">
        <v>1.05</v>
      </c>
      <c r="D1082" s="20">
        <v>0.6</v>
      </c>
      <c r="E1082" s="20">
        <v>0.8</v>
      </c>
      <c r="F1082" s="20">
        <v>1.6</v>
      </c>
      <c r="G1082" s="33">
        <v>0.83</v>
      </c>
      <c r="H1082" s="20">
        <v>1.1000000000000001</v>
      </c>
      <c r="I1082">
        <v>1.52</v>
      </c>
      <c r="J1082" s="33">
        <v>0.86</v>
      </c>
      <c r="K1082" s="33">
        <v>1.07</v>
      </c>
      <c r="M1082" s="35">
        <f t="shared" si="80"/>
        <v>1.6</v>
      </c>
      <c r="N1082" s="35">
        <f t="shared" si="81"/>
        <v>1.6</v>
      </c>
      <c r="O1082" s="35">
        <f t="shared" si="82"/>
        <v>1.6</v>
      </c>
      <c r="P1082" s="35">
        <f t="shared" si="83"/>
        <v>1.6</v>
      </c>
      <c r="Q1082" s="35">
        <f t="shared" si="84"/>
        <v>1.6</v>
      </c>
      <c r="R1082" s="8"/>
      <c r="V1082" s="8"/>
      <c r="X1082" s="9"/>
      <c r="AB1082" s="29"/>
      <c r="AC1082" s="30"/>
      <c r="AF1082" s="30"/>
    </row>
    <row r="1083" spans="1:32" x14ac:dyDescent="0.25">
      <c r="A1083" s="1">
        <v>42718</v>
      </c>
      <c r="B1083" s="1"/>
      <c r="C1083" s="35">
        <v>0</v>
      </c>
      <c r="D1083" s="20">
        <v>0</v>
      </c>
      <c r="E1083" s="20">
        <v>0</v>
      </c>
      <c r="F1083" s="20">
        <v>0</v>
      </c>
      <c r="G1083" s="33">
        <v>0</v>
      </c>
      <c r="H1083" s="20">
        <v>0</v>
      </c>
      <c r="I1083">
        <v>0</v>
      </c>
      <c r="J1083" s="33">
        <v>0</v>
      </c>
      <c r="K1083" s="33">
        <v>0</v>
      </c>
      <c r="M1083" s="35">
        <f t="shared" si="80"/>
        <v>0</v>
      </c>
      <c r="N1083" s="35">
        <f t="shared" si="81"/>
        <v>0</v>
      </c>
      <c r="O1083" s="35">
        <f t="shared" si="82"/>
        <v>0</v>
      </c>
      <c r="P1083" s="35">
        <f t="shared" si="83"/>
        <v>0</v>
      </c>
      <c r="Q1083" s="35">
        <f t="shared" si="84"/>
        <v>0</v>
      </c>
      <c r="R1083" s="8"/>
      <c r="V1083" s="8"/>
      <c r="X1083" s="9"/>
      <c r="AB1083" s="29"/>
      <c r="AC1083" s="30"/>
      <c r="AF1083" s="30"/>
    </row>
    <row r="1084" spans="1:32" x14ac:dyDescent="0.25">
      <c r="A1084" s="1">
        <v>42719</v>
      </c>
      <c r="B1084" s="1"/>
      <c r="C1084" s="35">
        <v>0</v>
      </c>
      <c r="D1084" s="20">
        <v>0</v>
      </c>
      <c r="E1084" s="20">
        <v>0</v>
      </c>
      <c r="F1084" s="20">
        <v>0</v>
      </c>
      <c r="G1084" s="33">
        <v>0</v>
      </c>
      <c r="H1084" s="20">
        <v>0</v>
      </c>
      <c r="I1084">
        <v>0</v>
      </c>
      <c r="J1084" s="33">
        <v>0</v>
      </c>
      <c r="K1084" s="33">
        <v>0</v>
      </c>
      <c r="M1084" s="35">
        <f t="shared" si="80"/>
        <v>0</v>
      </c>
      <c r="N1084" s="35">
        <f t="shared" si="81"/>
        <v>0</v>
      </c>
      <c r="O1084" s="35">
        <f t="shared" si="82"/>
        <v>0</v>
      </c>
      <c r="P1084" s="35">
        <f t="shared" si="83"/>
        <v>0</v>
      </c>
      <c r="Q1084" s="35">
        <f t="shared" si="84"/>
        <v>0</v>
      </c>
      <c r="R1084" s="8"/>
      <c r="V1084" s="8"/>
      <c r="X1084" s="9"/>
      <c r="AB1084" s="29"/>
      <c r="AC1084" s="30"/>
      <c r="AF1084" s="30"/>
    </row>
    <row r="1085" spans="1:32" x14ac:dyDescent="0.25">
      <c r="A1085" s="1">
        <v>42720</v>
      </c>
      <c r="B1085" s="1"/>
      <c r="C1085" s="35">
        <v>0</v>
      </c>
      <c r="D1085" s="20">
        <v>0</v>
      </c>
      <c r="E1085" s="20">
        <v>0</v>
      </c>
      <c r="F1085" s="20">
        <v>0</v>
      </c>
      <c r="G1085" s="33">
        <v>0</v>
      </c>
      <c r="H1085" s="20">
        <v>0</v>
      </c>
      <c r="I1085">
        <v>0</v>
      </c>
      <c r="J1085" s="33">
        <v>0</v>
      </c>
      <c r="K1085" s="33">
        <v>0</v>
      </c>
      <c r="M1085" s="35">
        <f t="shared" si="80"/>
        <v>0</v>
      </c>
      <c r="N1085" s="35">
        <f t="shared" si="81"/>
        <v>0</v>
      </c>
      <c r="O1085" s="35">
        <f t="shared" si="82"/>
        <v>0</v>
      </c>
      <c r="P1085" s="35">
        <f t="shared" si="83"/>
        <v>0</v>
      </c>
      <c r="Q1085" s="35">
        <f t="shared" si="84"/>
        <v>0</v>
      </c>
      <c r="R1085" s="8"/>
      <c r="V1085" s="8"/>
      <c r="X1085" s="9"/>
      <c r="AB1085" s="29"/>
      <c r="AC1085" s="30"/>
      <c r="AF1085" s="30"/>
    </row>
    <row r="1086" spans="1:32" x14ac:dyDescent="0.25">
      <c r="A1086" s="1">
        <v>42721</v>
      </c>
      <c r="B1086" s="1"/>
      <c r="C1086" s="35">
        <v>0.24</v>
      </c>
      <c r="D1086" s="20">
        <v>0.1</v>
      </c>
      <c r="E1086" s="20">
        <v>0.3</v>
      </c>
      <c r="F1086" s="20">
        <v>0.3</v>
      </c>
      <c r="G1086" s="33">
        <v>0.27</v>
      </c>
      <c r="H1086" s="20">
        <v>0.3</v>
      </c>
      <c r="I1086">
        <v>0.21</v>
      </c>
      <c r="J1086" s="33">
        <v>0.24</v>
      </c>
      <c r="K1086" s="33">
        <v>0.24</v>
      </c>
      <c r="M1086" s="35">
        <f t="shared" si="80"/>
        <v>0.3</v>
      </c>
      <c r="N1086" s="35">
        <f t="shared" si="81"/>
        <v>0.3</v>
      </c>
      <c r="O1086" s="35">
        <f t="shared" si="82"/>
        <v>0.3</v>
      </c>
      <c r="P1086" s="35">
        <f t="shared" si="83"/>
        <v>0.3</v>
      </c>
      <c r="Q1086" s="35">
        <f t="shared" si="84"/>
        <v>0.3</v>
      </c>
      <c r="R1086" s="8"/>
      <c r="V1086" s="8"/>
      <c r="X1086" s="9"/>
      <c r="AB1086" s="29"/>
      <c r="AC1086" s="30"/>
      <c r="AF1086" s="30"/>
    </row>
    <row r="1087" spans="1:32" x14ac:dyDescent="0.25">
      <c r="A1087" s="1">
        <v>42722</v>
      </c>
      <c r="B1087" s="1"/>
      <c r="C1087" s="35">
        <v>0</v>
      </c>
      <c r="D1087" s="20">
        <v>0</v>
      </c>
      <c r="E1087" s="20">
        <v>0</v>
      </c>
      <c r="F1087" s="20">
        <v>0</v>
      </c>
      <c r="G1087" s="33">
        <v>0</v>
      </c>
      <c r="H1087" s="20">
        <v>0</v>
      </c>
      <c r="I1087">
        <v>0</v>
      </c>
      <c r="J1087" s="33">
        <v>0</v>
      </c>
      <c r="K1087" s="33">
        <v>0</v>
      </c>
      <c r="M1087" s="35">
        <f t="shared" si="80"/>
        <v>0</v>
      </c>
      <c r="N1087" s="35">
        <f t="shared" si="81"/>
        <v>0</v>
      </c>
      <c r="O1087" s="35">
        <f t="shared" si="82"/>
        <v>0</v>
      </c>
      <c r="P1087" s="35">
        <f t="shared" si="83"/>
        <v>0</v>
      </c>
      <c r="Q1087" s="35">
        <f t="shared" si="84"/>
        <v>0</v>
      </c>
      <c r="R1087" s="8"/>
      <c r="V1087" s="8"/>
      <c r="X1087" s="9"/>
      <c r="AB1087" s="29"/>
      <c r="AC1087" s="30"/>
      <c r="AF1087" s="30"/>
    </row>
    <row r="1088" spans="1:32" x14ac:dyDescent="0.25">
      <c r="A1088" s="1">
        <v>42723</v>
      </c>
      <c r="B1088" s="1"/>
      <c r="C1088" s="35">
        <v>0</v>
      </c>
      <c r="D1088" s="20">
        <v>0</v>
      </c>
      <c r="E1088" s="20">
        <v>0</v>
      </c>
      <c r="F1088" s="20">
        <v>0</v>
      </c>
      <c r="G1088" s="33">
        <v>0</v>
      </c>
      <c r="H1088" s="20">
        <v>0</v>
      </c>
      <c r="I1088">
        <v>0</v>
      </c>
      <c r="J1088" s="33">
        <v>0</v>
      </c>
      <c r="K1088" s="33">
        <v>0</v>
      </c>
      <c r="M1088" s="35">
        <f t="shared" si="80"/>
        <v>0</v>
      </c>
      <c r="N1088" s="35">
        <f t="shared" si="81"/>
        <v>0</v>
      </c>
      <c r="O1088" s="35">
        <f t="shared" si="82"/>
        <v>0</v>
      </c>
      <c r="P1088" s="35">
        <f t="shared" si="83"/>
        <v>0</v>
      </c>
      <c r="Q1088" s="35">
        <f t="shared" si="84"/>
        <v>0</v>
      </c>
      <c r="R1088" s="8"/>
      <c r="V1088" s="8"/>
      <c r="X1088" s="9"/>
      <c r="AB1088" s="29"/>
      <c r="AC1088" s="30"/>
      <c r="AF1088" s="30"/>
    </row>
    <row r="1089" spans="1:32" x14ac:dyDescent="0.25">
      <c r="A1089" s="1">
        <v>42724</v>
      </c>
      <c r="B1089" s="1"/>
      <c r="C1089" s="35">
        <v>0.06</v>
      </c>
      <c r="D1089" s="20">
        <v>0</v>
      </c>
      <c r="E1089" s="20">
        <v>0</v>
      </c>
      <c r="F1089" s="20">
        <v>0</v>
      </c>
      <c r="G1089" s="33">
        <v>0</v>
      </c>
      <c r="H1089" s="20">
        <v>0</v>
      </c>
      <c r="I1089">
        <v>0</v>
      </c>
      <c r="J1089" s="33">
        <v>0</v>
      </c>
      <c r="K1089" s="33">
        <v>0</v>
      </c>
      <c r="M1089" s="35">
        <f t="shared" si="80"/>
        <v>0.06</v>
      </c>
      <c r="N1089" s="35">
        <f t="shared" si="81"/>
        <v>0.06</v>
      </c>
      <c r="O1089" s="35">
        <f t="shared" si="82"/>
        <v>0.06</v>
      </c>
      <c r="P1089" s="35">
        <f t="shared" si="83"/>
        <v>0.06</v>
      </c>
      <c r="Q1089" s="35">
        <f t="shared" si="84"/>
        <v>0.06</v>
      </c>
      <c r="R1089" s="8"/>
      <c r="V1089" s="8"/>
      <c r="X1089" s="9"/>
      <c r="AB1089" s="29"/>
      <c r="AC1089" s="30"/>
      <c r="AF1089" s="30"/>
    </row>
    <row r="1090" spans="1:32" x14ac:dyDescent="0.25">
      <c r="A1090" s="1">
        <v>42725</v>
      </c>
      <c r="B1090" s="1"/>
      <c r="C1090" s="35">
        <v>6.03</v>
      </c>
      <c r="D1090" s="20">
        <v>6.3</v>
      </c>
      <c r="E1090" s="20">
        <v>6.7</v>
      </c>
      <c r="F1090" s="20">
        <v>6.3</v>
      </c>
      <c r="G1090" s="33">
        <v>7.0389999999999997</v>
      </c>
      <c r="H1090" s="20">
        <v>3.9</v>
      </c>
      <c r="I1090">
        <v>5.22</v>
      </c>
      <c r="J1090" s="33">
        <v>7.4509999999999996</v>
      </c>
      <c r="K1090" s="33">
        <v>6.8070000000000004</v>
      </c>
      <c r="M1090" s="35">
        <f t="shared" si="80"/>
        <v>7.0389999999999997</v>
      </c>
      <c r="N1090" s="35">
        <f t="shared" si="81"/>
        <v>7.0389999999999997</v>
      </c>
      <c r="O1090" s="35">
        <f t="shared" si="82"/>
        <v>7.0389999999999997</v>
      </c>
      <c r="P1090" s="35">
        <f t="shared" si="83"/>
        <v>7.4509999999999996</v>
      </c>
      <c r="Q1090" s="35">
        <f t="shared" si="84"/>
        <v>7.4509999999999996</v>
      </c>
      <c r="R1090" s="8"/>
      <c r="V1090" s="8"/>
      <c r="X1090" s="9"/>
      <c r="AB1090" s="29"/>
      <c r="AC1090" s="30"/>
      <c r="AF1090" s="30"/>
    </row>
    <row r="1091" spans="1:32" x14ac:dyDescent="0.25">
      <c r="A1091" s="1">
        <v>42726</v>
      </c>
      <c r="B1091" s="1"/>
      <c r="C1091" s="35">
        <v>2.1</v>
      </c>
      <c r="D1091" s="20">
        <v>1.9</v>
      </c>
      <c r="E1091" s="20">
        <v>2.1</v>
      </c>
      <c r="F1091" s="20">
        <v>3.4</v>
      </c>
      <c r="G1091" s="33">
        <v>2.4710000000000001</v>
      </c>
      <c r="H1091" s="20">
        <v>3.6</v>
      </c>
      <c r="I1091">
        <v>2.09</v>
      </c>
      <c r="J1091" s="33">
        <v>3.1890000000000001</v>
      </c>
      <c r="K1091" s="33">
        <v>3.3530000000000002</v>
      </c>
      <c r="M1091" s="35">
        <f t="shared" si="80"/>
        <v>3.4</v>
      </c>
      <c r="N1091" s="35">
        <f t="shared" si="81"/>
        <v>3.6</v>
      </c>
      <c r="O1091" s="35">
        <f t="shared" si="82"/>
        <v>3.6</v>
      </c>
      <c r="P1091" s="35">
        <f t="shared" si="83"/>
        <v>3.6</v>
      </c>
      <c r="Q1091" s="35">
        <f t="shared" si="84"/>
        <v>3.6</v>
      </c>
      <c r="R1091" s="8"/>
      <c r="V1091" s="8"/>
      <c r="X1091" s="9"/>
      <c r="AB1091" s="29"/>
      <c r="AC1091" s="30"/>
      <c r="AF1091" s="30"/>
    </row>
    <row r="1092" spans="1:32" x14ac:dyDescent="0.25">
      <c r="A1092" s="1">
        <v>42727</v>
      </c>
      <c r="B1092" s="1"/>
      <c r="C1092" s="35">
        <v>2.14</v>
      </c>
      <c r="D1092" s="20">
        <v>2.5</v>
      </c>
      <c r="E1092" s="20">
        <v>2.7</v>
      </c>
      <c r="F1092" s="20">
        <v>2.2999999999999998</v>
      </c>
      <c r="G1092" s="33">
        <v>2.86</v>
      </c>
      <c r="H1092" s="20">
        <v>1.4</v>
      </c>
      <c r="I1092">
        <v>1.8</v>
      </c>
      <c r="J1092" s="33">
        <v>2.9</v>
      </c>
      <c r="K1092" s="33">
        <v>2.68</v>
      </c>
      <c r="M1092" s="35">
        <f t="shared" si="80"/>
        <v>2.86</v>
      </c>
      <c r="N1092" s="35">
        <f t="shared" si="81"/>
        <v>2.86</v>
      </c>
      <c r="O1092" s="35">
        <f t="shared" si="82"/>
        <v>2.86</v>
      </c>
      <c r="P1092" s="35">
        <f t="shared" si="83"/>
        <v>2.9</v>
      </c>
      <c r="Q1092" s="35">
        <f t="shared" si="84"/>
        <v>2.9</v>
      </c>
      <c r="R1092" s="8"/>
      <c r="V1092" s="8"/>
      <c r="X1092" s="9"/>
      <c r="AB1092" s="29"/>
      <c r="AC1092" s="30"/>
      <c r="AF1092" s="30"/>
    </row>
    <row r="1093" spans="1:32" x14ac:dyDescent="0.25">
      <c r="A1093" s="1">
        <v>42728</v>
      </c>
      <c r="B1093" s="1"/>
      <c r="C1093" s="35">
        <v>0.95</v>
      </c>
      <c r="D1093" s="20">
        <v>1</v>
      </c>
      <c r="E1093" s="20">
        <v>1.1000000000000001</v>
      </c>
      <c r="F1093" s="20">
        <v>1.4</v>
      </c>
      <c r="G1093" s="33">
        <v>0.93</v>
      </c>
      <c r="H1093" s="20">
        <v>1.4</v>
      </c>
      <c r="I1093">
        <v>0.77</v>
      </c>
      <c r="J1093" s="33">
        <v>1.46</v>
      </c>
      <c r="K1093" s="33">
        <v>1.64</v>
      </c>
      <c r="M1093" s="35">
        <f t="shared" si="80"/>
        <v>1.4</v>
      </c>
      <c r="N1093" s="35">
        <f t="shared" si="81"/>
        <v>1.4</v>
      </c>
      <c r="O1093" s="35">
        <f t="shared" si="82"/>
        <v>1.4</v>
      </c>
      <c r="P1093" s="35">
        <f t="shared" si="83"/>
        <v>1.46</v>
      </c>
      <c r="Q1093" s="35">
        <f t="shared" si="84"/>
        <v>1.64</v>
      </c>
      <c r="R1093" s="8"/>
      <c r="V1093" s="8"/>
      <c r="X1093" s="9"/>
      <c r="AB1093" s="29"/>
      <c r="AC1093" s="30"/>
      <c r="AF1093" s="30"/>
    </row>
    <row r="1094" spans="1:32" x14ac:dyDescent="0.25">
      <c r="A1094" s="1">
        <v>42729</v>
      </c>
      <c r="B1094" s="1"/>
      <c r="C1094" s="35">
        <v>2.34</v>
      </c>
      <c r="D1094" s="20">
        <v>2.9</v>
      </c>
      <c r="E1094" s="20">
        <v>3.4</v>
      </c>
      <c r="F1094" s="20">
        <v>1.8</v>
      </c>
      <c r="G1094" s="33">
        <v>1.881</v>
      </c>
      <c r="H1094" s="20">
        <v>0.8</v>
      </c>
      <c r="I1094">
        <v>1.44</v>
      </c>
      <c r="J1094" s="33">
        <v>1.99</v>
      </c>
      <c r="K1094" s="33">
        <v>0.55200000000000005</v>
      </c>
      <c r="M1094" s="35">
        <f t="shared" ref="M1094:M1100" si="85">MAX(C1094:G1094)</f>
        <v>3.4</v>
      </c>
      <c r="N1094" s="35">
        <f t="shared" ref="N1094:N1100" si="86">MAX(C1094:H1094)</f>
        <v>3.4</v>
      </c>
      <c r="O1094" s="35">
        <f t="shared" ref="O1094:O1100" si="87">MAX(C1094:I1094)</f>
        <v>3.4</v>
      </c>
      <c r="P1094" s="35">
        <f t="shared" ref="P1094:P1100" si="88">MAX(C1094:J1094)</f>
        <v>3.4</v>
      </c>
      <c r="Q1094" s="35">
        <f t="shared" ref="Q1094:Q1100" si="89">MAX(C1094:K1094)</f>
        <v>3.4</v>
      </c>
      <c r="R1094" s="8"/>
      <c r="V1094" s="8"/>
      <c r="X1094" s="9"/>
      <c r="AB1094" s="29"/>
      <c r="AC1094" s="30"/>
      <c r="AF1094" s="30"/>
    </row>
    <row r="1095" spans="1:32" x14ac:dyDescent="0.25">
      <c r="A1095" s="1">
        <v>42730</v>
      </c>
      <c r="B1095" s="1"/>
      <c r="C1095" s="35">
        <v>6.01</v>
      </c>
      <c r="D1095" s="20">
        <v>4.5999999999999996</v>
      </c>
      <c r="E1095" s="20">
        <v>5.2</v>
      </c>
      <c r="F1095" s="20">
        <v>5.8</v>
      </c>
      <c r="G1095" s="33">
        <v>4.9489999999999998</v>
      </c>
      <c r="H1095" s="20">
        <v>4.2</v>
      </c>
      <c r="I1095">
        <v>4.4400000000000004</v>
      </c>
      <c r="J1095" s="33">
        <v>3.39</v>
      </c>
      <c r="K1095" s="33">
        <v>2.7480000000000002</v>
      </c>
      <c r="M1095" s="35">
        <f t="shared" si="85"/>
        <v>6.01</v>
      </c>
      <c r="N1095" s="35">
        <f t="shared" si="86"/>
        <v>6.01</v>
      </c>
      <c r="O1095" s="35">
        <f t="shared" si="87"/>
        <v>6.01</v>
      </c>
      <c r="P1095" s="35">
        <f t="shared" si="88"/>
        <v>6.01</v>
      </c>
      <c r="Q1095" s="35">
        <f t="shared" si="89"/>
        <v>6.01</v>
      </c>
      <c r="R1095" s="8"/>
      <c r="V1095" s="8"/>
      <c r="X1095" s="9"/>
      <c r="AB1095" s="29"/>
      <c r="AC1095" s="30"/>
      <c r="AF1095" s="30"/>
    </row>
    <row r="1096" spans="1:32" x14ac:dyDescent="0.25">
      <c r="A1096" s="1">
        <v>42731</v>
      </c>
      <c r="B1096" s="1"/>
      <c r="C1096" s="35">
        <v>0</v>
      </c>
      <c r="D1096" s="20">
        <v>0</v>
      </c>
      <c r="E1096" s="20">
        <v>0</v>
      </c>
      <c r="F1096" s="20">
        <v>0</v>
      </c>
      <c r="G1096" s="33">
        <v>0</v>
      </c>
      <c r="H1096" s="20">
        <v>0</v>
      </c>
      <c r="I1096">
        <v>0</v>
      </c>
      <c r="J1096" s="33">
        <v>0</v>
      </c>
      <c r="K1096" s="33">
        <v>0</v>
      </c>
      <c r="M1096" s="35">
        <f t="shared" si="85"/>
        <v>0</v>
      </c>
      <c r="N1096" s="35">
        <f t="shared" si="86"/>
        <v>0</v>
      </c>
      <c r="O1096" s="35">
        <f t="shared" si="87"/>
        <v>0</v>
      </c>
      <c r="P1096" s="35">
        <f t="shared" si="88"/>
        <v>0</v>
      </c>
      <c r="Q1096" s="35">
        <f t="shared" si="89"/>
        <v>0</v>
      </c>
      <c r="R1096" s="8"/>
      <c r="V1096" s="8"/>
      <c r="X1096" s="9"/>
      <c r="AB1096" s="29"/>
      <c r="AC1096" s="30"/>
      <c r="AF1096" s="30"/>
    </row>
    <row r="1097" spans="1:32" x14ac:dyDescent="0.25">
      <c r="A1097" s="1">
        <v>42732</v>
      </c>
      <c r="B1097" s="1"/>
      <c r="C1097" s="35">
        <v>0</v>
      </c>
      <c r="D1097" s="20">
        <v>0</v>
      </c>
      <c r="E1097" s="20">
        <v>0</v>
      </c>
      <c r="F1097" s="20">
        <v>0</v>
      </c>
      <c r="G1097" s="33">
        <v>0</v>
      </c>
      <c r="H1097" s="20">
        <v>0</v>
      </c>
      <c r="I1097">
        <v>0</v>
      </c>
      <c r="J1097" s="33">
        <v>0</v>
      </c>
      <c r="K1097" s="33">
        <v>0</v>
      </c>
      <c r="M1097" s="35">
        <f t="shared" si="85"/>
        <v>0</v>
      </c>
      <c r="N1097" s="35">
        <f t="shared" si="86"/>
        <v>0</v>
      </c>
      <c r="O1097" s="35">
        <f t="shared" si="87"/>
        <v>0</v>
      </c>
      <c r="P1097" s="35">
        <f t="shared" si="88"/>
        <v>0</v>
      </c>
      <c r="Q1097" s="35">
        <f t="shared" si="89"/>
        <v>0</v>
      </c>
      <c r="R1097" s="8"/>
      <c r="V1097" s="8"/>
      <c r="X1097" s="9"/>
      <c r="AB1097" s="29"/>
      <c r="AC1097" s="30"/>
      <c r="AF1097" s="30"/>
    </row>
    <row r="1098" spans="1:32" x14ac:dyDescent="0.25">
      <c r="A1098" s="1">
        <v>42733</v>
      </c>
      <c r="B1098" s="1"/>
      <c r="C1098" s="35">
        <v>0</v>
      </c>
      <c r="D1098" s="20">
        <v>0</v>
      </c>
      <c r="E1098" s="20">
        <v>0</v>
      </c>
      <c r="F1098" s="20">
        <v>0</v>
      </c>
      <c r="G1098" s="33">
        <v>0</v>
      </c>
      <c r="H1098" s="20">
        <v>0</v>
      </c>
      <c r="I1098">
        <v>0</v>
      </c>
      <c r="J1098" s="33">
        <v>0</v>
      </c>
      <c r="K1098" s="33">
        <v>0</v>
      </c>
      <c r="M1098" s="35">
        <f t="shared" si="85"/>
        <v>0</v>
      </c>
      <c r="N1098" s="35">
        <f t="shared" si="86"/>
        <v>0</v>
      </c>
      <c r="O1098" s="35">
        <f t="shared" si="87"/>
        <v>0</v>
      </c>
      <c r="P1098" s="35">
        <f t="shared" si="88"/>
        <v>0</v>
      </c>
      <c r="Q1098" s="35">
        <f t="shared" si="89"/>
        <v>0</v>
      </c>
      <c r="R1098" s="8"/>
      <c r="V1098" s="8"/>
      <c r="X1098" s="9"/>
      <c r="AB1098" s="29"/>
      <c r="AC1098" s="30"/>
      <c r="AF1098" s="30"/>
    </row>
    <row r="1099" spans="1:32" x14ac:dyDescent="0.25">
      <c r="A1099" s="1">
        <v>42734</v>
      </c>
      <c r="B1099" s="1"/>
      <c r="C1099" s="35">
        <v>0</v>
      </c>
      <c r="D1099" s="20">
        <v>0</v>
      </c>
      <c r="E1099" s="20">
        <v>0</v>
      </c>
      <c r="F1099" s="20">
        <v>0</v>
      </c>
      <c r="G1099" s="33">
        <v>0.22</v>
      </c>
      <c r="H1099" s="20">
        <v>0</v>
      </c>
      <c r="I1099">
        <v>0.05</v>
      </c>
      <c r="J1099" s="33">
        <v>0</v>
      </c>
      <c r="K1099" s="33">
        <v>0</v>
      </c>
      <c r="M1099" s="35">
        <f t="shared" si="85"/>
        <v>0.22</v>
      </c>
      <c r="N1099" s="35">
        <f t="shared" si="86"/>
        <v>0.22</v>
      </c>
      <c r="O1099" s="35">
        <f t="shared" si="87"/>
        <v>0.22</v>
      </c>
      <c r="P1099" s="35">
        <f t="shared" si="88"/>
        <v>0.22</v>
      </c>
      <c r="Q1099" s="35">
        <f t="shared" si="89"/>
        <v>0.22</v>
      </c>
      <c r="R1099" s="8"/>
      <c r="V1099" s="8"/>
      <c r="X1099" s="9"/>
      <c r="AB1099" s="29"/>
      <c r="AC1099" s="30"/>
      <c r="AF1099" s="30"/>
    </row>
    <row r="1100" spans="1:32" x14ac:dyDescent="0.25">
      <c r="A1100" s="1">
        <v>42735</v>
      </c>
      <c r="B1100" s="1"/>
      <c r="C1100" s="35">
        <v>0</v>
      </c>
      <c r="D1100" s="20">
        <v>0</v>
      </c>
      <c r="E1100" s="20">
        <v>0</v>
      </c>
      <c r="F1100" s="20">
        <v>0</v>
      </c>
      <c r="G1100" s="33">
        <v>0.12</v>
      </c>
      <c r="H1100" s="20">
        <v>0</v>
      </c>
      <c r="I1100">
        <v>0</v>
      </c>
      <c r="J1100" s="33">
        <v>0</v>
      </c>
      <c r="K1100" s="33">
        <v>0</v>
      </c>
      <c r="M1100" s="35">
        <f t="shared" si="85"/>
        <v>0.12</v>
      </c>
      <c r="N1100" s="35">
        <f t="shared" si="86"/>
        <v>0.12</v>
      </c>
      <c r="O1100" s="35">
        <f t="shared" si="87"/>
        <v>0.12</v>
      </c>
      <c r="P1100" s="35">
        <f t="shared" si="88"/>
        <v>0.12</v>
      </c>
      <c r="Q1100" s="35">
        <f t="shared" si="89"/>
        <v>0.12</v>
      </c>
      <c r="R1100" s="8"/>
      <c r="V1100" s="8"/>
      <c r="X1100" s="9"/>
      <c r="AB1100" s="29"/>
      <c r="AC1100" s="30"/>
      <c r="AF1100" s="30"/>
    </row>
    <row r="1101" spans="1:32" x14ac:dyDescent="0.25">
      <c r="A1101" s="1"/>
      <c r="B1101" s="1"/>
      <c r="C1101" s="35"/>
      <c r="D1101" s="20"/>
      <c r="J1101" s="33"/>
      <c r="K1101" s="33"/>
      <c r="O1101" s="9"/>
      <c r="R1101" s="8"/>
      <c r="V1101" s="8"/>
      <c r="X1101" s="9"/>
      <c r="AB1101" s="29"/>
      <c r="AC1101" s="30"/>
      <c r="AF1101" s="30"/>
    </row>
    <row r="1102" spans="1:32" x14ac:dyDescent="0.25">
      <c r="A1102" s="1"/>
      <c r="B1102" s="1"/>
      <c r="D1102" s="20"/>
      <c r="O1102" s="9"/>
      <c r="R1102" s="8"/>
      <c r="V1102" s="8"/>
      <c r="X1102" s="9"/>
      <c r="AB1102" s="29"/>
      <c r="AC1102" s="30"/>
      <c r="AF1102" s="30"/>
    </row>
    <row r="1103" spans="1:32" x14ac:dyDescent="0.25">
      <c r="A1103" s="1"/>
      <c r="B1103" s="1"/>
      <c r="D1103" s="20"/>
      <c r="O1103" s="9"/>
      <c r="R1103" s="8"/>
      <c r="V1103" s="8"/>
      <c r="X1103" s="9"/>
      <c r="AB1103" s="29"/>
      <c r="AC1103" s="30"/>
      <c r="AF1103" s="30"/>
    </row>
    <row r="1104" spans="1:32" x14ac:dyDescent="0.25">
      <c r="A1104" s="1"/>
      <c r="B1104" s="1"/>
      <c r="D1104" s="20"/>
      <c r="O1104" s="9"/>
      <c r="R1104" s="8"/>
      <c r="V1104" s="8"/>
      <c r="X1104" s="9"/>
      <c r="AB1104" s="29"/>
      <c r="AC1104" s="30"/>
      <c r="AF1104" s="30"/>
    </row>
    <row r="1105" spans="1:32" x14ac:dyDescent="0.25">
      <c r="A1105" s="1"/>
      <c r="B1105" s="1"/>
      <c r="D1105" s="20"/>
      <c r="O1105" s="9"/>
      <c r="R1105" s="8"/>
      <c r="V1105" s="8"/>
      <c r="X1105" s="9"/>
      <c r="AB1105" s="29"/>
      <c r="AC1105" s="30"/>
      <c r="AF1105" s="30"/>
    </row>
    <row r="1106" spans="1:32" x14ac:dyDescent="0.25">
      <c r="A1106" s="1"/>
      <c r="B1106" s="1"/>
      <c r="D1106" s="20"/>
      <c r="O1106" s="9"/>
      <c r="R1106" s="8"/>
      <c r="V1106" s="8"/>
      <c r="X1106" s="9"/>
      <c r="AB1106" s="29"/>
      <c r="AC1106" s="30"/>
      <c r="AF1106" s="30"/>
    </row>
    <row r="1107" spans="1:32" x14ac:dyDescent="0.25">
      <c r="A1107" s="1"/>
      <c r="B1107" s="1"/>
      <c r="D1107" s="20"/>
      <c r="O1107" s="9"/>
      <c r="R1107" s="8"/>
      <c r="V1107" s="8"/>
      <c r="X1107" s="9"/>
      <c r="AB1107" s="29"/>
      <c r="AC1107" s="30"/>
      <c r="AF1107" s="30"/>
    </row>
    <row r="1108" spans="1:32" x14ac:dyDescent="0.25">
      <c r="A1108" s="1"/>
      <c r="B1108" s="1"/>
      <c r="D1108" s="20"/>
      <c r="O1108" s="9"/>
      <c r="R1108" s="8"/>
      <c r="V1108" s="8"/>
      <c r="X1108" s="9"/>
      <c r="AB1108" s="29"/>
      <c r="AC1108" s="30"/>
      <c r="AF1108" s="30"/>
    </row>
    <row r="1109" spans="1:32" x14ac:dyDescent="0.25">
      <c r="A1109" s="1"/>
      <c r="B1109" s="1"/>
      <c r="D1109" s="20"/>
      <c r="O1109" s="9"/>
      <c r="R1109" s="8"/>
      <c r="V1109" s="8"/>
      <c r="X1109" s="9"/>
      <c r="AB1109" s="29"/>
      <c r="AC1109" s="30"/>
      <c r="AF1109" s="30"/>
    </row>
    <row r="1110" spans="1:32" x14ac:dyDescent="0.25">
      <c r="A1110" s="1"/>
      <c r="B1110" s="1"/>
      <c r="D1110" s="20"/>
      <c r="O1110" s="9"/>
      <c r="R1110" s="8"/>
      <c r="V1110" s="8"/>
      <c r="X1110" s="9"/>
      <c r="AB1110" s="29"/>
      <c r="AC1110" s="30"/>
      <c r="AF1110" s="30"/>
    </row>
    <row r="1111" spans="1:32" x14ac:dyDescent="0.25">
      <c r="A1111" s="1"/>
      <c r="B1111" s="1"/>
      <c r="D1111" s="20"/>
      <c r="O1111" s="9"/>
      <c r="R1111" s="8"/>
      <c r="V1111" s="8"/>
      <c r="X1111" s="9"/>
      <c r="AB1111" s="29"/>
      <c r="AC1111" s="30"/>
      <c r="AF1111" s="30"/>
    </row>
    <row r="1112" spans="1:32" x14ac:dyDescent="0.25">
      <c r="A1112" s="1"/>
      <c r="B1112" s="1"/>
      <c r="D1112" s="20"/>
      <c r="O1112" s="9"/>
      <c r="R1112" s="8"/>
      <c r="V1112" s="8"/>
      <c r="X1112" s="9"/>
      <c r="AB1112" s="29"/>
      <c r="AC1112" s="30"/>
      <c r="AF1112" s="30"/>
    </row>
    <row r="1113" spans="1:32" x14ac:dyDescent="0.25">
      <c r="A1113" s="1"/>
      <c r="B1113" s="1"/>
      <c r="D1113" s="20"/>
      <c r="O1113" s="9"/>
      <c r="R1113" s="8"/>
      <c r="V1113" s="8"/>
      <c r="X1113" s="9"/>
      <c r="AB1113" s="29"/>
      <c r="AC1113" s="30"/>
      <c r="AF1113" s="30"/>
    </row>
    <row r="1114" spans="1:32" x14ac:dyDescent="0.25">
      <c r="A1114" s="1"/>
      <c r="B1114" s="1"/>
      <c r="D1114" s="20"/>
      <c r="O1114" s="9"/>
      <c r="R1114" s="8"/>
      <c r="V1114" s="8"/>
      <c r="X1114" s="9"/>
      <c r="AB1114" s="29"/>
      <c r="AC1114" s="30"/>
      <c r="AF1114" s="30"/>
    </row>
    <row r="1115" spans="1:32" x14ac:dyDescent="0.25">
      <c r="A1115" s="1"/>
      <c r="B1115" s="1"/>
      <c r="D1115" s="20"/>
      <c r="O1115" s="9"/>
      <c r="R1115" s="8"/>
      <c r="V1115" s="8"/>
      <c r="X1115" s="9"/>
      <c r="AB1115" s="29"/>
      <c r="AC1115" s="30"/>
      <c r="AF1115" s="30"/>
    </row>
    <row r="1116" spans="1:32" x14ac:dyDescent="0.25">
      <c r="A1116" s="1"/>
      <c r="B1116" s="1"/>
      <c r="D1116" s="20"/>
      <c r="O1116" s="9"/>
      <c r="R1116" s="8"/>
      <c r="V1116" s="8"/>
      <c r="X1116" s="9"/>
      <c r="AB1116" s="29"/>
      <c r="AC1116" s="30"/>
      <c r="AF1116" s="30"/>
    </row>
    <row r="1117" spans="1:32" x14ac:dyDescent="0.25">
      <c r="A1117" s="1"/>
      <c r="B1117" s="1"/>
      <c r="D1117" s="20"/>
      <c r="O1117" s="9"/>
      <c r="R1117" s="8"/>
      <c r="V1117" s="8"/>
      <c r="X1117" s="9"/>
      <c r="AB1117" s="29"/>
      <c r="AC1117" s="30"/>
      <c r="AF1117" s="30"/>
    </row>
    <row r="1118" spans="1:32" x14ac:dyDescent="0.25">
      <c r="A1118" s="1"/>
      <c r="B1118" s="1"/>
      <c r="D1118" s="20"/>
      <c r="O1118" s="9"/>
      <c r="R1118" s="8"/>
      <c r="V1118" s="8"/>
      <c r="X1118" s="9"/>
      <c r="AB1118" s="29"/>
      <c r="AC1118" s="30"/>
      <c r="AF1118" s="30"/>
    </row>
    <row r="1119" spans="1:32" x14ac:dyDescent="0.25">
      <c r="A1119" s="1"/>
      <c r="B1119" s="1"/>
      <c r="D1119" s="20"/>
      <c r="O1119" s="9"/>
      <c r="R1119" s="8"/>
      <c r="V1119" s="8"/>
      <c r="X1119" s="9"/>
      <c r="AB1119" s="29"/>
      <c r="AC1119" s="30"/>
      <c r="AF1119" s="30"/>
    </row>
    <row r="1120" spans="1:32" x14ac:dyDescent="0.25">
      <c r="A1120" s="1"/>
      <c r="B1120" s="1"/>
      <c r="D1120" s="20"/>
      <c r="O1120" s="9"/>
      <c r="R1120" s="8"/>
      <c r="V1120" s="8"/>
      <c r="X1120" s="9"/>
      <c r="AB1120" s="29"/>
      <c r="AC1120" s="30"/>
      <c r="AF1120" s="30"/>
    </row>
    <row r="1121" spans="1:32" x14ac:dyDescent="0.25">
      <c r="A1121" s="1"/>
      <c r="B1121" s="1"/>
      <c r="D1121" s="20"/>
      <c r="O1121" s="9"/>
      <c r="R1121" s="8"/>
      <c r="V1121" s="8"/>
      <c r="X1121" s="9"/>
      <c r="AB1121" s="29"/>
      <c r="AC1121" s="30"/>
      <c r="AF1121" s="30"/>
    </row>
    <row r="1122" spans="1:32" x14ac:dyDescent="0.25">
      <c r="A1122" s="1"/>
      <c r="B1122" s="1"/>
      <c r="D1122" s="20"/>
      <c r="O1122" s="9"/>
      <c r="R1122" s="8"/>
      <c r="V1122" s="8"/>
      <c r="X1122" s="9"/>
      <c r="AB1122" s="29"/>
      <c r="AC1122" s="30"/>
      <c r="AF1122" s="30"/>
    </row>
    <row r="1123" spans="1:32" x14ac:dyDescent="0.25">
      <c r="A1123" s="1"/>
      <c r="B1123" s="1"/>
      <c r="D1123" s="20"/>
      <c r="O1123" s="9"/>
      <c r="R1123" s="8"/>
      <c r="V1123" s="8"/>
      <c r="X1123" s="9"/>
      <c r="AB1123" s="29"/>
      <c r="AC1123" s="30"/>
      <c r="AF1123" s="30"/>
    </row>
    <row r="1124" spans="1:32" x14ac:dyDescent="0.25">
      <c r="A1124" s="1"/>
      <c r="B1124" s="1"/>
      <c r="D1124" s="20"/>
      <c r="O1124" s="9"/>
      <c r="R1124" s="8"/>
      <c r="V1124" s="8"/>
      <c r="X1124" s="9"/>
      <c r="AB1124" s="29"/>
      <c r="AC1124" s="30"/>
      <c r="AF1124" s="30"/>
    </row>
    <row r="1125" spans="1:32" x14ac:dyDescent="0.25">
      <c r="A1125" s="1"/>
      <c r="B1125" s="1"/>
      <c r="D1125" s="20"/>
      <c r="O1125" s="9"/>
      <c r="R1125" s="8"/>
      <c r="V1125" s="8"/>
      <c r="X1125" s="9"/>
      <c r="AB1125" s="29"/>
      <c r="AC1125" s="30"/>
      <c r="AF1125" s="30"/>
    </row>
    <row r="1126" spans="1:32" x14ac:dyDescent="0.25">
      <c r="A1126" s="1"/>
      <c r="B1126" s="1"/>
      <c r="D1126" s="20"/>
      <c r="O1126" s="9"/>
      <c r="R1126" s="8"/>
      <c r="V1126" s="8"/>
      <c r="X1126" s="9"/>
      <c r="AB1126" s="29"/>
      <c r="AC1126" s="30"/>
      <c r="AF1126" s="30"/>
    </row>
    <row r="1127" spans="1:32" x14ac:dyDescent="0.25">
      <c r="A1127" s="1"/>
      <c r="B1127" s="1"/>
      <c r="D1127" s="20"/>
      <c r="O1127" s="9"/>
      <c r="R1127" s="8"/>
      <c r="V1127" s="8"/>
      <c r="X1127" s="9"/>
      <c r="AB1127" s="29"/>
      <c r="AC1127" s="30"/>
      <c r="AF1127" s="30"/>
    </row>
    <row r="1128" spans="1:32" x14ac:dyDescent="0.25">
      <c r="A1128" s="1"/>
      <c r="B1128" s="1"/>
      <c r="D1128" s="20"/>
      <c r="O1128" s="9"/>
      <c r="R1128" s="8"/>
      <c r="V1128" s="8"/>
      <c r="X1128" s="9"/>
      <c r="AB1128" s="29"/>
      <c r="AC1128" s="30"/>
      <c r="AF1128" s="30"/>
    </row>
    <row r="1129" spans="1:32" x14ac:dyDescent="0.25">
      <c r="A1129" s="1"/>
      <c r="B1129" s="1"/>
      <c r="D1129" s="20"/>
      <c r="O1129" s="9"/>
      <c r="R1129" s="8"/>
      <c r="V1129" s="8"/>
      <c r="X1129" s="9"/>
      <c r="AB1129" s="29"/>
      <c r="AC1129" s="30"/>
      <c r="AF1129" s="30"/>
    </row>
    <row r="1130" spans="1:32" x14ac:dyDescent="0.25">
      <c r="A1130" s="1"/>
      <c r="B1130" s="1"/>
      <c r="D1130" s="20"/>
      <c r="O1130" s="9"/>
      <c r="R1130" s="8"/>
      <c r="V1130" s="8"/>
      <c r="X1130" s="9"/>
      <c r="AB1130" s="29"/>
      <c r="AC1130" s="30"/>
      <c r="AF1130" s="30"/>
    </row>
    <row r="1131" spans="1:32" x14ac:dyDescent="0.25">
      <c r="A1131" s="1"/>
      <c r="B1131" s="1"/>
      <c r="D1131" s="20"/>
      <c r="O1131" s="9"/>
      <c r="R1131" s="8"/>
      <c r="V1131" s="8"/>
      <c r="X1131" s="9"/>
      <c r="AB1131" s="29"/>
      <c r="AC1131" s="30"/>
      <c r="AF1131" s="30"/>
    </row>
    <row r="1132" spans="1:32" x14ac:dyDescent="0.25">
      <c r="A1132" s="1"/>
      <c r="B1132" s="1"/>
      <c r="D1132" s="20"/>
      <c r="O1132" s="9"/>
      <c r="R1132" s="8"/>
      <c r="V1132" s="8"/>
      <c r="X1132" s="9"/>
      <c r="AB1132" s="29"/>
      <c r="AC1132" s="30"/>
      <c r="AF1132" s="30"/>
    </row>
    <row r="1133" spans="1:32" x14ac:dyDescent="0.25">
      <c r="A1133" s="1"/>
      <c r="B1133" s="1"/>
      <c r="D1133" s="20"/>
      <c r="O1133" s="9"/>
      <c r="R1133" s="8"/>
      <c r="V1133" s="8"/>
      <c r="X1133" s="9"/>
      <c r="AB1133" s="29"/>
      <c r="AC1133" s="30"/>
      <c r="AF1133" s="30"/>
    </row>
    <row r="1134" spans="1:32" x14ac:dyDescent="0.25">
      <c r="A1134" s="1"/>
      <c r="B1134" s="1"/>
      <c r="D1134" s="20"/>
      <c r="O1134" s="9"/>
      <c r="R1134" s="8"/>
      <c r="V1134" s="8"/>
      <c r="X1134" s="9"/>
      <c r="AB1134" s="29"/>
      <c r="AC1134" s="30"/>
      <c r="AF1134" s="30"/>
    </row>
    <row r="1135" spans="1:32" x14ac:dyDescent="0.25">
      <c r="A1135" s="1"/>
      <c r="B1135" s="1"/>
      <c r="D1135" s="20"/>
      <c r="O1135" s="9"/>
      <c r="R1135" s="8"/>
      <c r="V1135" s="8"/>
      <c r="X1135" s="9"/>
      <c r="AB1135" s="29"/>
      <c r="AC1135" s="30"/>
      <c r="AF1135" s="30"/>
    </row>
    <row r="1136" spans="1:32" x14ac:dyDescent="0.25">
      <c r="A1136" s="1"/>
      <c r="B1136" s="1"/>
      <c r="D1136" s="20"/>
      <c r="O1136" s="9"/>
      <c r="R1136" s="8"/>
      <c r="V1136" s="8"/>
      <c r="X1136" s="9"/>
      <c r="AB1136" s="29"/>
      <c r="AC1136" s="30"/>
      <c r="AF1136" s="30"/>
    </row>
    <row r="1137" spans="1:32" x14ac:dyDescent="0.25">
      <c r="A1137" s="1"/>
      <c r="B1137" s="1"/>
      <c r="D1137" s="20"/>
      <c r="O1137" s="9"/>
      <c r="R1137" s="8"/>
      <c r="V1137" s="8"/>
      <c r="X1137" s="9"/>
      <c r="AB1137" s="29"/>
      <c r="AC1137" s="30"/>
      <c r="AF1137" s="30"/>
    </row>
    <row r="1138" spans="1:32" x14ac:dyDescent="0.25">
      <c r="A1138" s="1"/>
      <c r="B1138" s="1"/>
      <c r="D1138" s="20"/>
      <c r="O1138" s="9"/>
      <c r="R1138" s="8"/>
      <c r="V1138" s="8"/>
      <c r="X1138" s="9"/>
      <c r="AB1138" s="29"/>
      <c r="AC1138" s="30"/>
      <c r="AF1138" s="30"/>
    </row>
    <row r="1139" spans="1:32" x14ac:dyDescent="0.25">
      <c r="A1139" s="1"/>
      <c r="B1139" s="1"/>
      <c r="D1139" s="20"/>
      <c r="O1139" s="9"/>
      <c r="R1139" s="8"/>
      <c r="V1139" s="8"/>
      <c r="X1139" s="9"/>
      <c r="AB1139" s="29"/>
      <c r="AC1139" s="30"/>
      <c r="AF1139" s="30"/>
    </row>
    <row r="1140" spans="1:32" x14ac:dyDescent="0.25">
      <c r="A1140" s="1"/>
      <c r="B1140" s="1"/>
      <c r="D1140" s="20"/>
      <c r="O1140" s="9"/>
      <c r="R1140" s="8"/>
      <c r="V1140" s="8"/>
      <c r="X1140" s="9"/>
      <c r="AB1140" s="29"/>
      <c r="AC1140" s="30"/>
      <c r="AF1140" s="30"/>
    </row>
    <row r="1141" spans="1:32" x14ac:dyDescent="0.25">
      <c r="A1141" s="1"/>
      <c r="B1141" s="1"/>
      <c r="D1141" s="20"/>
      <c r="O1141" s="9"/>
      <c r="R1141" s="8"/>
      <c r="V1141" s="8"/>
      <c r="X1141" s="9"/>
      <c r="AB1141" s="29"/>
      <c r="AC1141" s="30"/>
      <c r="AF1141" s="30"/>
    </row>
    <row r="1142" spans="1:32" x14ac:dyDescent="0.25">
      <c r="A1142" s="1"/>
      <c r="B1142" s="1"/>
      <c r="D1142" s="20"/>
      <c r="O1142" s="9"/>
      <c r="R1142" s="8"/>
      <c r="V1142" s="8"/>
      <c r="X1142" s="9"/>
      <c r="AB1142" s="29"/>
      <c r="AC1142" s="30"/>
      <c r="AF1142" s="30"/>
    </row>
    <row r="1143" spans="1:32" x14ac:dyDescent="0.25">
      <c r="A1143" s="1"/>
      <c r="B1143" s="1"/>
      <c r="D1143" s="20"/>
      <c r="O1143" s="9"/>
      <c r="R1143" s="8"/>
      <c r="V1143" s="8"/>
      <c r="X1143" s="9"/>
      <c r="AB1143" s="29"/>
      <c r="AC1143" s="30"/>
      <c r="AF1143" s="30"/>
    </row>
    <row r="1144" spans="1:32" x14ac:dyDescent="0.25">
      <c r="A1144" s="1"/>
      <c r="B1144" s="1"/>
      <c r="D1144" s="20"/>
      <c r="O1144" s="9"/>
      <c r="R1144" s="8"/>
      <c r="V1144" s="8"/>
      <c r="X1144" s="9"/>
      <c r="AB1144" s="29"/>
      <c r="AC1144" s="30"/>
      <c r="AF1144" s="30"/>
    </row>
    <row r="1145" spans="1:32" x14ac:dyDescent="0.25">
      <c r="A1145" s="1"/>
      <c r="B1145" s="1"/>
      <c r="D1145" s="20"/>
      <c r="O1145" s="9"/>
      <c r="R1145" s="8"/>
      <c r="V1145" s="8"/>
      <c r="X1145" s="9"/>
      <c r="AB1145" s="29"/>
      <c r="AC1145" s="30"/>
      <c r="AF1145" s="30"/>
    </row>
    <row r="1146" spans="1:32" x14ac:dyDescent="0.25">
      <c r="A1146" s="1"/>
      <c r="B1146" s="1"/>
      <c r="D1146" s="20"/>
      <c r="O1146" s="9"/>
      <c r="R1146" s="8"/>
      <c r="V1146" s="8"/>
      <c r="X1146" s="9"/>
      <c r="AB1146" s="29"/>
      <c r="AC1146" s="30"/>
      <c r="AF1146" s="30"/>
    </row>
    <row r="1147" spans="1:32" x14ac:dyDescent="0.25">
      <c r="A1147" s="1"/>
      <c r="B1147" s="1"/>
      <c r="D1147" s="20"/>
      <c r="O1147" s="9"/>
      <c r="R1147" s="8"/>
      <c r="V1147" s="8"/>
      <c r="X1147" s="9"/>
      <c r="AB1147" s="29"/>
      <c r="AC1147" s="30"/>
      <c r="AF1147" s="30"/>
    </row>
    <row r="1148" spans="1:32" x14ac:dyDescent="0.25">
      <c r="A1148" s="1"/>
      <c r="B1148" s="1"/>
      <c r="D1148" s="20"/>
      <c r="O1148" s="9"/>
      <c r="R1148" s="8"/>
      <c r="V1148" s="8"/>
      <c r="X1148" s="9"/>
      <c r="AB1148" s="29"/>
      <c r="AC1148" s="30"/>
      <c r="AF1148" s="30"/>
    </row>
    <row r="1149" spans="1:32" x14ac:dyDescent="0.25">
      <c r="A1149" s="1"/>
      <c r="B1149" s="1"/>
      <c r="D1149" s="20"/>
      <c r="O1149" s="9"/>
      <c r="R1149" s="8"/>
      <c r="V1149" s="8"/>
      <c r="X1149" s="9"/>
      <c r="AB1149" s="29"/>
      <c r="AC1149" s="30"/>
      <c r="AF1149" s="30"/>
    </row>
    <row r="1150" spans="1:32" x14ac:dyDescent="0.25">
      <c r="A1150" s="1"/>
      <c r="B1150" s="1"/>
      <c r="D1150" s="20"/>
      <c r="O1150" s="9"/>
      <c r="R1150" s="8"/>
      <c r="V1150" s="8"/>
      <c r="X1150" s="9"/>
      <c r="AB1150" s="29"/>
      <c r="AC1150" s="30"/>
      <c r="AF1150" s="30"/>
    </row>
    <row r="1151" spans="1:32" x14ac:dyDescent="0.25">
      <c r="A1151" s="1"/>
      <c r="B1151" s="1"/>
      <c r="D1151" s="20"/>
      <c r="O1151" s="9"/>
      <c r="R1151" s="8"/>
      <c r="V1151" s="8"/>
      <c r="X1151" s="9"/>
      <c r="AB1151" s="29"/>
      <c r="AC1151" s="30"/>
      <c r="AF1151" s="30"/>
    </row>
    <row r="1152" spans="1:32" x14ac:dyDescent="0.25">
      <c r="A1152" s="1"/>
      <c r="B1152" s="1"/>
      <c r="D1152" s="20"/>
      <c r="O1152" s="9"/>
      <c r="R1152" s="8"/>
      <c r="V1152" s="8"/>
      <c r="X1152" s="9"/>
      <c r="AB1152" s="29"/>
      <c r="AC1152" s="30"/>
      <c r="AF1152" s="30"/>
    </row>
    <row r="1153" spans="1:32" x14ac:dyDescent="0.25">
      <c r="A1153" s="1"/>
      <c r="B1153" s="1"/>
      <c r="D1153" s="20"/>
      <c r="O1153" s="9"/>
      <c r="R1153" s="8"/>
      <c r="V1153" s="8"/>
      <c r="X1153" s="9"/>
      <c r="AB1153" s="29"/>
      <c r="AC1153" s="30"/>
      <c r="AF1153" s="30"/>
    </row>
    <row r="1154" spans="1:32" x14ac:dyDescent="0.25">
      <c r="A1154" s="1"/>
      <c r="B1154" s="1"/>
      <c r="D1154" s="20"/>
      <c r="O1154" s="9"/>
      <c r="R1154" s="8"/>
      <c r="V1154" s="8"/>
      <c r="X1154" s="9"/>
      <c r="AB1154" s="29"/>
      <c r="AC1154" s="30"/>
      <c r="AF1154" s="30"/>
    </row>
    <row r="1155" spans="1:32" x14ac:dyDescent="0.25">
      <c r="A1155" s="1"/>
      <c r="B1155" s="1"/>
      <c r="D1155" s="20"/>
      <c r="O1155" s="9"/>
      <c r="R1155" s="8"/>
      <c r="V1155" s="8"/>
      <c r="X1155" s="9"/>
      <c r="AB1155" s="29"/>
      <c r="AC1155" s="30"/>
      <c r="AF1155" s="30"/>
    </row>
    <row r="1156" spans="1:32" x14ac:dyDescent="0.25">
      <c r="A1156" s="1"/>
      <c r="B1156" s="1"/>
      <c r="D1156" s="20"/>
      <c r="O1156" s="9"/>
      <c r="R1156" s="8"/>
      <c r="V1156" s="8"/>
      <c r="X1156" s="9"/>
      <c r="AB1156" s="29"/>
      <c r="AC1156" s="30"/>
      <c r="AF1156" s="30"/>
    </row>
    <row r="1157" spans="1:32" x14ac:dyDescent="0.25">
      <c r="A1157" s="1"/>
      <c r="B1157" s="1"/>
      <c r="D1157" s="20"/>
      <c r="O1157" s="9"/>
      <c r="R1157" s="8"/>
      <c r="V1157" s="8"/>
      <c r="X1157" s="9"/>
      <c r="AB1157" s="29"/>
      <c r="AC1157" s="30"/>
      <c r="AF1157" s="30"/>
    </row>
    <row r="1158" spans="1:32" x14ac:dyDescent="0.25">
      <c r="A1158" s="1"/>
      <c r="B1158" s="1"/>
      <c r="D1158" s="20"/>
      <c r="O1158" s="9"/>
      <c r="R1158" s="8"/>
      <c r="V1158" s="8"/>
      <c r="X1158" s="9"/>
      <c r="AB1158" s="29"/>
      <c r="AC1158" s="30"/>
      <c r="AF1158" s="30"/>
    </row>
    <row r="1159" spans="1:32" x14ac:dyDescent="0.25">
      <c r="A1159" s="1"/>
      <c r="B1159" s="1"/>
      <c r="D1159" s="20"/>
      <c r="O1159" s="9"/>
      <c r="R1159" s="8"/>
      <c r="V1159" s="8"/>
      <c r="X1159" s="9"/>
      <c r="AB1159" s="29"/>
      <c r="AC1159" s="30"/>
      <c r="AF1159" s="30"/>
    </row>
    <row r="1160" spans="1:32" x14ac:dyDescent="0.25">
      <c r="A1160" s="1"/>
      <c r="B1160" s="1"/>
      <c r="D1160" s="20"/>
      <c r="O1160" s="9"/>
      <c r="R1160" s="8"/>
      <c r="V1160" s="8"/>
      <c r="X1160" s="9"/>
      <c r="AB1160" s="29"/>
      <c r="AC1160" s="30"/>
      <c r="AF1160" s="30"/>
    </row>
    <row r="1161" spans="1:32" x14ac:dyDescent="0.25">
      <c r="A1161" s="1"/>
      <c r="B1161" s="1"/>
      <c r="D1161" s="20"/>
      <c r="O1161" s="9"/>
      <c r="R1161" s="8"/>
      <c r="V1161" s="8"/>
      <c r="X1161" s="9"/>
      <c r="AB1161" s="29"/>
      <c r="AC1161" s="30"/>
      <c r="AF1161" s="30"/>
    </row>
    <row r="1162" spans="1:32" x14ac:dyDescent="0.25">
      <c r="A1162" s="1"/>
      <c r="B1162" s="1"/>
      <c r="D1162" s="20"/>
      <c r="O1162" s="9"/>
      <c r="R1162" s="8"/>
      <c r="V1162" s="8"/>
      <c r="X1162" s="9"/>
      <c r="AB1162" s="29"/>
      <c r="AC1162" s="30"/>
      <c r="AF1162" s="30"/>
    </row>
    <row r="1163" spans="1:32" x14ac:dyDescent="0.25">
      <c r="A1163" s="1"/>
      <c r="B1163" s="1"/>
      <c r="D1163" s="20"/>
      <c r="O1163" s="9"/>
      <c r="R1163" s="8"/>
      <c r="V1163" s="8"/>
      <c r="X1163" s="9"/>
      <c r="AB1163" s="29"/>
      <c r="AC1163" s="30"/>
      <c r="AF1163" s="30"/>
    </row>
    <row r="1164" spans="1:32" x14ac:dyDescent="0.25">
      <c r="A1164" s="1"/>
      <c r="B1164" s="1"/>
      <c r="D1164" s="20"/>
      <c r="O1164" s="9"/>
      <c r="R1164" s="8"/>
      <c r="V1164" s="8"/>
      <c r="X1164" s="9"/>
      <c r="AB1164" s="29"/>
      <c r="AC1164" s="30"/>
      <c r="AF1164" s="30"/>
    </row>
    <row r="1165" spans="1:32" x14ac:dyDescent="0.25">
      <c r="A1165" s="1"/>
      <c r="B1165" s="1"/>
      <c r="D1165" s="20"/>
      <c r="O1165" s="9"/>
      <c r="R1165" s="8"/>
      <c r="V1165" s="8"/>
      <c r="X1165" s="9"/>
      <c r="AB1165" s="29"/>
      <c r="AC1165" s="30"/>
      <c r="AF1165" s="30"/>
    </row>
    <row r="1166" spans="1:32" x14ac:dyDescent="0.25">
      <c r="A1166" s="1"/>
      <c r="B1166" s="1"/>
      <c r="D1166" s="20"/>
      <c r="O1166" s="9"/>
      <c r="R1166" s="8"/>
      <c r="V1166" s="8"/>
      <c r="X1166" s="9"/>
      <c r="AB1166" s="29"/>
      <c r="AC1166" s="30"/>
      <c r="AF1166" s="30"/>
    </row>
    <row r="1167" spans="1:32" x14ac:dyDescent="0.25">
      <c r="A1167" s="1"/>
      <c r="B1167" s="1"/>
      <c r="D1167" s="20"/>
      <c r="O1167" s="9"/>
      <c r="R1167" s="8"/>
      <c r="V1167" s="8"/>
      <c r="X1167" s="9"/>
      <c r="AB1167" s="29"/>
      <c r="AC1167" s="30"/>
      <c r="AF1167" s="30"/>
    </row>
    <row r="1168" spans="1:32" x14ac:dyDescent="0.25">
      <c r="A1168" s="1"/>
      <c r="B1168" s="1"/>
      <c r="D1168" s="20"/>
      <c r="O1168" s="9"/>
      <c r="R1168" s="8"/>
      <c r="V1168" s="8"/>
      <c r="X1168" s="9"/>
      <c r="AB1168" s="29"/>
      <c r="AC1168" s="30"/>
      <c r="AF1168" s="30"/>
    </row>
    <row r="1169" spans="1:32" x14ac:dyDescent="0.25">
      <c r="A1169" s="1"/>
      <c r="B1169" s="1"/>
      <c r="D1169" s="20"/>
      <c r="O1169" s="9"/>
      <c r="R1169" s="8"/>
      <c r="V1169" s="8"/>
      <c r="X1169" s="9"/>
      <c r="AB1169" s="29"/>
      <c r="AC1169" s="30"/>
      <c r="AF1169" s="30"/>
    </row>
    <row r="1170" spans="1:32" x14ac:dyDescent="0.25">
      <c r="A1170" s="1"/>
      <c r="B1170" s="1"/>
      <c r="D1170" s="20"/>
      <c r="O1170" s="9"/>
      <c r="R1170" s="8"/>
      <c r="V1170" s="8"/>
      <c r="X1170" s="9"/>
      <c r="AB1170" s="29"/>
      <c r="AC1170" s="30"/>
      <c r="AF1170" s="30"/>
    </row>
    <row r="1171" spans="1:32" x14ac:dyDescent="0.25">
      <c r="A1171" s="1"/>
      <c r="B1171" s="1"/>
      <c r="D1171" s="20"/>
      <c r="O1171" s="9"/>
      <c r="R1171" s="8"/>
      <c r="V1171" s="8"/>
      <c r="X1171" s="9"/>
      <c r="AB1171" s="29"/>
      <c r="AC1171" s="30"/>
      <c r="AF1171" s="30"/>
    </row>
    <row r="1172" spans="1:32" x14ac:dyDescent="0.25">
      <c r="A1172" s="1"/>
      <c r="B1172" s="1"/>
      <c r="D1172" s="20"/>
      <c r="O1172" s="9"/>
      <c r="R1172" s="8"/>
      <c r="V1172" s="8"/>
      <c r="X1172" s="9"/>
      <c r="AB1172" s="29"/>
      <c r="AC1172" s="30"/>
      <c r="AF1172" s="30"/>
    </row>
    <row r="1173" spans="1:32" x14ac:dyDescent="0.25">
      <c r="A1173" s="1"/>
      <c r="B1173" s="1"/>
      <c r="D1173" s="20"/>
      <c r="O1173" s="9"/>
      <c r="R1173" s="8"/>
      <c r="V1173" s="8"/>
      <c r="X1173" s="9"/>
      <c r="AB1173" s="29"/>
      <c r="AC1173" s="30"/>
      <c r="AF1173" s="30"/>
    </row>
    <row r="1174" spans="1:32" x14ac:dyDescent="0.25">
      <c r="A1174" s="1"/>
      <c r="B1174" s="1"/>
      <c r="D1174" s="20"/>
      <c r="O1174" s="9"/>
      <c r="R1174" s="8"/>
      <c r="V1174" s="8"/>
      <c r="X1174" s="9"/>
      <c r="AB1174" s="29"/>
      <c r="AC1174" s="30"/>
      <c r="AF1174" s="30"/>
    </row>
    <row r="1175" spans="1:32" x14ac:dyDescent="0.25">
      <c r="A1175" s="1"/>
      <c r="B1175" s="1"/>
      <c r="D1175" s="20"/>
      <c r="O1175" s="9"/>
      <c r="R1175" s="8"/>
      <c r="V1175" s="8"/>
      <c r="X1175" s="9"/>
      <c r="AB1175" s="29"/>
      <c r="AC1175" s="30"/>
      <c r="AF1175" s="30"/>
    </row>
    <row r="1176" spans="1:32" x14ac:dyDescent="0.25">
      <c r="A1176" s="1"/>
      <c r="B1176" s="1"/>
      <c r="D1176" s="20"/>
      <c r="O1176" s="9"/>
      <c r="R1176" s="8"/>
      <c r="V1176" s="8"/>
      <c r="X1176" s="9"/>
      <c r="AB1176" s="29"/>
      <c r="AC1176" s="30"/>
      <c r="AF1176" s="30"/>
    </row>
    <row r="1177" spans="1:32" x14ac:dyDescent="0.25">
      <c r="A1177" s="1"/>
      <c r="B1177" s="1"/>
      <c r="D1177" s="20"/>
      <c r="O1177" s="9"/>
      <c r="R1177" s="8"/>
      <c r="V1177" s="8"/>
      <c r="X1177" s="9"/>
      <c r="AB1177" s="29"/>
      <c r="AC1177" s="30"/>
      <c r="AF1177" s="30"/>
    </row>
    <row r="1178" spans="1:32" x14ac:dyDescent="0.25">
      <c r="A1178" s="1"/>
      <c r="B1178" s="1"/>
      <c r="D1178" s="20"/>
      <c r="O1178" s="9"/>
      <c r="R1178" s="8"/>
      <c r="V1178" s="8"/>
      <c r="X1178" s="9"/>
      <c r="AB1178" s="29"/>
      <c r="AC1178" s="30"/>
      <c r="AF1178" s="30"/>
    </row>
    <row r="1179" spans="1:32" x14ac:dyDescent="0.25">
      <c r="A1179" s="1"/>
      <c r="B1179" s="1"/>
      <c r="D1179" s="20"/>
      <c r="O1179" s="9"/>
      <c r="R1179" s="8"/>
      <c r="V1179" s="8"/>
      <c r="X1179" s="9"/>
      <c r="AB1179" s="29"/>
      <c r="AC1179" s="30"/>
      <c r="AF1179" s="30"/>
    </row>
    <row r="1180" spans="1:32" x14ac:dyDescent="0.25">
      <c r="A1180" s="1"/>
      <c r="B1180" s="1"/>
      <c r="D1180" s="20"/>
      <c r="O1180" s="9"/>
      <c r="R1180" s="8"/>
      <c r="V1180" s="8"/>
      <c r="X1180" s="9"/>
      <c r="AB1180" s="29"/>
      <c r="AC1180" s="30"/>
      <c r="AF1180" s="30"/>
    </row>
    <row r="1181" spans="1:32" x14ac:dyDescent="0.25">
      <c r="A1181" s="1"/>
      <c r="B1181" s="1"/>
      <c r="D1181" s="20"/>
      <c r="O1181" s="9"/>
      <c r="R1181" s="8"/>
      <c r="V1181" s="8"/>
      <c r="X1181" s="9"/>
      <c r="AB1181" s="29"/>
      <c r="AC1181" s="30"/>
      <c r="AF1181" s="30"/>
    </row>
    <row r="1182" spans="1:32" x14ac:dyDescent="0.25">
      <c r="A1182" s="1"/>
      <c r="B1182" s="1"/>
      <c r="D1182" s="20"/>
      <c r="O1182" s="9"/>
      <c r="R1182" s="8"/>
      <c r="V1182" s="8"/>
      <c r="X1182" s="9"/>
      <c r="AB1182" s="29"/>
      <c r="AC1182" s="30"/>
      <c r="AF1182" s="30"/>
    </row>
    <row r="1183" spans="1:32" x14ac:dyDescent="0.25">
      <c r="A1183" s="1"/>
      <c r="B1183" s="1"/>
      <c r="D1183" s="20"/>
      <c r="O1183" s="9"/>
      <c r="R1183" s="8"/>
      <c r="V1183" s="8"/>
      <c r="X1183" s="9"/>
      <c r="AB1183" s="29"/>
      <c r="AC1183" s="30"/>
      <c r="AF1183" s="30"/>
    </row>
    <row r="1184" spans="1:32" x14ac:dyDescent="0.25">
      <c r="A1184" s="1"/>
      <c r="B1184" s="1"/>
      <c r="D1184" s="20"/>
      <c r="O1184" s="9"/>
      <c r="R1184" s="8"/>
      <c r="V1184" s="8"/>
      <c r="X1184" s="9"/>
      <c r="AB1184" s="29"/>
      <c r="AC1184" s="30"/>
      <c r="AF1184" s="30"/>
    </row>
    <row r="1185" spans="1:32" x14ac:dyDescent="0.25">
      <c r="A1185" s="1"/>
      <c r="B1185" s="1"/>
      <c r="D1185" s="20"/>
      <c r="O1185" s="9"/>
      <c r="R1185" s="8"/>
      <c r="V1185" s="8"/>
      <c r="X1185" s="9"/>
      <c r="AB1185" s="29"/>
      <c r="AC1185" s="30"/>
      <c r="AF1185" s="30"/>
    </row>
    <row r="1186" spans="1:32" x14ac:dyDescent="0.25">
      <c r="A1186" s="1"/>
      <c r="B1186" s="1"/>
      <c r="D1186" s="20"/>
      <c r="O1186" s="9"/>
      <c r="R1186" s="8"/>
      <c r="V1186" s="8"/>
      <c r="X1186" s="9"/>
      <c r="AB1186" s="29"/>
      <c r="AC1186" s="30"/>
      <c r="AF1186" s="30"/>
    </row>
    <row r="1187" spans="1:32" x14ac:dyDescent="0.25">
      <c r="A1187" s="1"/>
      <c r="B1187" s="1"/>
      <c r="D1187" s="20"/>
      <c r="O1187" s="9"/>
      <c r="R1187" s="8"/>
      <c r="V1187" s="8"/>
      <c r="X1187" s="9"/>
      <c r="AB1187" s="29"/>
      <c r="AC1187" s="30"/>
      <c r="AF1187" s="30"/>
    </row>
    <row r="1188" spans="1:32" x14ac:dyDescent="0.25">
      <c r="A1188" s="1"/>
      <c r="B1188" s="1"/>
      <c r="D1188" s="20"/>
      <c r="O1188" s="9"/>
      <c r="R1188" s="8"/>
      <c r="V1188" s="8"/>
      <c r="X1188" s="9"/>
      <c r="AB1188" s="29"/>
      <c r="AC1188" s="30"/>
      <c r="AF1188" s="30"/>
    </row>
    <row r="1189" spans="1:32" x14ac:dyDescent="0.25">
      <c r="A1189" s="1"/>
      <c r="B1189" s="1"/>
      <c r="D1189" s="20"/>
      <c r="O1189" s="9"/>
      <c r="R1189" s="8"/>
      <c r="V1189" s="8"/>
      <c r="X1189" s="9"/>
      <c r="AB1189" s="29"/>
      <c r="AC1189" s="30"/>
      <c r="AF1189" s="30"/>
    </row>
    <row r="1190" spans="1:32" x14ac:dyDescent="0.25">
      <c r="A1190" s="1"/>
      <c r="B1190" s="1"/>
      <c r="D1190" s="20"/>
      <c r="O1190" s="9"/>
      <c r="R1190" s="8"/>
      <c r="V1190" s="8"/>
      <c r="X1190" s="9"/>
      <c r="AB1190" s="29"/>
      <c r="AC1190" s="30"/>
      <c r="AF1190" s="30"/>
    </row>
    <row r="1191" spans="1:32" x14ac:dyDescent="0.25">
      <c r="A1191" s="1"/>
      <c r="B1191" s="1"/>
      <c r="D1191" s="20"/>
      <c r="O1191" s="9"/>
      <c r="R1191" s="8"/>
      <c r="V1191" s="8"/>
      <c r="X1191" s="9"/>
      <c r="AB1191" s="29"/>
      <c r="AC1191" s="30"/>
      <c r="AF1191" s="30"/>
    </row>
    <row r="1192" spans="1:32" x14ac:dyDescent="0.25">
      <c r="A1192" s="1"/>
      <c r="B1192" s="1"/>
      <c r="D1192" s="20"/>
      <c r="O1192" s="9"/>
      <c r="R1192" s="8"/>
      <c r="V1192" s="8"/>
      <c r="X1192" s="9"/>
      <c r="AB1192" s="29"/>
      <c r="AC1192" s="30"/>
      <c r="AF1192" s="30"/>
    </row>
    <row r="1193" spans="1:32" x14ac:dyDescent="0.25">
      <c r="A1193" s="1"/>
      <c r="B1193" s="1"/>
      <c r="D1193" s="20"/>
      <c r="O1193" s="9"/>
      <c r="R1193" s="8"/>
      <c r="V1193" s="8"/>
      <c r="X1193" s="9"/>
      <c r="AB1193" s="29"/>
      <c r="AC1193" s="30"/>
      <c r="AF1193" s="30"/>
    </row>
    <row r="1194" spans="1:32" x14ac:dyDescent="0.25">
      <c r="A1194" s="1"/>
      <c r="B1194" s="1"/>
      <c r="D1194" s="20"/>
      <c r="O1194" s="9"/>
      <c r="R1194" s="8"/>
      <c r="V1194" s="8"/>
      <c r="X1194" s="9"/>
      <c r="AB1194" s="29"/>
      <c r="AC1194" s="30"/>
      <c r="AF1194" s="30"/>
    </row>
    <row r="1195" spans="1:32" x14ac:dyDescent="0.25">
      <c r="A1195" s="1"/>
      <c r="B1195" s="1"/>
      <c r="D1195" s="20"/>
      <c r="O1195" s="9"/>
      <c r="R1195" s="8"/>
      <c r="V1195" s="8"/>
      <c r="X1195" s="9"/>
      <c r="AB1195" s="29"/>
      <c r="AC1195" s="30"/>
      <c r="AF1195" s="30"/>
    </row>
    <row r="1196" spans="1:32" x14ac:dyDescent="0.25">
      <c r="A1196" s="1"/>
      <c r="B1196" s="1"/>
      <c r="D1196" s="20"/>
      <c r="O1196" s="9"/>
      <c r="R1196" s="8"/>
      <c r="V1196" s="8"/>
      <c r="X1196" s="9"/>
      <c r="AB1196" s="29"/>
      <c r="AC1196" s="30"/>
      <c r="AF1196" s="30"/>
    </row>
    <row r="1197" spans="1:32" x14ac:dyDescent="0.25">
      <c r="A1197" s="1"/>
      <c r="B1197" s="1"/>
      <c r="D1197" s="20"/>
      <c r="O1197" s="9"/>
      <c r="R1197" s="8"/>
      <c r="V1197" s="8"/>
      <c r="X1197" s="9"/>
      <c r="AB1197" s="29"/>
      <c r="AC1197" s="30"/>
      <c r="AF1197" s="30"/>
    </row>
    <row r="1198" spans="1:32" x14ac:dyDescent="0.25">
      <c r="A1198" s="1"/>
      <c r="B1198" s="1"/>
      <c r="D1198" s="20"/>
      <c r="O1198" s="9"/>
      <c r="R1198" s="8"/>
      <c r="V1198" s="8"/>
      <c r="X1198" s="9"/>
      <c r="AB1198" s="29"/>
      <c r="AC1198" s="30"/>
      <c r="AF1198" s="30"/>
    </row>
    <row r="1199" spans="1:32" x14ac:dyDescent="0.25">
      <c r="A1199" s="1"/>
      <c r="B1199" s="1"/>
      <c r="D1199" s="20"/>
      <c r="O1199" s="9"/>
      <c r="R1199" s="8"/>
      <c r="V1199" s="8"/>
      <c r="X1199" s="9"/>
      <c r="AB1199" s="29"/>
      <c r="AC1199" s="30"/>
      <c r="AF1199" s="30"/>
    </row>
    <row r="1200" spans="1:32" x14ac:dyDescent="0.25">
      <c r="A1200" s="1"/>
      <c r="B1200" s="1"/>
      <c r="D1200" s="20"/>
      <c r="O1200" s="9"/>
      <c r="R1200" s="8"/>
      <c r="V1200" s="8"/>
      <c r="X1200" s="9"/>
      <c r="AB1200" s="29"/>
      <c r="AC1200" s="30"/>
      <c r="AF1200" s="30"/>
    </row>
    <row r="1201" spans="1:32" x14ac:dyDescent="0.25">
      <c r="A1201" s="1"/>
      <c r="B1201" s="1"/>
      <c r="D1201" s="20"/>
      <c r="O1201" s="9"/>
      <c r="R1201" s="8"/>
      <c r="V1201" s="8"/>
      <c r="X1201" s="9"/>
      <c r="AB1201" s="29"/>
      <c r="AC1201" s="30"/>
      <c r="AF1201" s="30"/>
    </row>
    <row r="1202" spans="1:32" x14ac:dyDescent="0.25">
      <c r="A1202" s="1"/>
      <c r="B1202" s="1"/>
      <c r="D1202" s="20"/>
      <c r="O1202" s="9"/>
      <c r="R1202" s="8"/>
      <c r="V1202" s="8"/>
      <c r="X1202" s="9"/>
      <c r="AB1202" s="29"/>
      <c r="AC1202" s="30"/>
      <c r="AF1202" s="30"/>
    </row>
    <row r="1203" spans="1:32" x14ac:dyDescent="0.25">
      <c r="A1203" s="1"/>
      <c r="B1203" s="1"/>
      <c r="D1203" s="20"/>
      <c r="O1203" s="9"/>
      <c r="R1203" s="8"/>
      <c r="V1203" s="8"/>
      <c r="X1203" s="9"/>
      <c r="AB1203" s="29"/>
      <c r="AC1203" s="30"/>
      <c r="AF1203" s="30"/>
    </row>
    <row r="1204" spans="1:32" x14ac:dyDescent="0.25">
      <c r="A1204" s="1"/>
      <c r="B1204" s="1"/>
      <c r="D1204" s="20"/>
      <c r="O1204" s="9"/>
      <c r="R1204" s="8"/>
      <c r="V1204" s="8"/>
      <c r="X1204" s="9"/>
      <c r="AB1204" s="29"/>
      <c r="AC1204" s="30"/>
      <c r="AF1204" s="30"/>
    </row>
    <row r="1205" spans="1:32" x14ac:dyDescent="0.25">
      <c r="A1205" s="1"/>
      <c r="B1205" s="1"/>
      <c r="D1205" s="20"/>
      <c r="O1205" s="9"/>
      <c r="R1205" s="8"/>
      <c r="V1205" s="8"/>
      <c r="X1205" s="9"/>
      <c r="AB1205" s="29"/>
      <c r="AC1205" s="30"/>
      <c r="AF1205" s="30"/>
    </row>
    <row r="1206" spans="1:32" x14ac:dyDescent="0.25">
      <c r="A1206" s="1"/>
      <c r="B1206" s="1"/>
      <c r="D1206" s="20"/>
      <c r="O1206" s="9"/>
      <c r="R1206" s="8"/>
      <c r="V1206" s="8"/>
      <c r="X1206" s="9"/>
      <c r="AB1206" s="29"/>
      <c r="AC1206" s="30"/>
      <c r="AF1206" s="30"/>
    </row>
    <row r="1207" spans="1:32" x14ac:dyDescent="0.25">
      <c r="A1207" s="1"/>
      <c r="B1207" s="1"/>
      <c r="D1207" s="20"/>
      <c r="O1207" s="9"/>
      <c r="R1207" s="8"/>
      <c r="V1207" s="8"/>
      <c r="X1207" s="9"/>
      <c r="AB1207" s="29"/>
      <c r="AC1207" s="30"/>
      <c r="AF1207" s="30"/>
    </row>
    <row r="1208" spans="1:32" x14ac:dyDescent="0.25">
      <c r="A1208" s="1"/>
      <c r="B1208" s="1"/>
      <c r="D1208" s="20"/>
      <c r="O1208" s="9"/>
      <c r="R1208" s="8"/>
      <c r="V1208" s="8"/>
      <c r="X1208" s="9"/>
      <c r="AB1208" s="29"/>
      <c r="AC1208" s="30"/>
      <c r="AF1208" s="30"/>
    </row>
    <row r="1209" spans="1:32" x14ac:dyDescent="0.25">
      <c r="A1209" s="1"/>
      <c r="B1209" s="1"/>
      <c r="D1209" s="20"/>
      <c r="O1209" s="9"/>
      <c r="R1209" s="8"/>
      <c r="V1209" s="8"/>
      <c r="X1209" s="9"/>
      <c r="AB1209" s="29"/>
      <c r="AC1209" s="30"/>
      <c r="AF1209" s="30"/>
    </row>
    <row r="1210" spans="1:32" x14ac:dyDescent="0.25">
      <c r="A1210" s="1"/>
      <c r="B1210" s="1"/>
      <c r="D1210" s="20"/>
      <c r="O1210" s="9"/>
      <c r="R1210" s="8"/>
      <c r="V1210" s="8"/>
      <c r="X1210" s="9"/>
      <c r="AB1210" s="29"/>
      <c r="AC1210" s="30"/>
      <c r="AF1210" s="30"/>
    </row>
    <row r="1211" spans="1:32" x14ac:dyDescent="0.25">
      <c r="A1211" s="1"/>
      <c r="B1211" s="1"/>
      <c r="D1211" s="20"/>
      <c r="O1211" s="9"/>
      <c r="R1211" s="8"/>
      <c r="V1211" s="8"/>
      <c r="X1211" s="9"/>
      <c r="AB1211" s="29"/>
      <c r="AC1211" s="30"/>
      <c r="AF1211" s="30"/>
    </row>
    <row r="1212" spans="1:32" x14ac:dyDescent="0.25">
      <c r="A1212" s="1"/>
      <c r="B1212" s="1"/>
      <c r="D1212" s="20"/>
      <c r="O1212" s="9"/>
      <c r="R1212" s="8"/>
      <c r="V1212" s="8"/>
      <c r="X1212" s="9"/>
      <c r="AB1212" s="29"/>
      <c r="AC1212" s="30"/>
      <c r="AF1212" s="30"/>
    </row>
    <row r="1213" spans="1:32" x14ac:dyDescent="0.25">
      <c r="A1213" s="1"/>
      <c r="B1213" s="1"/>
      <c r="D1213" s="20"/>
      <c r="O1213" s="9"/>
      <c r="R1213" s="8"/>
      <c r="V1213" s="8"/>
      <c r="X1213" s="9"/>
      <c r="AB1213" s="29"/>
      <c r="AC1213" s="30"/>
      <c r="AF1213" s="30"/>
    </row>
    <row r="1214" spans="1:32" x14ac:dyDescent="0.25">
      <c r="A1214" s="1"/>
      <c r="B1214" s="1"/>
      <c r="D1214" s="20"/>
      <c r="O1214" s="9"/>
      <c r="R1214" s="8"/>
      <c r="V1214" s="8"/>
      <c r="X1214" s="9"/>
      <c r="AB1214" s="29"/>
      <c r="AC1214" s="30"/>
      <c r="AF1214" s="30"/>
    </row>
    <row r="1215" spans="1:32" x14ac:dyDescent="0.25">
      <c r="A1215" s="1"/>
      <c r="B1215" s="1"/>
      <c r="D1215" s="20"/>
      <c r="O1215" s="9"/>
      <c r="R1215" s="8"/>
      <c r="V1215" s="8"/>
      <c r="X1215" s="9"/>
      <c r="AB1215" s="29"/>
      <c r="AC1215" s="30"/>
      <c r="AF1215" s="30"/>
    </row>
    <row r="1216" spans="1:32" x14ac:dyDescent="0.25">
      <c r="A1216" s="1"/>
      <c r="B1216" s="1"/>
      <c r="D1216" s="20"/>
      <c r="O1216" s="9"/>
      <c r="R1216" s="8"/>
      <c r="V1216" s="8"/>
      <c r="X1216" s="9"/>
      <c r="AB1216" s="29"/>
      <c r="AC1216" s="30"/>
      <c r="AF1216" s="30"/>
    </row>
    <row r="1217" spans="1:32" x14ac:dyDescent="0.25">
      <c r="A1217" s="1"/>
      <c r="B1217" s="1"/>
      <c r="D1217" s="20"/>
      <c r="O1217" s="9"/>
      <c r="R1217" s="8"/>
      <c r="V1217" s="8"/>
      <c r="X1217" s="9"/>
      <c r="AB1217" s="29"/>
      <c r="AC1217" s="30"/>
      <c r="AF1217" s="30"/>
    </row>
    <row r="1218" spans="1:32" x14ac:dyDescent="0.25">
      <c r="A1218" s="1"/>
      <c r="B1218" s="1"/>
      <c r="D1218" s="20"/>
      <c r="O1218" s="9"/>
      <c r="R1218" s="8"/>
      <c r="V1218" s="8"/>
      <c r="X1218" s="9"/>
      <c r="AB1218" s="29"/>
      <c r="AC1218" s="30"/>
      <c r="AF1218" s="30"/>
    </row>
    <row r="1219" spans="1:32" x14ac:dyDescent="0.25">
      <c r="A1219" s="1"/>
      <c r="B1219" s="1"/>
      <c r="D1219" s="20"/>
      <c r="O1219" s="9"/>
      <c r="R1219" s="8"/>
      <c r="V1219" s="8"/>
      <c r="X1219" s="9"/>
      <c r="AB1219" s="29"/>
      <c r="AC1219" s="30"/>
      <c r="AF1219" s="30"/>
    </row>
    <row r="1220" spans="1:32" x14ac:dyDescent="0.25">
      <c r="A1220" s="1"/>
      <c r="B1220" s="1"/>
      <c r="D1220" s="20"/>
      <c r="O1220" s="9"/>
      <c r="R1220" s="8"/>
      <c r="V1220" s="8"/>
      <c r="X1220" s="9"/>
      <c r="AB1220" s="29"/>
      <c r="AC1220" s="30"/>
      <c r="AF1220" s="30"/>
    </row>
    <row r="1221" spans="1:32" x14ac:dyDescent="0.25">
      <c r="A1221" s="1"/>
      <c r="B1221" s="1"/>
      <c r="D1221" s="20"/>
      <c r="O1221" s="9"/>
      <c r="R1221" s="8"/>
      <c r="V1221" s="8"/>
      <c r="X1221" s="9"/>
      <c r="AB1221" s="29"/>
      <c r="AC1221" s="30"/>
      <c r="AF1221" s="30"/>
    </row>
    <row r="1222" spans="1:32" x14ac:dyDescent="0.25">
      <c r="A1222" s="1"/>
      <c r="B1222" s="1"/>
      <c r="D1222" s="20"/>
      <c r="O1222" s="9"/>
      <c r="R1222" s="8"/>
      <c r="V1222" s="8"/>
      <c r="X1222" s="9"/>
      <c r="AB1222" s="29"/>
      <c r="AC1222" s="30"/>
      <c r="AF1222" s="30"/>
    </row>
    <row r="1223" spans="1:32" x14ac:dyDescent="0.25">
      <c r="A1223" s="1"/>
      <c r="B1223" s="1"/>
      <c r="D1223" s="20"/>
      <c r="O1223" s="9"/>
      <c r="R1223" s="8"/>
      <c r="V1223" s="8"/>
      <c r="X1223" s="9"/>
      <c r="AB1223" s="29"/>
      <c r="AC1223" s="30"/>
      <c r="AF1223" s="30"/>
    </row>
    <row r="1224" spans="1:32" x14ac:dyDescent="0.25">
      <c r="A1224" s="1"/>
      <c r="B1224" s="1"/>
      <c r="D1224" s="20"/>
      <c r="O1224" s="9"/>
      <c r="R1224" s="8"/>
      <c r="V1224" s="8"/>
      <c r="X1224" s="9"/>
      <c r="AB1224" s="29"/>
      <c r="AC1224" s="30"/>
      <c r="AF1224" s="30"/>
    </row>
    <row r="1225" spans="1:32" x14ac:dyDescent="0.25">
      <c r="A1225" s="1"/>
      <c r="B1225" s="1"/>
      <c r="D1225" s="20"/>
      <c r="O1225" s="9"/>
      <c r="R1225" s="8"/>
      <c r="V1225" s="8"/>
      <c r="X1225" s="9"/>
      <c r="AB1225" s="29"/>
      <c r="AC1225" s="30"/>
      <c r="AF1225" s="30"/>
    </row>
    <row r="1226" spans="1:32" x14ac:dyDescent="0.25">
      <c r="A1226" s="1"/>
      <c r="B1226" s="1"/>
      <c r="D1226" s="20"/>
      <c r="O1226" s="9"/>
      <c r="R1226" s="8"/>
      <c r="V1226" s="8"/>
      <c r="X1226" s="9"/>
      <c r="AB1226" s="29"/>
      <c r="AC1226" s="30"/>
      <c r="AF1226" s="30"/>
    </row>
    <row r="1227" spans="1:32" x14ac:dyDescent="0.25">
      <c r="A1227" s="1"/>
      <c r="B1227" s="1"/>
      <c r="D1227" s="20"/>
      <c r="O1227" s="9"/>
      <c r="R1227" s="8"/>
      <c r="V1227" s="8"/>
      <c r="X1227" s="9"/>
      <c r="AB1227" s="29"/>
      <c r="AC1227" s="30"/>
      <c r="AF1227" s="30"/>
    </row>
    <row r="1228" spans="1:32" x14ac:dyDescent="0.25">
      <c r="A1228" s="1"/>
      <c r="B1228" s="1"/>
      <c r="D1228" s="20"/>
      <c r="O1228" s="9"/>
      <c r="R1228" s="8"/>
      <c r="V1228" s="8"/>
      <c r="X1228" s="9"/>
      <c r="AB1228" s="29"/>
      <c r="AC1228" s="30"/>
      <c r="AF1228" s="30"/>
    </row>
    <row r="1229" spans="1:32" x14ac:dyDescent="0.25">
      <c r="A1229" s="1"/>
      <c r="B1229" s="1"/>
      <c r="D1229" s="20"/>
      <c r="O1229" s="9"/>
      <c r="R1229" s="8"/>
      <c r="V1229" s="8"/>
      <c r="X1229" s="9"/>
      <c r="AB1229" s="29"/>
      <c r="AC1229" s="30"/>
      <c r="AF1229" s="30"/>
    </row>
    <row r="1230" spans="1:32" x14ac:dyDescent="0.25">
      <c r="A1230" s="1"/>
      <c r="B1230" s="1"/>
      <c r="D1230" s="20"/>
      <c r="O1230" s="9"/>
      <c r="R1230" s="8"/>
      <c r="V1230" s="8"/>
      <c r="X1230" s="9"/>
      <c r="AB1230" s="29"/>
      <c r="AC1230" s="30"/>
      <c r="AF1230" s="30"/>
    </row>
    <row r="1231" spans="1:32" x14ac:dyDescent="0.25">
      <c r="A1231" s="1"/>
      <c r="B1231" s="1"/>
      <c r="D1231" s="20"/>
      <c r="O1231" s="9"/>
      <c r="R1231" s="8"/>
      <c r="V1231" s="8"/>
      <c r="X1231" s="9"/>
      <c r="AB1231" s="29"/>
      <c r="AC1231" s="30"/>
      <c r="AF1231" s="30"/>
    </row>
    <row r="1232" spans="1:32" x14ac:dyDescent="0.25">
      <c r="A1232" s="1"/>
      <c r="B1232" s="1"/>
      <c r="D1232" s="20"/>
      <c r="O1232" s="9"/>
      <c r="R1232" s="8"/>
      <c r="V1232" s="8"/>
      <c r="X1232" s="9"/>
      <c r="AB1232" s="29"/>
      <c r="AC1232" s="30"/>
      <c r="AF1232" s="30"/>
    </row>
    <row r="1233" spans="1:32" x14ac:dyDescent="0.25">
      <c r="A1233" s="1"/>
      <c r="B1233" s="1"/>
      <c r="D1233" s="20"/>
      <c r="O1233" s="9"/>
      <c r="R1233" s="8"/>
      <c r="V1233" s="8"/>
      <c r="X1233" s="9"/>
      <c r="AB1233" s="29"/>
      <c r="AC1233" s="30"/>
      <c r="AF1233" s="30"/>
    </row>
    <row r="1234" spans="1:32" x14ac:dyDescent="0.25">
      <c r="A1234" s="1"/>
      <c r="B1234" s="1"/>
      <c r="D1234" s="20"/>
      <c r="O1234" s="9"/>
      <c r="R1234" s="8"/>
      <c r="V1234" s="8"/>
      <c r="X1234" s="9"/>
      <c r="AB1234" s="29"/>
      <c r="AC1234" s="30"/>
      <c r="AF1234" s="30"/>
    </row>
    <row r="1235" spans="1:32" x14ac:dyDescent="0.25">
      <c r="A1235" s="1"/>
      <c r="B1235" s="1"/>
      <c r="D1235" s="20"/>
      <c r="O1235" s="9"/>
      <c r="R1235" s="8"/>
      <c r="V1235" s="8"/>
      <c r="X1235" s="9"/>
      <c r="AB1235" s="29"/>
      <c r="AC1235" s="30"/>
      <c r="AF1235" s="30"/>
    </row>
    <row r="1236" spans="1:32" x14ac:dyDescent="0.25">
      <c r="A1236" s="1"/>
      <c r="B1236" s="1"/>
      <c r="D1236" s="20"/>
      <c r="O1236" s="9"/>
      <c r="R1236" s="8"/>
      <c r="V1236" s="8"/>
      <c r="X1236" s="9"/>
      <c r="AB1236" s="29"/>
      <c r="AC1236" s="30"/>
      <c r="AF1236" s="30"/>
    </row>
    <row r="1237" spans="1:32" x14ac:dyDescent="0.25">
      <c r="A1237" s="1"/>
      <c r="B1237" s="1"/>
      <c r="D1237" s="20"/>
      <c r="O1237" s="9"/>
      <c r="R1237" s="8"/>
      <c r="V1237" s="8"/>
      <c r="X1237" s="9"/>
      <c r="AB1237" s="29"/>
      <c r="AC1237" s="30"/>
      <c r="AF1237" s="30"/>
    </row>
    <row r="1238" spans="1:32" x14ac:dyDescent="0.25">
      <c r="A1238" s="1"/>
      <c r="B1238" s="1"/>
      <c r="D1238" s="20"/>
      <c r="O1238" s="9"/>
      <c r="R1238" s="8"/>
      <c r="V1238" s="8"/>
      <c r="X1238" s="9"/>
      <c r="AB1238" s="29"/>
      <c r="AC1238" s="30"/>
      <c r="AF1238" s="30"/>
    </row>
    <row r="1239" spans="1:32" x14ac:dyDescent="0.25">
      <c r="A1239" s="1"/>
      <c r="B1239" s="1"/>
      <c r="D1239" s="20"/>
      <c r="O1239" s="9"/>
      <c r="R1239" s="8"/>
      <c r="V1239" s="8"/>
      <c r="X1239" s="9"/>
      <c r="AB1239" s="29"/>
      <c r="AC1239" s="30"/>
      <c r="AF1239" s="30"/>
    </row>
    <row r="1240" spans="1:32" x14ac:dyDescent="0.25">
      <c r="A1240" s="1"/>
      <c r="B1240" s="1"/>
      <c r="D1240" s="20"/>
      <c r="O1240" s="9"/>
      <c r="R1240" s="8"/>
      <c r="V1240" s="8"/>
      <c r="X1240" s="9"/>
      <c r="AB1240" s="29"/>
      <c r="AC1240" s="30"/>
      <c r="AF1240" s="30"/>
    </row>
    <row r="1241" spans="1:32" x14ac:dyDescent="0.25">
      <c r="A1241" s="1"/>
      <c r="B1241" s="1"/>
      <c r="D1241" s="20"/>
      <c r="O1241" s="9"/>
      <c r="R1241" s="8"/>
      <c r="V1241" s="8"/>
      <c r="X1241" s="9"/>
      <c r="AB1241" s="29"/>
      <c r="AC1241" s="30"/>
      <c r="AF1241" s="30"/>
    </row>
    <row r="1242" spans="1:32" x14ac:dyDescent="0.25">
      <c r="A1242" s="1"/>
      <c r="B1242" s="1"/>
      <c r="D1242" s="20"/>
      <c r="O1242" s="9"/>
      <c r="R1242" s="8"/>
      <c r="V1242" s="8"/>
      <c r="X1242" s="9"/>
      <c r="AB1242" s="29"/>
      <c r="AC1242" s="30"/>
      <c r="AF1242" s="30"/>
    </row>
    <row r="1243" spans="1:32" x14ac:dyDescent="0.25">
      <c r="A1243" s="1"/>
      <c r="B1243" s="1"/>
      <c r="D1243" s="20"/>
      <c r="O1243" s="9"/>
      <c r="R1243" s="8"/>
      <c r="V1243" s="8"/>
      <c r="X1243" s="9"/>
      <c r="AB1243" s="29"/>
      <c r="AC1243" s="30"/>
      <c r="AF1243" s="30"/>
    </row>
    <row r="1244" spans="1:32" x14ac:dyDescent="0.25">
      <c r="A1244" s="1"/>
      <c r="B1244" s="1"/>
      <c r="D1244" s="20"/>
      <c r="O1244" s="9"/>
      <c r="R1244" s="8"/>
      <c r="V1244" s="8"/>
      <c r="X1244" s="9"/>
      <c r="AB1244" s="29"/>
      <c r="AC1244" s="30"/>
      <c r="AF1244" s="30"/>
    </row>
    <row r="1245" spans="1:32" x14ac:dyDescent="0.25">
      <c r="A1245" s="1"/>
      <c r="B1245" s="1"/>
      <c r="D1245" s="20"/>
      <c r="O1245" s="9"/>
      <c r="R1245" s="8"/>
      <c r="V1245" s="8"/>
      <c r="X1245" s="9"/>
      <c r="AB1245" s="29"/>
      <c r="AC1245" s="30"/>
      <c r="AF1245" s="30"/>
    </row>
    <row r="1246" spans="1:32" x14ac:dyDescent="0.25">
      <c r="A1246" s="1"/>
      <c r="B1246" s="1"/>
      <c r="D1246" s="20"/>
      <c r="O1246" s="9"/>
      <c r="R1246" s="8"/>
      <c r="V1246" s="8"/>
      <c r="X1246" s="9"/>
      <c r="AB1246" s="29"/>
      <c r="AC1246" s="30"/>
      <c r="AF1246" s="30"/>
    </row>
    <row r="1247" spans="1:32" x14ac:dyDescent="0.25">
      <c r="A1247" s="1"/>
      <c r="B1247" s="1"/>
      <c r="D1247" s="20"/>
      <c r="O1247" s="9"/>
      <c r="R1247" s="8"/>
      <c r="V1247" s="8"/>
      <c r="X1247" s="9"/>
      <c r="AB1247" s="29"/>
      <c r="AC1247" s="30"/>
      <c r="AF1247" s="30"/>
    </row>
    <row r="1248" spans="1:32" x14ac:dyDescent="0.25">
      <c r="A1248" s="1"/>
      <c r="B1248" s="1"/>
      <c r="D1248" s="20"/>
      <c r="O1248" s="9"/>
      <c r="R1248" s="8"/>
      <c r="V1248" s="8"/>
      <c r="X1248" s="9"/>
      <c r="AB1248" s="29"/>
      <c r="AC1248" s="30"/>
      <c r="AF1248" s="30"/>
    </row>
    <row r="1249" spans="1:32" x14ac:dyDescent="0.25">
      <c r="A1249" s="1"/>
      <c r="B1249" s="1"/>
      <c r="D1249" s="20"/>
      <c r="O1249" s="9"/>
      <c r="R1249" s="8"/>
      <c r="V1249" s="8"/>
      <c r="X1249" s="9"/>
      <c r="AB1249" s="29"/>
      <c r="AC1249" s="30"/>
      <c r="AF1249" s="30"/>
    </row>
    <row r="1250" spans="1:32" x14ac:dyDescent="0.25">
      <c r="A1250" s="1"/>
      <c r="B1250" s="1"/>
      <c r="D1250" s="20"/>
      <c r="O1250" s="9"/>
      <c r="R1250" s="8"/>
      <c r="V1250" s="8"/>
      <c r="X1250" s="9"/>
      <c r="AB1250" s="29"/>
      <c r="AC1250" s="30"/>
      <c r="AF1250" s="30"/>
    </row>
    <row r="1251" spans="1:32" x14ac:dyDescent="0.25">
      <c r="A1251" s="1"/>
      <c r="B1251" s="1"/>
      <c r="D1251" s="20"/>
      <c r="O1251" s="9"/>
      <c r="R1251" s="8"/>
      <c r="V1251" s="8"/>
      <c r="X1251" s="9"/>
      <c r="AB1251" s="29"/>
      <c r="AC1251" s="30"/>
      <c r="AF1251" s="30"/>
    </row>
    <row r="1252" spans="1:32" x14ac:dyDescent="0.25">
      <c r="A1252" s="1"/>
      <c r="B1252" s="1"/>
      <c r="D1252" s="20"/>
      <c r="O1252" s="9"/>
      <c r="R1252" s="8"/>
      <c r="V1252" s="8"/>
      <c r="X1252" s="9"/>
      <c r="AB1252" s="29"/>
      <c r="AC1252" s="30"/>
      <c r="AF1252" s="30"/>
    </row>
    <row r="1253" spans="1:32" x14ac:dyDescent="0.25">
      <c r="A1253" s="1"/>
      <c r="B1253" s="1"/>
      <c r="D1253" s="20"/>
      <c r="O1253" s="9"/>
      <c r="R1253" s="8"/>
      <c r="V1253" s="8"/>
      <c r="X1253" s="9"/>
      <c r="AB1253" s="29"/>
      <c r="AC1253" s="30"/>
      <c r="AF1253" s="30"/>
    </row>
    <row r="1254" spans="1:32" x14ac:dyDescent="0.25">
      <c r="A1254" s="1"/>
      <c r="B1254" s="1"/>
      <c r="D1254" s="20"/>
      <c r="O1254" s="9"/>
      <c r="R1254" s="8"/>
      <c r="V1254" s="8"/>
      <c r="X1254" s="9"/>
      <c r="AB1254" s="29"/>
      <c r="AC1254" s="30"/>
      <c r="AF1254" s="30"/>
    </row>
    <row r="1255" spans="1:32" x14ac:dyDescent="0.25">
      <c r="A1255" s="1"/>
      <c r="B1255" s="1"/>
      <c r="D1255" s="20"/>
      <c r="O1255" s="9"/>
      <c r="R1255" s="8"/>
      <c r="V1255" s="8"/>
      <c r="X1255" s="9"/>
      <c r="AB1255" s="29"/>
      <c r="AC1255" s="30"/>
      <c r="AF1255" s="30"/>
    </row>
    <row r="1256" spans="1:32" x14ac:dyDescent="0.25">
      <c r="A1256" s="1"/>
      <c r="B1256" s="1"/>
      <c r="D1256" s="20"/>
      <c r="O1256" s="9"/>
      <c r="R1256" s="8"/>
      <c r="V1256" s="8"/>
      <c r="X1256" s="9"/>
      <c r="AB1256" s="29"/>
      <c r="AC1256" s="30"/>
      <c r="AF1256" s="30"/>
    </row>
    <row r="1257" spans="1:32" x14ac:dyDescent="0.25">
      <c r="A1257" s="1"/>
      <c r="B1257" s="1"/>
      <c r="D1257" s="20"/>
      <c r="O1257" s="9"/>
      <c r="R1257" s="8"/>
      <c r="V1257" s="8"/>
      <c r="X1257" s="9"/>
      <c r="AB1257" s="29"/>
      <c r="AC1257" s="30"/>
      <c r="AF1257" s="30"/>
    </row>
    <row r="1258" spans="1:32" x14ac:dyDescent="0.25">
      <c r="A1258" s="1"/>
      <c r="B1258" s="1"/>
      <c r="D1258" s="20"/>
      <c r="O1258" s="9"/>
      <c r="R1258" s="8"/>
      <c r="V1258" s="8"/>
      <c r="X1258" s="9"/>
      <c r="AB1258" s="29"/>
      <c r="AC1258" s="30"/>
      <c r="AF1258" s="30"/>
    </row>
    <row r="1259" spans="1:32" x14ac:dyDescent="0.25">
      <c r="A1259" s="1"/>
      <c r="B1259" s="1"/>
      <c r="D1259" s="20"/>
      <c r="O1259" s="9"/>
      <c r="R1259" s="8"/>
      <c r="V1259" s="8"/>
      <c r="X1259" s="9"/>
      <c r="AB1259" s="29"/>
      <c r="AC1259" s="30"/>
      <c r="AF1259" s="30"/>
    </row>
    <row r="1260" spans="1:32" x14ac:dyDescent="0.25">
      <c r="A1260" s="1"/>
      <c r="B1260" s="1"/>
      <c r="D1260" s="20"/>
      <c r="O1260" s="9"/>
      <c r="R1260" s="8"/>
      <c r="V1260" s="8"/>
      <c r="X1260" s="9"/>
      <c r="AB1260" s="29"/>
      <c r="AC1260" s="30"/>
      <c r="AF1260" s="30"/>
    </row>
    <row r="1261" spans="1:32" x14ac:dyDescent="0.25">
      <c r="A1261" s="1"/>
      <c r="B1261" s="1"/>
      <c r="D1261" s="20"/>
      <c r="O1261" s="9"/>
      <c r="R1261" s="8"/>
      <c r="V1261" s="8"/>
      <c r="X1261" s="9"/>
      <c r="AB1261" s="29"/>
      <c r="AC1261" s="30"/>
      <c r="AF1261" s="30"/>
    </row>
    <row r="1262" spans="1:32" x14ac:dyDescent="0.25">
      <c r="A1262" s="1"/>
      <c r="B1262" s="1"/>
      <c r="D1262" s="20"/>
      <c r="O1262" s="9"/>
      <c r="R1262" s="8"/>
      <c r="V1262" s="8"/>
      <c r="X1262" s="9"/>
      <c r="AB1262" s="29"/>
      <c r="AC1262" s="30"/>
      <c r="AF1262" s="30"/>
    </row>
    <row r="1263" spans="1:32" x14ac:dyDescent="0.25">
      <c r="A1263" s="1"/>
      <c r="B1263" s="1"/>
      <c r="D1263" s="20"/>
      <c r="O1263" s="9"/>
      <c r="R1263" s="8"/>
      <c r="V1263" s="8"/>
      <c r="X1263" s="9"/>
      <c r="AB1263" s="29"/>
      <c r="AC1263" s="30"/>
      <c r="AF1263" s="30"/>
    </row>
    <row r="1264" spans="1:32" x14ac:dyDescent="0.25">
      <c r="A1264" s="1"/>
      <c r="B1264" s="1"/>
      <c r="D1264" s="20"/>
      <c r="O1264" s="9"/>
      <c r="R1264" s="8"/>
      <c r="V1264" s="8"/>
      <c r="X1264" s="9"/>
      <c r="AB1264" s="29"/>
      <c r="AC1264" s="30"/>
      <c r="AF1264" s="30"/>
    </row>
    <row r="1265" spans="1:32" x14ac:dyDescent="0.25">
      <c r="A1265" s="1"/>
      <c r="B1265" s="1"/>
      <c r="D1265" s="20"/>
      <c r="O1265" s="9"/>
      <c r="R1265" s="8"/>
      <c r="V1265" s="8"/>
      <c r="X1265" s="9"/>
      <c r="AB1265" s="29"/>
      <c r="AC1265" s="30"/>
      <c r="AF1265" s="30"/>
    </row>
    <row r="1266" spans="1:32" x14ac:dyDescent="0.25">
      <c r="A1266" s="1"/>
      <c r="B1266" s="1"/>
      <c r="D1266" s="20"/>
      <c r="O1266" s="9"/>
      <c r="R1266" s="8"/>
      <c r="V1266" s="8"/>
      <c r="X1266" s="9"/>
      <c r="AB1266" s="29"/>
      <c r="AC1266" s="30"/>
      <c r="AF1266" s="30"/>
    </row>
    <row r="1267" spans="1:32" x14ac:dyDescent="0.25">
      <c r="A1267" s="1"/>
      <c r="B1267" s="1"/>
      <c r="D1267" s="20"/>
      <c r="O1267" s="9"/>
      <c r="R1267" s="8"/>
      <c r="V1267" s="8"/>
      <c r="X1267" s="9"/>
      <c r="AB1267" s="29"/>
      <c r="AC1267" s="30"/>
      <c r="AF1267" s="30"/>
    </row>
    <row r="1268" spans="1:32" x14ac:dyDescent="0.25">
      <c r="A1268" s="1"/>
      <c r="B1268" s="1"/>
      <c r="D1268" s="20"/>
      <c r="O1268" s="9"/>
      <c r="R1268" s="8"/>
      <c r="V1268" s="8"/>
      <c r="X1268" s="9"/>
      <c r="AB1268" s="29"/>
      <c r="AC1268" s="30"/>
      <c r="AF1268" s="30"/>
    </row>
    <row r="1269" spans="1:32" x14ac:dyDescent="0.25">
      <c r="A1269" s="1"/>
      <c r="B1269" s="1"/>
      <c r="D1269" s="20"/>
      <c r="O1269" s="9"/>
      <c r="R1269" s="8"/>
      <c r="V1269" s="8"/>
      <c r="X1269" s="9"/>
      <c r="AB1269" s="29"/>
      <c r="AC1269" s="30"/>
      <c r="AF1269" s="30"/>
    </row>
    <row r="1270" spans="1:32" x14ac:dyDescent="0.25">
      <c r="A1270" s="1"/>
      <c r="B1270" s="1"/>
      <c r="D1270" s="20"/>
      <c r="O1270" s="9"/>
      <c r="R1270" s="8"/>
      <c r="V1270" s="8"/>
      <c r="X1270" s="9"/>
      <c r="AB1270" s="29"/>
      <c r="AC1270" s="30"/>
      <c r="AF1270" s="30"/>
    </row>
    <row r="1271" spans="1:32" x14ac:dyDescent="0.25">
      <c r="A1271" s="1"/>
      <c r="B1271" s="1"/>
      <c r="D1271" s="20"/>
      <c r="O1271" s="9"/>
      <c r="R1271" s="8"/>
      <c r="V1271" s="8"/>
      <c r="X1271" s="9"/>
      <c r="AB1271" s="29"/>
      <c r="AC1271" s="30"/>
      <c r="AF1271" s="30"/>
    </row>
    <row r="1272" spans="1:32" x14ac:dyDescent="0.25">
      <c r="A1272" s="1"/>
      <c r="B1272" s="1"/>
      <c r="D1272" s="20"/>
      <c r="O1272" s="9"/>
      <c r="R1272" s="8"/>
      <c r="V1272" s="8"/>
      <c r="X1272" s="9"/>
      <c r="AB1272" s="29"/>
      <c r="AC1272" s="30"/>
      <c r="AF1272" s="30"/>
    </row>
    <row r="1273" spans="1:32" x14ac:dyDescent="0.25">
      <c r="A1273" s="1"/>
      <c r="B1273" s="1"/>
      <c r="D1273" s="20"/>
      <c r="O1273" s="9"/>
      <c r="R1273" s="8"/>
      <c r="V1273" s="8"/>
      <c r="X1273" s="9"/>
      <c r="AB1273" s="29"/>
      <c r="AC1273" s="30"/>
      <c r="AF1273" s="30"/>
    </row>
    <row r="1274" spans="1:32" x14ac:dyDescent="0.25">
      <c r="A1274" s="1"/>
      <c r="B1274" s="1"/>
      <c r="D1274" s="20"/>
      <c r="O1274" s="9"/>
      <c r="R1274" s="8"/>
      <c r="V1274" s="8"/>
      <c r="X1274" s="9"/>
      <c r="AB1274" s="29"/>
      <c r="AC1274" s="30"/>
      <c r="AF1274" s="30"/>
    </row>
    <row r="1275" spans="1:32" x14ac:dyDescent="0.25">
      <c r="A1275" s="1"/>
      <c r="B1275" s="1"/>
      <c r="D1275" s="20"/>
      <c r="O1275" s="9"/>
      <c r="R1275" s="8"/>
      <c r="V1275" s="8"/>
      <c r="X1275" s="9"/>
      <c r="AB1275" s="29"/>
      <c r="AC1275" s="30"/>
      <c r="AF1275" s="30"/>
    </row>
    <row r="1276" spans="1:32" x14ac:dyDescent="0.25">
      <c r="A1276" s="1"/>
      <c r="B1276" s="1"/>
      <c r="D1276" s="20"/>
      <c r="O1276" s="9"/>
      <c r="R1276" s="8"/>
      <c r="V1276" s="8"/>
      <c r="X1276" s="9"/>
      <c r="AB1276" s="29"/>
      <c r="AC1276" s="30"/>
      <c r="AF1276" s="30"/>
    </row>
    <row r="1277" spans="1:32" x14ac:dyDescent="0.25">
      <c r="A1277" s="1"/>
      <c r="B1277" s="1"/>
      <c r="D1277" s="20"/>
      <c r="O1277" s="9"/>
      <c r="R1277" s="8"/>
      <c r="V1277" s="8"/>
      <c r="X1277" s="9"/>
      <c r="AB1277" s="29"/>
      <c r="AC1277" s="30"/>
      <c r="AF1277" s="30"/>
    </row>
    <row r="1278" spans="1:32" x14ac:dyDescent="0.25">
      <c r="A1278" s="1"/>
      <c r="B1278" s="1"/>
      <c r="D1278" s="20"/>
      <c r="O1278" s="9"/>
      <c r="R1278" s="8"/>
      <c r="V1278" s="8"/>
      <c r="X1278" s="9"/>
      <c r="AB1278" s="29"/>
      <c r="AC1278" s="30"/>
      <c r="AF1278" s="30"/>
    </row>
    <row r="1279" spans="1:32" x14ac:dyDescent="0.25">
      <c r="A1279" s="1"/>
      <c r="B1279" s="1"/>
      <c r="D1279" s="20"/>
      <c r="O1279" s="9"/>
      <c r="R1279" s="8"/>
      <c r="V1279" s="8"/>
      <c r="X1279" s="9"/>
      <c r="AB1279" s="29"/>
      <c r="AC1279" s="30"/>
      <c r="AF1279" s="30"/>
    </row>
    <row r="1280" spans="1:32" x14ac:dyDescent="0.25">
      <c r="A1280" s="1"/>
      <c r="B1280" s="1"/>
      <c r="D1280" s="20"/>
      <c r="O1280" s="9"/>
      <c r="R1280" s="8"/>
      <c r="V1280" s="8"/>
      <c r="X1280" s="9"/>
      <c r="AB1280" s="29"/>
      <c r="AC1280" s="30"/>
      <c r="AF1280" s="30"/>
    </row>
    <row r="1281" spans="1:32" x14ac:dyDescent="0.25">
      <c r="A1281" s="1"/>
      <c r="B1281" s="1"/>
      <c r="D1281" s="20"/>
      <c r="O1281" s="9"/>
      <c r="R1281" s="8"/>
      <c r="V1281" s="8"/>
      <c r="X1281" s="9"/>
      <c r="AB1281" s="29"/>
      <c r="AC1281" s="30"/>
      <c r="AF1281" s="30"/>
    </row>
    <row r="1282" spans="1:32" x14ac:dyDescent="0.25">
      <c r="A1282" s="1"/>
      <c r="B1282" s="1"/>
      <c r="D1282" s="20"/>
      <c r="O1282" s="9"/>
      <c r="R1282" s="8"/>
      <c r="V1282" s="8"/>
      <c r="X1282" s="9"/>
      <c r="AB1282" s="29"/>
      <c r="AC1282" s="30"/>
      <c r="AF1282" s="30"/>
    </row>
    <row r="1283" spans="1:32" x14ac:dyDescent="0.25">
      <c r="A1283" s="1"/>
      <c r="B1283" s="1"/>
      <c r="D1283" s="20"/>
      <c r="O1283" s="9"/>
      <c r="R1283" s="8"/>
      <c r="V1283" s="8"/>
      <c r="X1283" s="9"/>
      <c r="AB1283" s="29"/>
      <c r="AC1283" s="30"/>
      <c r="AF1283" s="30"/>
    </row>
    <row r="1284" spans="1:32" x14ac:dyDescent="0.25">
      <c r="A1284" s="1"/>
      <c r="B1284" s="1"/>
      <c r="D1284" s="20"/>
      <c r="O1284" s="9"/>
      <c r="R1284" s="8"/>
      <c r="V1284" s="8"/>
      <c r="X1284" s="9"/>
      <c r="AB1284" s="29"/>
      <c r="AC1284" s="30"/>
      <c r="AF1284" s="30"/>
    </row>
    <row r="1285" spans="1:32" x14ac:dyDescent="0.25">
      <c r="A1285" s="1"/>
      <c r="B1285" s="1"/>
      <c r="D1285" s="20"/>
      <c r="O1285" s="9"/>
      <c r="R1285" s="8"/>
      <c r="V1285" s="8"/>
      <c r="X1285" s="9"/>
      <c r="AB1285" s="29"/>
      <c r="AC1285" s="30"/>
      <c r="AF1285" s="30"/>
    </row>
    <row r="1286" spans="1:32" x14ac:dyDescent="0.25">
      <c r="A1286" s="1"/>
      <c r="B1286" s="1"/>
      <c r="D1286" s="20"/>
      <c r="O1286" s="9"/>
      <c r="R1286" s="8"/>
      <c r="V1286" s="8"/>
      <c r="X1286" s="9"/>
      <c r="AB1286" s="29"/>
      <c r="AC1286" s="30"/>
      <c r="AF1286" s="30"/>
    </row>
    <row r="1287" spans="1:32" x14ac:dyDescent="0.25">
      <c r="A1287" s="1"/>
      <c r="B1287" s="1"/>
      <c r="D1287" s="20"/>
      <c r="O1287" s="9"/>
      <c r="R1287" s="8"/>
      <c r="V1287" s="8"/>
      <c r="X1287" s="9"/>
      <c r="AB1287" s="29"/>
      <c r="AC1287" s="30"/>
      <c r="AF1287" s="30"/>
    </row>
    <row r="1288" spans="1:32" x14ac:dyDescent="0.25">
      <c r="A1288" s="1"/>
      <c r="B1288" s="1"/>
      <c r="D1288" s="20"/>
      <c r="O1288" s="9"/>
      <c r="R1288" s="8"/>
      <c r="V1288" s="8"/>
      <c r="X1288" s="9"/>
      <c r="AB1288" s="29"/>
      <c r="AC1288" s="30"/>
      <c r="AF1288" s="30"/>
    </row>
    <row r="1289" spans="1:32" x14ac:dyDescent="0.25">
      <c r="A1289" s="1"/>
      <c r="B1289" s="1"/>
      <c r="D1289" s="20"/>
      <c r="O1289" s="9"/>
      <c r="R1289" s="8"/>
      <c r="V1289" s="8"/>
      <c r="X1289" s="9"/>
      <c r="AB1289" s="29"/>
      <c r="AC1289" s="30"/>
      <c r="AF1289" s="30"/>
    </row>
    <row r="1290" spans="1:32" x14ac:dyDescent="0.25">
      <c r="A1290" s="1"/>
      <c r="B1290" s="1"/>
      <c r="D1290" s="20"/>
      <c r="O1290" s="9"/>
      <c r="R1290" s="8"/>
      <c r="V1290" s="8"/>
      <c r="X1290" s="9"/>
      <c r="AB1290" s="29"/>
      <c r="AC1290" s="30"/>
      <c r="AF1290" s="30"/>
    </row>
    <row r="1291" spans="1:32" x14ac:dyDescent="0.25">
      <c r="A1291" s="1"/>
      <c r="B1291" s="1"/>
      <c r="D1291" s="20"/>
      <c r="O1291" s="9"/>
      <c r="R1291" s="8"/>
      <c r="V1291" s="8"/>
      <c r="X1291" s="9"/>
      <c r="AB1291" s="29"/>
      <c r="AC1291" s="30"/>
      <c r="AF1291" s="30"/>
    </row>
    <row r="1292" spans="1:32" x14ac:dyDescent="0.25">
      <c r="A1292" s="1"/>
      <c r="B1292" s="1"/>
      <c r="D1292" s="20"/>
      <c r="O1292" s="9"/>
      <c r="R1292" s="8"/>
      <c r="V1292" s="8"/>
      <c r="X1292" s="9"/>
      <c r="AB1292" s="29"/>
      <c r="AC1292" s="30"/>
      <c r="AF1292" s="30"/>
    </row>
    <row r="1293" spans="1:32" x14ac:dyDescent="0.25">
      <c r="A1293" s="1"/>
      <c r="B1293" s="1"/>
      <c r="D1293" s="20"/>
      <c r="O1293" s="9"/>
      <c r="R1293" s="8"/>
      <c r="V1293" s="8"/>
      <c r="X1293" s="9"/>
      <c r="AB1293" s="29"/>
      <c r="AC1293" s="30"/>
      <c r="AF1293" s="30"/>
    </row>
    <row r="1294" spans="1:32" x14ac:dyDescent="0.25">
      <c r="A1294" s="1"/>
      <c r="B1294" s="1"/>
      <c r="D1294" s="20"/>
      <c r="O1294" s="9"/>
      <c r="R1294" s="8"/>
      <c r="V1294" s="8"/>
      <c r="X1294" s="9"/>
      <c r="AB1294" s="29"/>
      <c r="AC1294" s="30"/>
      <c r="AF1294" s="30"/>
    </row>
    <row r="1295" spans="1:32" x14ac:dyDescent="0.25">
      <c r="A1295" s="1"/>
      <c r="B1295" s="1"/>
      <c r="D1295" s="20"/>
      <c r="O1295" s="9"/>
      <c r="R1295" s="8"/>
      <c r="V1295" s="8"/>
      <c r="X1295" s="9"/>
      <c r="AB1295" s="29"/>
      <c r="AC1295" s="30"/>
      <c r="AF1295" s="30"/>
    </row>
    <row r="1296" spans="1:32" x14ac:dyDescent="0.25">
      <c r="A1296" s="1"/>
      <c r="B1296" s="1"/>
      <c r="D1296" s="20"/>
      <c r="O1296" s="9"/>
      <c r="R1296" s="8"/>
      <c r="V1296" s="8"/>
      <c r="X1296" s="9"/>
      <c r="AB1296" s="29"/>
      <c r="AC1296" s="30"/>
      <c r="AF1296" s="30"/>
    </row>
    <row r="1297" spans="1:32" x14ac:dyDescent="0.25">
      <c r="A1297" s="1"/>
      <c r="B1297" s="1"/>
      <c r="D1297" s="20"/>
      <c r="O1297" s="9"/>
      <c r="R1297" s="8"/>
      <c r="V1297" s="8"/>
      <c r="X1297" s="9"/>
      <c r="AB1297" s="29"/>
      <c r="AC1297" s="30"/>
      <c r="AF1297" s="30"/>
    </row>
    <row r="1298" spans="1:32" x14ac:dyDescent="0.25">
      <c r="A1298" s="1"/>
      <c r="B1298" s="1"/>
      <c r="D1298" s="20"/>
      <c r="O1298" s="9"/>
      <c r="R1298" s="8"/>
      <c r="V1298" s="8"/>
      <c r="X1298" s="9"/>
      <c r="AB1298" s="29"/>
      <c r="AC1298" s="30"/>
      <c r="AF1298" s="30"/>
    </row>
    <row r="1299" spans="1:32" x14ac:dyDescent="0.25">
      <c r="A1299" s="1"/>
      <c r="B1299" s="1"/>
      <c r="D1299" s="20"/>
      <c r="O1299" s="9"/>
      <c r="R1299" s="8"/>
      <c r="V1299" s="8"/>
      <c r="X1299" s="9"/>
      <c r="AB1299" s="29"/>
      <c r="AC1299" s="30"/>
      <c r="AF1299" s="30"/>
    </row>
    <row r="1300" spans="1:32" x14ac:dyDescent="0.25">
      <c r="A1300" s="1"/>
      <c r="B1300" s="1"/>
      <c r="D1300" s="20"/>
      <c r="O1300" s="9"/>
      <c r="R1300" s="8"/>
      <c r="V1300" s="8"/>
      <c r="X1300" s="9"/>
      <c r="AB1300" s="29"/>
      <c r="AC1300" s="30"/>
      <c r="AF1300" s="30"/>
    </row>
    <row r="1301" spans="1:32" x14ac:dyDescent="0.25">
      <c r="A1301" s="1"/>
      <c r="B1301" s="1"/>
      <c r="D1301" s="20"/>
      <c r="O1301" s="9"/>
      <c r="R1301" s="8"/>
      <c r="V1301" s="8"/>
      <c r="X1301" s="9"/>
      <c r="AB1301" s="29"/>
      <c r="AC1301" s="30"/>
      <c r="AF1301" s="30"/>
    </row>
    <row r="1302" spans="1:32" x14ac:dyDescent="0.25">
      <c r="A1302" s="1"/>
      <c r="B1302" s="1"/>
      <c r="D1302" s="20"/>
      <c r="O1302" s="9"/>
      <c r="R1302" s="8"/>
      <c r="V1302" s="8"/>
      <c r="X1302" s="9"/>
      <c r="AB1302" s="29"/>
      <c r="AC1302" s="30"/>
      <c r="AF1302" s="30"/>
    </row>
    <row r="1303" spans="1:32" x14ac:dyDescent="0.25">
      <c r="A1303" s="1"/>
      <c r="B1303" s="1"/>
      <c r="D1303" s="20"/>
      <c r="O1303" s="9"/>
      <c r="R1303" s="8"/>
      <c r="V1303" s="8"/>
      <c r="X1303" s="9"/>
      <c r="AB1303" s="29"/>
      <c r="AC1303" s="30"/>
      <c r="AF1303" s="30"/>
    </row>
    <row r="1304" spans="1:32" x14ac:dyDescent="0.25">
      <c r="A1304" s="1"/>
      <c r="B1304" s="1"/>
      <c r="D1304" s="20"/>
      <c r="O1304" s="9"/>
      <c r="R1304" s="8"/>
      <c r="V1304" s="8"/>
      <c r="X1304" s="9"/>
      <c r="AB1304" s="29"/>
      <c r="AC1304" s="30"/>
      <c r="AF1304" s="30"/>
    </row>
    <row r="1305" spans="1:32" x14ac:dyDescent="0.25">
      <c r="A1305" s="1"/>
      <c r="B1305" s="1"/>
      <c r="D1305" s="20"/>
      <c r="O1305" s="9"/>
      <c r="R1305" s="8"/>
      <c r="V1305" s="8"/>
      <c r="X1305" s="9"/>
      <c r="AB1305" s="29"/>
      <c r="AC1305" s="30"/>
      <c r="AF1305" s="30"/>
    </row>
    <row r="1306" spans="1:32" x14ac:dyDescent="0.25">
      <c r="A1306" s="1"/>
      <c r="B1306" s="1"/>
      <c r="D1306" s="20"/>
      <c r="O1306" s="9"/>
      <c r="R1306" s="8"/>
      <c r="V1306" s="8"/>
      <c r="X1306" s="9"/>
      <c r="AB1306" s="29"/>
      <c r="AC1306" s="30"/>
      <c r="AF1306" s="30"/>
    </row>
    <row r="1307" spans="1:32" x14ac:dyDescent="0.25">
      <c r="A1307" s="1"/>
      <c r="B1307" s="1"/>
      <c r="D1307" s="20"/>
      <c r="O1307" s="9"/>
      <c r="R1307" s="8"/>
      <c r="V1307" s="8"/>
      <c r="X1307" s="9"/>
      <c r="AB1307" s="29"/>
      <c r="AC1307" s="30"/>
      <c r="AF1307" s="30"/>
    </row>
    <row r="1308" spans="1:32" x14ac:dyDescent="0.25">
      <c r="A1308" s="1"/>
      <c r="B1308" s="1"/>
      <c r="D1308" s="20"/>
      <c r="O1308" s="9"/>
      <c r="R1308" s="8"/>
      <c r="V1308" s="8"/>
      <c r="X1308" s="9"/>
      <c r="AB1308" s="29"/>
      <c r="AC1308" s="30"/>
      <c r="AF1308" s="30"/>
    </row>
    <row r="1309" spans="1:32" x14ac:dyDescent="0.25">
      <c r="A1309" s="1"/>
      <c r="B1309" s="1"/>
      <c r="D1309" s="20"/>
      <c r="O1309" s="9"/>
      <c r="R1309" s="8"/>
      <c r="V1309" s="8"/>
      <c r="X1309" s="9"/>
      <c r="AB1309" s="29"/>
      <c r="AC1309" s="30"/>
      <c r="AF1309" s="30"/>
    </row>
    <row r="1310" spans="1:32" x14ac:dyDescent="0.25">
      <c r="A1310" s="1"/>
      <c r="B1310" s="1"/>
      <c r="D1310" s="20"/>
      <c r="O1310" s="9"/>
      <c r="R1310" s="8"/>
      <c r="V1310" s="8"/>
      <c r="X1310" s="9"/>
      <c r="AB1310" s="29"/>
      <c r="AC1310" s="30"/>
      <c r="AF1310" s="30"/>
    </row>
    <row r="1311" spans="1:32" x14ac:dyDescent="0.25">
      <c r="A1311" s="1"/>
      <c r="B1311" s="1"/>
      <c r="D1311" s="20"/>
      <c r="O1311" s="9"/>
      <c r="R1311" s="8"/>
      <c r="V1311" s="8"/>
      <c r="X1311" s="9"/>
      <c r="AB1311" s="29"/>
      <c r="AC1311" s="30"/>
      <c r="AF1311" s="30"/>
    </row>
    <row r="1312" spans="1:32" x14ac:dyDescent="0.25">
      <c r="A1312" s="1"/>
      <c r="B1312" s="1"/>
      <c r="D1312" s="20"/>
      <c r="O1312" s="9"/>
      <c r="R1312" s="8"/>
      <c r="V1312" s="8"/>
      <c r="X1312" s="9"/>
      <c r="AB1312" s="29"/>
      <c r="AC1312" s="30"/>
      <c r="AF1312" s="30"/>
    </row>
    <row r="1313" spans="1:32" x14ac:dyDescent="0.25">
      <c r="A1313" s="1"/>
      <c r="B1313" s="1"/>
      <c r="D1313" s="20"/>
      <c r="O1313" s="9"/>
      <c r="R1313" s="8"/>
      <c r="V1313" s="8"/>
      <c r="X1313" s="9"/>
      <c r="AB1313" s="29"/>
      <c r="AC1313" s="30"/>
      <c r="AF1313" s="30"/>
    </row>
    <row r="1314" spans="1:32" x14ac:dyDescent="0.25">
      <c r="A1314" s="1"/>
      <c r="B1314" s="1"/>
      <c r="D1314" s="20"/>
      <c r="O1314" s="9"/>
      <c r="R1314" s="8"/>
      <c r="V1314" s="8"/>
      <c r="X1314" s="9"/>
      <c r="AB1314" s="29"/>
      <c r="AC1314" s="30"/>
      <c r="AF1314" s="30"/>
    </row>
    <row r="1315" spans="1:32" x14ac:dyDescent="0.25">
      <c r="A1315" s="1"/>
      <c r="B1315" s="1"/>
      <c r="D1315" s="20"/>
      <c r="O1315" s="9"/>
      <c r="R1315" s="8"/>
      <c r="V1315" s="8"/>
      <c r="X1315" s="9"/>
      <c r="AB1315" s="29"/>
      <c r="AC1315" s="30"/>
      <c r="AF1315" s="30"/>
    </row>
    <row r="1316" spans="1:32" x14ac:dyDescent="0.25">
      <c r="A1316" s="1"/>
      <c r="B1316" s="1"/>
      <c r="D1316" s="20"/>
      <c r="O1316" s="9"/>
      <c r="R1316" s="8"/>
      <c r="V1316" s="8"/>
      <c r="X1316" s="9"/>
      <c r="AB1316" s="29"/>
      <c r="AC1316" s="30"/>
      <c r="AF1316" s="30"/>
    </row>
    <row r="1317" spans="1:32" x14ac:dyDescent="0.25">
      <c r="A1317" s="1"/>
      <c r="B1317" s="1"/>
      <c r="D1317" s="20"/>
      <c r="O1317" s="9"/>
      <c r="R1317" s="8"/>
      <c r="V1317" s="8"/>
      <c r="X1317" s="9"/>
      <c r="AB1317" s="29"/>
      <c r="AC1317" s="30"/>
      <c r="AF1317" s="30"/>
    </row>
    <row r="1318" spans="1:32" x14ac:dyDescent="0.25">
      <c r="A1318" s="1"/>
      <c r="B1318" s="1"/>
      <c r="D1318" s="20"/>
      <c r="O1318" s="9"/>
      <c r="R1318" s="8"/>
      <c r="V1318" s="8"/>
      <c r="X1318" s="9"/>
      <c r="AB1318" s="29"/>
      <c r="AC1318" s="30"/>
      <c r="AF1318" s="30"/>
    </row>
    <row r="1319" spans="1:32" x14ac:dyDescent="0.25">
      <c r="A1319" s="1"/>
      <c r="B1319" s="1"/>
      <c r="D1319" s="20"/>
      <c r="O1319" s="9"/>
      <c r="R1319" s="8"/>
      <c r="V1319" s="8"/>
      <c r="X1319" s="9"/>
      <c r="AB1319" s="29"/>
      <c r="AC1319" s="30"/>
      <c r="AF1319" s="30"/>
    </row>
    <row r="1320" spans="1:32" x14ac:dyDescent="0.25">
      <c r="A1320" s="1"/>
      <c r="B1320" s="1"/>
      <c r="D1320" s="20"/>
      <c r="O1320" s="9"/>
      <c r="R1320" s="8"/>
      <c r="V1320" s="8"/>
      <c r="X1320" s="9"/>
      <c r="AB1320" s="29"/>
      <c r="AC1320" s="30"/>
      <c r="AF1320" s="30"/>
    </row>
    <row r="1321" spans="1:32" x14ac:dyDescent="0.25">
      <c r="A1321" s="1"/>
      <c r="B1321" s="1"/>
      <c r="D1321" s="20"/>
      <c r="O1321" s="9"/>
      <c r="R1321" s="8"/>
      <c r="V1321" s="8"/>
      <c r="X1321" s="9"/>
      <c r="AB1321" s="29"/>
      <c r="AC1321" s="30"/>
      <c r="AF1321" s="30"/>
    </row>
    <row r="1322" spans="1:32" x14ac:dyDescent="0.25">
      <c r="A1322" s="1"/>
      <c r="B1322" s="1"/>
      <c r="D1322" s="20"/>
      <c r="O1322" s="9"/>
      <c r="R1322" s="8"/>
      <c r="V1322" s="8"/>
      <c r="X1322" s="9"/>
      <c r="AB1322" s="29"/>
      <c r="AC1322" s="30"/>
      <c r="AF1322" s="30"/>
    </row>
    <row r="1323" spans="1:32" x14ac:dyDescent="0.25">
      <c r="A1323" s="1"/>
      <c r="B1323" s="1"/>
      <c r="D1323" s="20"/>
      <c r="O1323" s="9"/>
      <c r="R1323" s="8"/>
      <c r="V1323" s="8"/>
      <c r="X1323" s="9"/>
      <c r="AB1323" s="29"/>
      <c r="AC1323" s="30"/>
      <c r="AF1323" s="30"/>
    </row>
    <row r="1324" spans="1:32" x14ac:dyDescent="0.25">
      <c r="A1324" s="1"/>
      <c r="B1324" s="1"/>
      <c r="D1324" s="20"/>
      <c r="O1324" s="9"/>
      <c r="R1324" s="8"/>
      <c r="V1324" s="8"/>
      <c r="X1324" s="9"/>
      <c r="AB1324" s="29"/>
      <c r="AC1324" s="30"/>
      <c r="AF1324" s="30"/>
    </row>
    <row r="1325" spans="1:32" x14ac:dyDescent="0.25">
      <c r="A1325" s="1"/>
      <c r="B1325" s="1"/>
      <c r="D1325" s="20"/>
      <c r="O1325" s="9"/>
      <c r="R1325" s="8"/>
      <c r="V1325" s="8"/>
      <c r="X1325" s="9"/>
      <c r="AB1325" s="29"/>
      <c r="AC1325" s="30"/>
      <c r="AF1325" s="30"/>
    </row>
    <row r="1326" spans="1:32" x14ac:dyDescent="0.25">
      <c r="A1326" s="1"/>
      <c r="B1326" s="1"/>
      <c r="D1326" s="20"/>
      <c r="O1326" s="9"/>
      <c r="R1326" s="8"/>
      <c r="V1326" s="8"/>
      <c r="X1326" s="9"/>
      <c r="AB1326" s="29"/>
      <c r="AC1326" s="30"/>
      <c r="AF1326" s="30"/>
    </row>
    <row r="1327" spans="1:32" x14ac:dyDescent="0.25">
      <c r="A1327" s="1"/>
      <c r="B1327" s="1"/>
      <c r="D1327" s="20"/>
      <c r="O1327" s="9"/>
      <c r="R1327" s="8"/>
      <c r="V1327" s="8"/>
      <c r="X1327" s="9"/>
      <c r="AB1327" s="29"/>
      <c r="AC1327" s="30"/>
      <c r="AF1327" s="30"/>
    </row>
    <row r="1328" spans="1:32" x14ac:dyDescent="0.25">
      <c r="A1328" s="1"/>
      <c r="B1328" s="1"/>
      <c r="D1328" s="20"/>
      <c r="O1328" s="9"/>
      <c r="R1328" s="8"/>
      <c r="V1328" s="8"/>
      <c r="X1328" s="9"/>
      <c r="AB1328" s="29"/>
      <c r="AC1328" s="30"/>
      <c r="AF1328" s="30"/>
    </row>
    <row r="1329" spans="1:32" x14ac:dyDescent="0.25">
      <c r="A1329" s="1"/>
      <c r="B1329" s="1"/>
      <c r="D1329" s="20"/>
      <c r="O1329" s="9"/>
      <c r="R1329" s="8"/>
      <c r="V1329" s="8"/>
      <c r="X1329" s="9"/>
      <c r="AB1329" s="29"/>
      <c r="AC1329" s="30"/>
      <c r="AF1329" s="30"/>
    </row>
    <row r="1330" spans="1:32" x14ac:dyDescent="0.25">
      <c r="A1330" s="1"/>
      <c r="B1330" s="1"/>
      <c r="D1330" s="20"/>
      <c r="O1330" s="9"/>
      <c r="R1330" s="8"/>
      <c r="V1330" s="8"/>
      <c r="X1330" s="9"/>
      <c r="AB1330" s="29"/>
      <c r="AC1330" s="30"/>
      <c r="AF1330" s="30"/>
    </row>
    <row r="1331" spans="1:32" x14ac:dyDescent="0.25">
      <c r="A1331" s="1"/>
      <c r="B1331" s="1"/>
      <c r="D1331" s="20"/>
      <c r="O1331" s="9"/>
      <c r="R1331" s="8"/>
      <c r="V1331" s="8"/>
      <c r="X1331" s="9"/>
      <c r="AB1331" s="29"/>
      <c r="AC1331" s="30"/>
      <c r="AF1331" s="30"/>
    </row>
    <row r="1332" spans="1:32" x14ac:dyDescent="0.25">
      <c r="A1332" s="1"/>
      <c r="B1332" s="1"/>
      <c r="D1332" s="20"/>
      <c r="O1332" s="9"/>
      <c r="R1332" s="8"/>
      <c r="V1332" s="8"/>
      <c r="X1332" s="9"/>
      <c r="AB1332" s="29"/>
      <c r="AC1332" s="30"/>
      <c r="AF1332" s="30"/>
    </row>
    <row r="1333" spans="1:32" x14ac:dyDescent="0.25">
      <c r="A1333" s="1"/>
      <c r="B1333" s="1"/>
      <c r="D1333" s="20"/>
      <c r="O1333" s="9"/>
      <c r="R1333" s="8"/>
      <c r="V1333" s="8"/>
      <c r="X1333" s="9"/>
      <c r="AB1333" s="29"/>
      <c r="AC1333" s="30"/>
      <c r="AF1333" s="30"/>
    </row>
    <row r="1334" spans="1:32" x14ac:dyDescent="0.25">
      <c r="A1334" s="1"/>
      <c r="B1334" s="1"/>
      <c r="D1334" s="20"/>
      <c r="O1334" s="9"/>
      <c r="R1334" s="8"/>
      <c r="V1334" s="8"/>
      <c r="X1334" s="9"/>
      <c r="AB1334" s="29"/>
      <c r="AC1334" s="30"/>
      <c r="AF1334" s="30"/>
    </row>
    <row r="1335" spans="1:32" x14ac:dyDescent="0.25">
      <c r="A1335" s="1"/>
      <c r="B1335" s="1"/>
      <c r="D1335" s="20"/>
      <c r="O1335" s="9"/>
      <c r="R1335" s="8"/>
      <c r="V1335" s="8"/>
      <c r="X1335" s="9"/>
      <c r="AB1335" s="29"/>
      <c r="AC1335" s="30"/>
      <c r="AF1335" s="30"/>
    </row>
    <row r="1336" spans="1:32" x14ac:dyDescent="0.25">
      <c r="A1336" s="1"/>
      <c r="B1336" s="1"/>
      <c r="D1336" s="20"/>
      <c r="O1336" s="9"/>
      <c r="R1336" s="8"/>
      <c r="V1336" s="8"/>
      <c r="X1336" s="9"/>
      <c r="AB1336" s="29"/>
      <c r="AC1336" s="30"/>
      <c r="AF1336" s="30"/>
    </row>
    <row r="1337" spans="1:32" x14ac:dyDescent="0.25">
      <c r="A1337" s="1"/>
      <c r="B1337" s="1"/>
      <c r="D1337" s="20"/>
      <c r="O1337" s="9"/>
      <c r="R1337" s="8"/>
      <c r="V1337" s="8"/>
      <c r="X1337" s="9"/>
      <c r="AB1337" s="29"/>
      <c r="AC1337" s="30"/>
      <c r="AF1337" s="30"/>
    </row>
    <row r="1338" spans="1:32" x14ac:dyDescent="0.25">
      <c r="A1338" s="1"/>
      <c r="B1338" s="1"/>
      <c r="D1338" s="20"/>
      <c r="O1338" s="9"/>
      <c r="R1338" s="8"/>
      <c r="V1338" s="8"/>
      <c r="X1338" s="9"/>
      <c r="AB1338" s="29"/>
      <c r="AC1338" s="30"/>
      <c r="AF1338" s="30"/>
    </row>
    <row r="1339" spans="1:32" x14ac:dyDescent="0.25">
      <c r="A1339" s="1"/>
      <c r="B1339" s="1"/>
      <c r="D1339" s="20"/>
      <c r="O1339" s="9"/>
      <c r="R1339" s="8"/>
      <c r="V1339" s="8"/>
      <c r="X1339" s="9"/>
      <c r="AB1339" s="29"/>
      <c r="AC1339" s="30"/>
      <c r="AF1339" s="30"/>
    </row>
    <row r="1340" spans="1:32" x14ac:dyDescent="0.25">
      <c r="A1340" s="1"/>
      <c r="B1340" s="1"/>
      <c r="D1340" s="20"/>
      <c r="O1340" s="9"/>
      <c r="R1340" s="8"/>
      <c r="V1340" s="8"/>
      <c r="X1340" s="9"/>
      <c r="AB1340" s="29"/>
      <c r="AC1340" s="30"/>
      <c r="AF1340" s="30"/>
    </row>
    <row r="1341" spans="1:32" x14ac:dyDescent="0.25">
      <c r="A1341" s="1"/>
      <c r="B1341" s="1"/>
      <c r="D1341" s="20"/>
      <c r="O1341" s="9"/>
      <c r="R1341" s="8"/>
      <c r="V1341" s="8"/>
      <c r="X1341" s="9"/>
      <c r="AB1341" s="29"/>
      <c r="AC1341" s="30"/>
      <c r="AF1341" s="30"/>
    </row>
    <row r="1342" spans="1:32" x14ac:dyDescent="0.25">
      <c r="A1342" s="1"/>
      <c r="B1342" s="1"/>
      <c r="D1342" s="20"/>
      <c r="O1342" s="9"/>
      <c r="R1342" s="8"/>
      <c r="V1342" s="8"/>
      <c r="X1342" s="9"/>
      <c r="AB1342" s="29"/>
      <c r="AC1342" s="30"/>
      <c r="AF1342" s="30"/>
    </row>
    <row r="1343" spans="1:32" x14ac:dyDescent="0.25">
      <c r="A1343" s="1"/>
      <c r="B1343" s="1"/>
      <c r="D1343" s="20"/>
      <c r="O1343" s="9"/>
      <c r="R1343" s="8"/>
      <c r="V1343" s="8"/>
      <c r="X1343" s="9"/>
      <c r="AB1343" s="29"/>
      <c r="AC1343" s="30"/>
      <c r="AF1343" s="30"/>
    </row>
    <row r="1344" spans="1:32" x14ac:dyDescent="0.25">
      <c r="A1344" s="1"/>
      <c r="B1344" s="1"/>
      <c r="D1344" s="20"/>
      <c r="O1344" s="9"/>
      <c r="R1344" s="8"/>
      <c r="V1344" s="8"/>
      <c r="X1344" s="9"/>
      <c r="AB1344" s="29"/>
      <c r="AC1344" s="30"/>
      <c r="AF1344" s="30"/>
    </row>
    <row r="1345" spans="1:32" x14ac:dyDescent="0.25">
      <c r="A1345" s="1"/>
      <c r="B1345" s="1"/>
      <c r="D1345" s="20"/>
      <c r="O1345" s="9"/>
      <c r="R1345" s="8"/>
      <c r="V1345" s="8"/>
      <c r="X1345" s="9"/>
      <c r="AB1345" s="29"/>
      <c r="AC1345" s="30"/>
      <c r="AF1345" s="30"/>
    </row>
    <row r="1346" spans="1:32" x14ac:dyDescent="0.25">
      <c r="A1346" s="1"/>
      <c r="B1346" s="1"/>
      <c r="D1346" s="20"/>
      <c r="O1346" s="9"/>
      <c r="R1346" s="8"/>
      <c r="V1346" s="8"/>
      <c r="X1346" s="9"/>
      <c r="AB1346" s="29"/>
      <c r="AC1346" s="30"/>
      <c r="AF1346" s="30"/>
    </row>
    <row r="1347" spans="1:32" x14ac:dyDescent="0.25">
      <c r="A1347" s="1"/>
      <c r="B1347" s="1"/>
      <c r="D1347" s="20"/>
      <c r="O1347" s="9"/>
      <c r="R1347" s="8"/>
      <c r="V1347" s="8"/>
      <c r="X1347" s="9"/>
      <c r="AB1347" s="29"/>
      <c r="AC1347" s="30"/>
      <c r="AF1347" s="30"/>
    </row>
    <row r="1348" spans="1:32" x14ac:dyDescent="0.25">
      <c r="A1348" s="1"/>
      <c r="B1348" s="1"/>
      <c r="D1348" s="20"/>
      <c r="O1348" s="9"/>
      <c r="R1348" s="8"/>
      <c r="V1348" s="8"/>
      <c r="X1348" s="9"/>
      <c r="AB1348" s="29"/>
      <c r="AC1348" s="30"/>
      <c r="AF1348" s="30"/>
    </row>
    <row r="1349" spans="1:32" x14ac:dyDescent="0.25">
      <c r="A1349" s="1"/>
      <c r="B1349" s="1"/>
      <c r="D1349" s="20"/>
      <c r="O1349" s="9"/>
      <c r="R1349" s="8"/>
      <c r="V1349" s="8"/>
      <c r="X1349" s="9"/>
      <c r="AB1349" s="29"/>
      <c r="AC1349" s="30"/>
      <c r="AF1349" s="30"/>
    </row>
    <row r="1350" spans="1:32" x14ac:dyDescent="0.25">
      <c r="A1350" s="1"/>
      <c r="B1350" s="1"/>
      <c r="D1350" s="20"/>
      <c r="O1350" s="9"/>
      <c r="R1350" s="8"/>
      <c r="V1350" s="8"/>
      <c r="X1350" s="9"/>
      <c r="AB1350" s="29"/>
      <c r="AC1350" s="30"/>
      <c r="AF1350" s="30"/>
    </row>
    <row r="1351" spans="1:32" x14ac:dyDescent="0.25">
      <c r="A1351" s="1"/>
      <c r="B1351" s="1"/>
      <c r="D1351" s="20"/>
      <c r="O1351" s="9"/>
      <c r="R1351" s="8"/>
      <c r="V1351" s="8"/>
      <c r="X1351" s="9"/>
      <c r="AB1351" s="29"/>
      <c r="AC1351" s="30"/>
      <c r="AF1351" s="30"/>
    </row>
    <row r="1352" spans="1:32" x14ac:dyDescent="0.25">
      <c r="A1352" s="1"/>
      <c r="B1352" s="1"/>
      <c r="D1352" s="20"/>
      <c r="O1352" s="9"/>
      <c r="R1352" s="8"/>
      <c r="V1352" s="8"/>
      <c r="X1352" s="9"/>
      <c r="AB1352" s="29"/>
      <c r="AC1352" s="30"/>
      <c r="AF1352" s="30"/>
    </row>
    <row r="1353" spans="1:32" x14ac:dyDescent="0.25">
      <c r="A1353" s="1"/>
      <c r="B1353" s="1"/>
      <c r="D1353" s="20"/>
      <c r="O1353" s="9"/>
      <c r="R1353" s="8"/>
      <c r="V1353" s="8"/>
      <c r="X1353" s="9"/>
      <c r="AB1353" s="29"/>
      <c r="AC1353" s="30"/>
      <c r="AF1353" s="30"/>
    </row>
    <row r="1354" spans="1:32" x14ac:dyDescent="0.25">
      <c r="A1354" s="1"/>
      <c r="B1354" s="1"/>
      <c r="D1354" s="20"/>
      <c r="O1354" s="9"/>
      <c r="R1354" s="8"/>
      <c r="V1354" s="8"/>
      <c r="X1354" s="9"/>
      <c r="AB1354" s="29"/>
      <c r="AC1354" s="30"/>
      <c r="AF1354" s="30"/>
    </row>
    <row r="1355" spans="1:32" x14ac:dyDescent="0.25">
      <c r="A1355" s="1"/>
      <c r="B1355" s="1"/>
      <c r="D1355" s="20"/>
      <c r="O1355" s="9"/>
      <c r="R1355" s="8"/>
      <c r="V1355" s="8"/>
      <c r="X1355" s="9"/>
      <c r="AB1355" s="29"/>
      <c r="AC1355" s="30"/>
      <c r="AF1355" s="30"/>
    </row>
    <row r="1356" spans="1:32" x14ac:dyDescent="0.25">
      <c r="A1356" s="1"/>
      <c r="B1356" s="1"/>
      <c r="D1356" s="20"/>
      <c r="O1356" s="9"/>
      <c r="R1356" s="8"/>
      <c r="V1356" s="8"/>
      <c r="X1356" s="9"/>
      <c r="AB1356" s="29"/>
      <c r="AC1356" s="30"/>
      <c r="AF1356" s="30"/>
    </row>
    <row r="1357" spans="1:32" x14ac:dyDescent="0.25">
      <c r="A1357" s="1"/>
      <c r="B1357" s="1"/>
      <c r="D1357" s="20"/>
      <c r="O1357" s="9"/>
      <c r="R1357" s="8"/>
      <c r="V1357" s="8"/>
      <c r="X1357" s="9"/>
      <c r="AB1357" s="29"/>
      <c r="AC1357" s="30"/>
      <c r="AF1357" s="30"/>
    </row>
    <row r="1358" spans="1:32" x14ac:dyDescent="0.25">
      <c r="A1358" s="1"/>
      <c r="B1358" s="1"/>
      <c r="D1358" s="20"/>
      <c r="O1358" s="9"/>
      <c r="R1358" s="8"/>
      <c r="V1358" s="8"/>
      <c r="X1358" s="9"/>
      <c r="AB1358" s="29"/>
      <c r="AC1358" s="30"/>
      <c r="AF1358" s="30"/>
    </row>
    <row r="1359" spans="1:32" x14ac:dyDescent="0.25">
      <c r="A1359" s="1"/>
      <c r="B1359" s="1"/>
      <c r="D1359" s="20"/>
      <c r="O1359" s="9"/>
      <c r="R1359" s="8"/>
      <c r="V1359" s="8"/>
      <c r="X1359" s="9"/>
      <c r="AB1359" s="29"/>
      <c r="AC1359" s="30"/>
      <c r="AF1359" s="30"/>
    </row>
    <row r="1360" spans="1:32" x14ac:dyDescent="0.25">
      <c r="A1360" s="1"/>
      <c r="B1360" s="1"/>
      <c r="D1360" s="20"/>
      <c r="O1360" s="9"/>
      <c r="R1360" s="8"/>
      <c r="V1360" s="8"/>
      <c r="X1360" s="9"/>
      <c r="AB1360" s="29"/>
      <c r="AC1360" s="30"/>
      <c r="AF1360" s="30"/>
    </row>
    <row r="1361" spans="1:32" x14ac:dyDescent="0.25">
      <c r="A1361" s="1"/>
      <c r="B1361" s="1"/>
      <c r="D1361" s="20"/>
      <c r="O1361" s="9"/>
      <c r="R1361" s="8"/>
      <c r="V1361" s="8"/>
      <c r="X1361" s="9"/>
      <c r="AB1361" s="29"/>
      <c r="AC1361" s="30"/>
      <c r="AF1361" s="30"/>
    </row>
    <row r="1362" spans="1:32" x14ac:dyDescent="0.25">
      <c r="A1362" s="1"/>
      <c r="B1362" s="1"/>
      <c r="D1362" s="20"/>
      <c r="O1362" s="9"/>
      <c r="R1362" s="8"/>
      <c r="V1362" s="8"/>
      <c r="X1362" s="9"/>
      <c r="AB1362" s="29"/>
      <c r="AC1362" s="30"/>
      <c r="AF1362" s="30"/>
    </row>
    <row r="1363" spans="1:32" x14ac:dyDescent="0.25">
      <c r="A1363" s="1"/>
      <c r="B1363" s="1"/>
      <c r="D1363" s="20"/>
      <c r="O1363" s="9"/>
      <c r="R1363" s="8"/>
      <c r="V1363" s="8"/>
      <c r="X1363" s="9"/>
      <c r="AB1363" s="29"/>
      <c r="AC1363" s="30"/>
      <c r="AF1363" s="30"/>
    </row>
    <row r="1364" spans="1:32" x14ac:dyDescent="0.25">
      <c r="A1364" s="1"/>
      <c r="B1364" s="1"/>
      <c r="D1364" s="20"/>
      <c r="O1364" s="9"/>
      <c r="R1364" s="8"/>
      <c r="V1364" s="8"/>
      <c r="X1364" s="9"/>
      <c r="AB1364" s="29"/>
      <c r="AC1364" s="30"/>
      <c r="AF1364" s="30"/>
    </row>
    <row r="1365" spans="1:32" x14ac:dyDescent="0.25">
      <c r="A1365" s="1"/>
      <c r="B1365" s="1"/>
      <c r="D1365" s="20"/>
      <c r="O1365" s="9"/>
      <c r="R1365" s="8"/>
      <c r="V1365" s="8"/>
      <c r="X1365" s="9"/>
      <c r="AB1365" s="29"/>
      <c r="AC1365" s="30"/>
      <c r="AF1365" s="30"/>
    </row>
    <row r="1366" spans="1:32" x14ac:dyDescent="0.25">
      <c r="A1366" s="1"/>
      <c r="B1366" s="1"/>
      <c r="D1366" s="20"/>
      <c r="O1366" s="9"/>
      <c r="R1366" s="8"/>
      <c r="V1366" s="8"/>
      <c r="X1366" s="9"/>
      <c r="AB1366" s="29"/>
      <c r="AC1366" s="30"/>
      <c r="AF1366" s="30"/>
    </row>
    <row r="1367" spans="1:32" x14ac:dyDescent="0.25">
      <c r="A1367" s="1"/>
      <c r="B1367" s="1"/>
      <c r="D1367" s="20"/>
      <c r="O1367" s="9"/>
      <c r="R1367" s="8"/>
      <c r="V1367" s="8"/>
      <c r="X1367" s="9"/>
      <c r="AB1367" s="29"/>
      <c r="AC1367" s="30"/>
      <c r="AF1367" s="30"/>
    </row>
    <row r="1368" spans="1:32" x14ac:dyDescent="0.25">
      <c r="A1368" s="1"/>
      <c r="B1368" s="1"/>
      <c r="D1368" s="20"/>
      <c r="O1368" s="9"/>
      <c r="R1368" s="8"/>
      <c r="V1368" s="8"/>
      <c r="X1368" s="9"/>
      <c r="AB1368" s="29"/>
      <c r="AC1368" s="30"/>
      <c r="AF1368" s="30"/>
    </row>
    <row r="1369" spans="1:32" x14ac:dyDescent="0.25">
      <c r="A1369" s="1"/>
      <c r="B1369" s="1"/>
      <c r="D1369" s="20"/>
      <c r="O1369" s="9"/>
      <c r="R1369" s="8"/>
      <c r="V1369" s="8"/>
      <c r="X1369" s="9"/>
      <c r="AB1369" s="29"/>
      <c r="AC1369" s="30"/>
      <c r="AF1369" s="30"/>
    </row>
    <row r="1370" spans="1:32" x14ac:dyDescent="0.25">
      <c r="A1370" s="1"/>
      <c r="B1370" s="1"/>
      <c r="D1370" s="20"/>
      <c r="O1370" s="9"/>
      <c r="R1370" s="8"/>
      <c r="V1370" s="8"/>
      <c r="X1370" s="9"/>
      <c r="AB1370" s="29"/>
      <c r="AC1370" s="30"/>
      <c r="AF1370" s="30"/>
    </row>
    <row r="1371" spans="1:32" x14ac:dyDescent="0.25">
      <c r="A1371" s="1"/>
      <c r="B1371" s="1"/>
      <c r="D1371" s="20"/>
      <c r="O1371" s="9"/>
      <c r="R1371" s="8"/>
      <c r="V1371" s="8"/>
      <c r="X1371" s="9"/>
      <c r="AB1371" s="29"/>
      <c r="AC1371" s="30"/>
      <c r="AF1371" s="30"/>
    </row>
    <row r="1372" spans="1:32" x14ac:dyDescent="0.25">
      <c r="A1372" s="1"/>
      <c r="B1372" s="1"/>
      <c r="D1372" s="20"/>
      <c r="O1372" s="9"/>
      <c r="R1372" s="8"/>
      <c r="V1372" s="8"/>
      <c r="X1372" s="9"/>
      <c r="AB1372" s="29"/>
      <c r="AC1372" s="30"/>
      <c r="AF1372" s="30"/>
    </row>
    <row r="1373" spans="1:32" x14ac:dyDescent="0.25">
      <c r="A1373" s="1"/>
      <c r="B1373" s="1"/>
      <c r="D1373" s="20"/>
      <c r="O1373" s="9"/>
      <c r="R1373" s="8"/>
      <c r="V1373" s="8"/>
      <c r="X1373" s="9"/>
      <c r="AB1373" s="29"/>
      <c r="AC1373" s="30"/>
      <c r="AF1373" s="30"/>
    </row>
    <row r="1374" spans="1:32" x14ac:dyDescent="0.25">
      <c r="A1374" s="1"/>
      <c r="B1374" s="1"/>
      <c r="D1374" s="20"/>
      <c r="O1374" s="9"/>
      <c r="R1374" s="8"/>
      <c r="V1374" s="8"/>
      <c r="X1374" s="9"/>
      <c r="AB1374" s="29"/>
      <c r="AC1374" s="30"/>
      <c r="AF1374" s="30"/>
    </row>
    <row r="1375" spans="1:32" x14ac:dyDescent="0.25">
      <c r="A1375" s="1"/>
      <c r="B1375" s="1"/>
      <c r="D1375" s="20"/>
      <c r="O1375" s="9"/>
      <c r="R1375" s="8"/>
      <c r="V1375" s="8"/>
      <c r="X1375" s="9"/>
      <c r="AB1375" s="29"/>
      <c r="AC1375" s="30"/>
      <c r="AF1375" s="30"/>
    </row>
    <row r="1376" spans="1:32" x14ac:dyDescent="0.25">
      <c r="A1376" s="1"/>
      <c r="B1376" s="1"/>
      <c r="D1376" s="20"/>
      <c r="O1376" s="9"/>
      <c r="R1376" s="8"/>
      <c r="V1376" s="8"/>
      <c r="X1376" s="9"/>
      <c r="AB1376" s="29"/>
      <c r="AC1376" s="30"/>
      <c r="AF1376" s="30"/>
    </row>
    <row r="1377" spans="1:32" x14ac:dyDescent="0.25">
      <c r="A1377" s="1"/>
      <c r="B1377" s="1"/>
      <c r="D1377" s="20"/>
      <c r="O1377" s="9"/>
      <c r="R1377" s="8"/>
      <c r="V1377" s="8"/>
      <c r="X1377" s="9"/>
      <c r="AB1377" s="29"/>
      <c r="AC1377" s="30"/>
      <c r="AF1377" s="30"/>
    </row>
    <row r="1378" spans="1:32" x14ac:dyDescent="0.25">
      <c r="A1378" s="1"/>
      <c r="B1378" s="1"/>
      <c r="D1378" s="20"/>
      <c r="O1378" s="9"/>
      <c r="R1378" s="8"/>
      <c r="V1378" s="8"/>
      <c r="X1378" s="9"/>
      <c r="AB1378" s="29"/>
      <c r="AC1378" s="30"/>
      <c r="AF1378" s="30"/>
    </row>
    <row r="1379" spans="1:32" x14ac:dyDescent="0.25">
      <c r="A1379" s="1"/>
      <c r="B1379" s="1"/>
      <c r="D1379" s="20"/>
      <c r="O1379" s="9"/>
      <c r="R1379" s="8"/>
      <c r="V1379" s="8"/>
      <c r="X1379" s="9"/>
      <c r="AB1379" s="29"/>
      <c r="AC1379" s="30"/>
      <c r="AF1379" s="30"/>
    </row>
    <row r="1380" spans="1:32" x14ac:dyDescent="0.25">
      <c r="A1380" s="1"/>
      <c r="B1380" s="1"/>
      <c r="D1380" s="20"/>
      <c r="O1380" s="9"/>
      <c r="R1380" s="8"/>
      <c r="V1380" s="8"/>
      <c r="X1380" s="9"/>
      <c r="AB1380" s="29"/>
      <c r="AC1380" s="30"/>
      <c r="AF1380" s="30"/>
    </row>
    <row r="1381" spans="1:32" x14ac:dyDescent="0.25">
      <c r="A1381" s="1"/>
      <c r="B1381" s="1"/>
      <c r="D1381" s="20"/>
      <c r="O1381" s="9"/>
      <c r="R1381" s="8"/>
      <c r="V1381" s="8"/>
      <c r="X1381" s="9"/>
      <c r="AB1381" s="29"/>
      <c r="AC1381" s="30"/>
      <c r="AF1381" s="30"/>
    </row>
    <row r="1382" spans="1:32" x14ac:dyDescent="0.25">
      <c r="A1382" s="1"/>
      <c r="B1382" s="1"/>
      <c r="D1382" s="20"/>
      <c r="O1382" s="9"/>
      <c r="R1382" s="8"/>
      <c r="V1382" s="8"/>
      <c r="X1382" s="9"/>
      <c r="AB1382" s="29"/>
      <c r="AC1382" s="30"/>
      <c r="AF1382" s="30"/>
    </row>
    <row r="1383" spans="1:32" x14ac:dyDescent="0.25">
      <c r="A1383" s="1"/>
      <c r="B1383" s="1"/>
      <c r="D1383" s="20"/>
      <c r="O1383" s="9"/>
      <c r="R1383" s="8"/>
      <c r="V1383" s="8"/>
      <c r="X1383" s="9"/>
      <c r="AB1383" s="29"/>
      <c r="AC1383" s="30"/>
      <c r="AF1383" s="30"/>
    </row>
    <row r="1384" spans="1:32" x14ac:dyDescent="0.25">
      <c r="A1384" s="1"/>
      <c r="B1384" s="1"/>
      <c r="D1384" s="20"/>
      <c r="O1384" s="9"/>
      <c r="R1384" s="8"/>
      <c r="V1384" s="8"/>
      <c r="X1384" s="9"/>
      <c r="AB1384" s="29"/>
      <c r="AC1384" s="30"/>
      <c r="AF1384" s="30"/>
    </row>
    <row r="1385" spans="1:32" x14ac:dyDescent="0.25">
      <c r="A1385" s="1"/>
      <c r="B1385" s="1"/>
      <c r="D1385" s="20"/>
      <c r="O1385" s="9"/>
      <c r="R1385" s="8"/>
      <c r="V1385" s="8"/>
      <c r="X1385" s="9"/>
      <c r="AB1385" s="29"/>
      <c r="AC1385" s="30"/>
      <c r="AF1385" s="30"/>
    </row>
    <row r="1386" spans="1:32" x14ac:dyDescent="0.25">
      <c r="A1386" s="1"/>
      <c r="B1386" s="1"/>
      <c r="D1386" s="20"/>
      <c r="O1386" s="9"/>
      <c r="R1386" s="8"/>
      <c r="V1386" s="8"/>
      <c r="X1386" s="9"/>
      <c r="AB1386" s="29"/>
      <c r="AC1386" s="30"/>
      <c r="AF1386" s="30"/>
    </row>
    <row r="1387" spans="1:32" x14ac:dyDescent="0.25">
      <c r="A1387" s="1"/>
      <c r="B1387" s="1"/>
      <c r="D1387" s="20"/>
      <c r="O1387" s="9"/>
      <c r="R1387" s="8"/>
      <c r="V1387" s="8"/>
      <c r="X1387" s="9"/>
      <c r="AB1387" s="29"/>
      <c r="AC1387" s="30"/>
      <c r="AF1387" s="30"/>
    </row>
    <row r="1388" spans="1:32" x14ac:dyDescent="0.25">
      <c r="A1388" s="1"/>
      <c r="B1388" s="1"/>
      <c r="D1388" s="20"/>
      <c r="O1388" s="9"/>
      <c r="R1388" s="8"/>
      <c r="V1388" s="8"/>
      <c r="X1388" s="9"/>
      <c r="AB1388" s="29"/>
      <c r="AC1388" s="30"/>
      <c r="AF1388" s="30"/>
    </row>
    <row r="1389" spans="1:32" x14ac:dyDescent="0.25">
      <c r="A1389" s="1"/>
      <c r="B1389" s="1"/>
      <c r="D1389" s="20"/>
      <c r="O1389" s="9"/>
      <c r="R1389" s="8"/>
      <c r="V1389" s="8"/>
      <c r="X1389" s="9"/>
      <c r="AB1389" s="29"/>
      <c r="AC1389" s="30"/>
      <c r="AF1389" s="30"/>
    </row>
    <row r="1390" spans="1:32" x14ac:dyDescent="0.25">
      <c r="A1390" s="1"/>
      <c r="B1390" s="1"/>
      <c r="D1390" s="20"/>
      <c r="O1390" s="9"/>
      <c r="R1390" s="8"/>
      <c r="V1390" s="8"/>
      <c r="X1390" s="9"/>
      <c r="AB1390" s="29"/>
      <c r="AC1390" s="30"/>
      <c r="AF1390" s="30"/>
    </row>
    <row r="1391" spans="1:32" x14ac:dyDescent="0.25">
      <c r="A1391" s="1"/>
      <c r="B1391" s="1"/>
      <c r="D1391" s="20"/>
      <c r="O1391" s="9"/>
      <c r="R1391" s="8"/>
      <c r="V1391" s="8"/>
      <c r="X1391" s="9"/>
      <c r="AB1391" s="29"/>
      <c r="AC1391" s="30"/>
      <c r="AF1391" s="30"/>
    </row>
    <row r="1392" spans="1:32" x14ac:dyDescent="0.25">
      <c r="A1392" s="1"/>
      <c r="B1392" s="1"/>
      <c r="D1392" s="20"/>
      <c r="O1392" s="9"/>
      <c r="R1392" s="8"/>
      <c r="V1392" s="8"/>
      <c r="X1392" s="9"/>
      <c r="AB1392" s="29"/>
      <c r="AC1392" s="30"/>
      <c r="AF1392" s="30"/>
    </row>
    <row r="1393" spans="1:32" x14ac:dyDescent="0.25">
      <c r="A1393" s="1"/>
      <c r="B1393" s="1"/>
      <c r="D1393" s="20"/>
      <c r="O1393" s="9"/>
      <c r="R1393" s="8"/>
      <c r="V1393" s="8"/>
      <c r="X1393" s="9"/>
      <c r="AB1393" s="29"/>
      <c r="AC1393" s="30"/>
      <c r="AF1393" s="30"/>
    </row>
    <row r="1394" spans="1:32" x14ac:dyDescent="0.25">
      <c r="A1394" s="1"/>
      <c r="B1394" s="1"/>
      <c r="D1394" s="20"/>
      <c r="O1394" s="9"/>
      <c r="R1394" s="8"/>
      <c r="V1394" s="8"/>
      <c r="X1394" s="9"/>
      <c r="AB1394" s="29"/>
      <c r="AC1394" s="30"/>
      <c r="AF1394" s="30"/>
    </row>
    <row r="1395" spans="1:32" x14ac:dyDescent="0.25">
      <c r="A1395" s="1"/>
      <c r="B1395" s="1"/>
      <c r="D1395" s="20"/>
      <c r="O1395" s="9"/>
      <c r="R1395" s="8"/>
      <c r="V1395" s="8"/>
      <c r="X1395" s="9"/>
      <c r="AB1395" s="29"/>
      <c r="AC1395" s="30"/>
      <c r="AF1395" s="30"/>
    </row>
    <row r="1396" spans="1:32" x14ac:dyDescent="0.25">
      <c r="A1396" s="1"/>
      <c r="B1396" s="1"/>
      <c r="D1396" s="20"/>
      <c r="O1396" s="9"/>
      <c r="R1396" s="8"/>
      <c r="V1396" s="8"/>
      <c r="X1396" s="9"/>
      <c r="AB1396" s="29"/>
      <c r="AC1396" s="30"/>
      <c r="AF1396" s="30"/>
    </row>
    <row r="1397" spans="1:32" x14ac:dyDescent="0.25">
      <c r="A1397" s="1"/>
      <c r="B1397" s="1"/>
      <c r="D1397" s="20"/>
      <c r="O1397" s="9"/>
      <c r="R1397" s="8"/>
      <c r="V1397" s="8"/>
      <c r="X1397" s="9"/>
      <c r="AB1397" s="29"/>
      <c r="AC1397" s="30"/>
      <c r="AF1397" s="30"/>
    </row>
    <row r="1398" spans="1:32" x14ac:dyDescent="0.25">
      <c r="A1398" s="1"/>
      <c r="B1398" s="1"/>
      <c r="D1398" s="20"/>
      <c r="O1398" s="9"/>
      <c r="R1398" s="8"/>
      <c r="V1398" s="8"/>
      <c r="X1398" s="9"/>
      <c r="AB1398" s="29"/>
      <c r="AC1398" s="30"/>
      <c r="AF1398" s="30"/>
    </row>
    <row r="1399" spans="1:32" x14ac:dyDescent="0.25">
      <c r="A1399" s="1"/>
      <c r="B1399" s="1"/>
      <c r="D1399" s="20"/>
      <c r="O1399" s="9"/>
      <c r="R1399" s="8"/>
      <c r="V1399" s="8"/>
      <c r="X1399" s="9"/>
      <c r="AB1399" s="29"/>
      <c r="AC1399" s="30"/>
      <c r="AF1399" s="30"/>
    </row>
    <row r="1400" spans="1:32" x14ac:dyDescent="0.25">
      <c r="A1400" s="1"/>
      <c r="B1400" s="1"/>
      <c r="D1400" s="20"/>
      <c r="O1400" s="9"/>
      <c r="R1400" s="8"/>
      <c r="V1400" s="8"/>
      <c r="X1400" s="9"/>
      <c r="AB1400" s="29"/>
      <c r="AC1400" s="30"/>
      <c r="AF1400" s="30"/>
    </row>
    <row r="1401" spans="1:32" x14ac:dyDescent="0.25">
      <c r="A1401" s="1"/>
      <c r="B1401" s="1"/>
      <c r="D1401" s="20"/>
      <c r="O1401" s="9"/>
      <c r="R1401" s="8"/>
      <c r="V1401" s="8"/>
      <c r="X1401" s="9"/>
      <c r="AB1401" s="29"/>
      <c r="AC1401" s="30"/>
      <c r="AF1401" s="30"/>
    </row>
    <row r="1402" spans="1:32" x14ac:dyDescent="0.25">
      <c r="A1402" s="1"/>
      <c r="B1402" s="1"/>
      <c r="D1402" s="20"/>
      <c r="O1402" s="9"/>
      <c r="R1402" s="8"/>
      <c r="V1402" s="8"/>
      <c r="X1402" s="9"/>
      <c r="AB1402" s="29"/>
      <c r="AC1402" s="30"/>
      <c r="AF1402" s="30"/>
    </row>
    <row r="1403" spans="1:32" x14ac:dyDescent="0.25">
      <c r="A1403" s="1"/>
      <c r="B1403" s="1"/>
      <c r="D1403" s="20"/>
      <c r="O1403" s="9"/>
      <c r="R1403" s="8"/>
      <c r="V1403" s="8"/>
      <c r="X1403" s="9"/>
      <c r="AB1403" s="29"/>
      <c r="AC1403" s="30"/>
      <c r="AF1403" s="30"/>
    </row>
    <row r="1404" spans="1:32" x14ac:dyDescent="0.25">
      <c r="A1404" s="1"/>
      <c r="B1404" s="1"/>
      <c r="D1404" s="20"/>
      <c r="O1404" s="9"/>
      <c r="R1404" s="8"/>
      <c r="V1404" s="8"/>
      <c r="X1404" s="9"/>
      <c r="AB1404" s="29"/>
      <c r="AC1404" s="30"/>
      <c r="AF1404" s="30"/>
    </row>
    <row r="1405" spans="1:32" x14ac:dyDescent="0.25">
      <c r="A1405" s="1"/>
      <c r="B1405" s="1"/>
      <c r="D1405" s="20"/>
      <c r="O1405" s="9"/>
      <c r="R1405" s="8"/>
      <c r="V1405" s="8"/>
      <c r="X1405" s="9"/>
      <c r="AB1405" s="29"/>
      <c r="AC1405" s="30"/>
      <c r="AF1405" s="30"/>
    </row>
    <row r="1406" spans="1:32" x14ac:dyDescent="0.25">
      <c r="A1406" s="1"/>
      <c r="B1406" s="1"/>
      <c r="D1406" s="20"/>
      <c r="O1406" s="9"/>
      <c r="R1406" s="8"/>
      <c r="V1406" s="8"/>
      <c r="X1406" s="9"/>
      <c r="AB1406" s="29"/>
      <c r="AC1406" s="30"/>
      <c r="AF1406" s="30"/>
    </row>
    <row r="1407" spans="1:32" x14ac:dyDescent="0.25">
      <c r="A1407" s="1"/>
      <c r="B1407" s="1"/>
      <c r="D1407" s="20"/>
      <c r="O1407" s="9"/>
      <c r="R1407" s="8"/>
      <c r="V1407" s="8"/>
      <c r="X1407" s="9"/>
      <c r="AB1407" s="29"/>
      <c r="AC1407" s="30"/>
      <c r="AF1407" s="30"/>
    </row>
    <row r="1408" spans="1:32" x14ac:dyDescent="0.25">
      <c r="A1408" s="1"/>
      <c r="B1408" s="1"/>
      <c r="D1408" s="20"/>
      <c r="O1408" s="9"/>
      <c r="R1408" s="8"/>
      <c r="V1408" s="8"/>
      <c r="X1408" s="9"/>
      <c r="AB1408" s="29"/>
      <c r="AC1408" s="30"/>
      <c r="AF1408" s="30"/>
    </row>
    <row r="1409" spans="1:32" x14ac:dyDescent="0.25">
      <c r="A1409" s="1"/>
      <c r="B1409" s="1"/>
      <c r="D1409" s="20"/>
      <c r="O1409" s="9"/>
      <c r="R1409" s="8"/>
      <c r="V1409" s="8"/>
      <c r="X1409" s="9"/>
      <c r="AB1409" s="29"/>
      <c r="AC1409" s="30"/>
      <c r="AF1409" s="30"/>
    </row>
    <row r="1410" spans="1:32" x14ac:dyDescent="0.25">
      <c r="A1410" s="1"/>
      <c r="B1410" s="1"/>
      <c r="D1410" s="20"/>
      <c r="O1410" s="9"/>
      <c r="R1410" s="8"/>
      <c r="V1410" s="8"/>
      <c r="X1410" s="9"/>
      <c r="AB1410" s="29"/>
      <c r="AC1410" s="30"/>
      <c r="AF1410" s="30"/>
    </row>
    <row r="1411" spans="1:32" x14ac:dyDescent="0.25">
      <c r="A1411" s="1"/>
      <c r="B1411" s="1"/>
      <c r="D1411" s="20"/>
      <c r="O1411" s="9"/>
      <c r="R1411" s="8"/>
      <c r="V1411" s="8"/>
      <c r="X1411" s="9"/>
      <c r="AB1411" s="29"/>
      <c r="AC1411" s="30"/>
      <c r="AF1411" s="30"/>
    </row>
    <row r="1412" spans="1:32" x14ac:dyDescent="0.25">
      <c r="A1412" s="1"/>
      <c r="B1412" s="1"/>
      <c r="D1412" s="20"/>
      <c r="O1412" s="9"/>
      <c r="R1412" s="8"/>
      <c r="V1412" s="8"/>
      <c r="X1412" s="9"/>
      <c r="AB1412" s="29"/>
      <c r="AC1412" s="30"/>
      <c r="AF1412" s="30"/>
    </row>
    <row r="1413" spans="1:32" x14ac:dyDescent="0.25">
      <c r="A1413" s="1"/>
      <c r="B1413" s="1"/>
      <c r="D1413" s="20"/>
      <c r="O1413" s="9"/>
      <c r="R1413" s="8"/>
      <c r="V1413" s="8"/>
      <c r="X1413" s="9"/>
      <c r="AB1413" s="29"/>
      <c r="AC1413" s="30"/>
      <c r="AF1413" s="30"/>
    </row>
    <row r="1414" spans="1:32" x14ac:dyDescent="0.25">
      <c r="A1414" s="1"/>
      <c r="B1414" s="1"/>
      <c r="D1414" s="20"/>
      <c r="O1414" s="9"/>
      <c r="R1414" s="8"/>
      <c r="V1414" s="8"/>
      <c r="X1414" s="9"/>
      <c r="AB1414" s="29"/>
      <c r="AC1414" s="30"/>
      <c r="AF1414" s="30"/>
    </row>
    <row r="1415" spans="1:32" x14ac:dyDescent="0.25">
      <c r="A1415" s="1"/>
      <c r="B1415" s="1"/>
      <c r="D1415" s="20"/>
      <c r="O1415" s="9"/>
      <c r="R1415" s="8"/>
      <c r="V1415" s="8"/>
      <c r="X1415" s="9"/>
      <c r="AB1415" s="29"/>
      <c r="AC1415" s="30"/>
      <c r="AF1415" s="30"/>
    </row>
    <row r="1416" spans="1:32" x14ac:dyDescent="0.25">
      <c r="A1416" s="1"/>
      <c r="B1416" s="1"/>
      <c r="D1416" s="20"/>
      <c r="O1416" s="9"/>
      <c r="R1416" s="8"/>
      <c r="V1416" s="8"/>
      <c r="X1416" s="9"/>
      <c r="AB1416" s="29"/>
      <c r="AC1416" s="30"/>
      <c r="AF1416" s="30"/>
    </row>
    <row r="1417" spans="1:32" x14ac:dyDescent="0.25">
      <c r="A1417" s="1"/>
      <c r="B1417" s="1"/>
      <c r="D1417" s="20"/>
      <c r="O1417" s="9"/>
      <c r="R1417" s="8"/>
      <c r="V1417" s="8"/>
      <c r="X1417" s="9"/>
      <c r="AB1417" s="29"/>
      <c r="AC1417" s="30"/>
      <c r="AF1417" s="30"/>
    </row>
    <row r="1418" spans="1:32" x14ac:dyDescent="0.25">
      <c r="A1418" s="1"/>
      <c r="B1418" s="1"/>
      <c r="D1418" s="20"/>
      <c r="O1418" s="9"/>
      <c r="R1418" s="8"/>
      <c r="V1418" s="8"/>
      <c r="X1418" s="9"/>
      <c r="AB1418" s="29"/>
      <c r="AC1418" s="30"/>
      <c r="AF1418" s="30"/>
    </row>
    <row r="1419" spans="1:32" x14ac:dyDescent="0.25">
      <c r="A1419" s="1"/>
      <c r="B1419" s="1"/>
      <c r="D1419" s="20"/>
      <c r="O1419" s="9"/>
      <c r="R1419" s="8"/>
      <c r="V1419" s="8"/>
      <c r="X1419" s="9"/>
      <c r="AB1419" s="29"/>
      <c r="AC1419" s="30"/>
      <c r="AF1419" s="30"/>
    </row>
    <row r="1420" spans="1:32" x14ac:dyDescent="0.25">
      <c r="A1420" s="1"/>
      <c r="B1420" s="1"/>
      <c r="D1420" s="20"/>
      <c r="O1420" s="9"/>
      <c r="R1420" s="8"/>
      <c r="V1420" s="8"/>
      <c r="X1420" s="9"/>
      <c r="AB1420" s="29"/>
      <c r="AC1420" s="30"/>
      <c r="AF1420" s="30"/>
    </row>
    <row r="1421" spans="1:32" x14ac:dyDescent="0.25">
      <c r="A1421" s="1"/>
      <c r="B1421" s="1"/>
      <c r="D1421" s="20"/>
      <c r="O1421" s="9"/>
      <c r="R1421" s="8"/>
      <c r="V1421" s="8"/>
      <c r="X1421" s="9"/>
      <c r="AB1421" s="29"/>
      <c r="AC1421" s="30"/>
      <c r="AF1421" s="30"/>
    </row>
    <row r="1422" spans="1:32" x14ac:dyDescent="0.25">
      <c r="A1422" s="1"/>
      <c r="B1422" s="1"/>
      <c r="D1422" s="20"/>
      <c r="O1422" s="9"/>
      <c r="R1422" s="8"/>
      <c r="V1422" s="8"/>
      <c r="X1422" s="9"/>
      <c r="AB1422" s="29"/>
      <c r="AC1422" s="30"/>
      <c r="AF1422" s="30"/>
    </row>
    <row r="1423" spans="1:32" x14ac:dyDescent="0.25">
      <c r="A1423" s="1"/>
      <c r="B1423" s="1"/>
      <c r="D1423" s="20"/>
      <c r="O1423" s="9"/>
      <c r="R1423" s="8"/>
      <c r="V1423" s="8"/>
      <c r="X1423" s="9"/>
      <c r="AB1423" s="29"/>
      <c r="AC1423" s="30"/>
      <c r="AF1423" s="30"/>
    </row>
    <row r="1424" spans="1:32" x14ac:dyDescent="0.25">
      <c r="A1424" s="1"/>
      <c r="B1424" s="1"/>
      <c r="D1424" s="20"/>
      <c r="O1424" s="9"/>
      <c r="R1424" s="8"/>
      <c r="V1424" s="8"/>
      <c r="X1424" s="9"/>
      <c r="AB1424" s="29"/>
      <c r="AC1424" s="30"/>
      <c r="AF1424" s="30"/>
    </row>
    <row r="1425" spans="1:32" x14ac:dyDescent="0.25">
      <c r="A1425" s="1"/>
      <c r="B1425" s="1"/>
      <c r="D1425" s="20"/>
      <c r="O1425" s="9"/>
      <c r="R1425" s="8"/>
      <c r="V1425" s="8"/>
      <c r="X1425" s="9"/>
      <c r="AB1425" s="29"/>
      <c r="AC1425" s="30"/>
      <c r="AF1425" s="30"/>
    </row>
    <row r="1426" spans="1:32" x14ac:dyDescent="0.25">
      <c r="A1426" s="1"/>
      <c r="B1426" s="1"/>
      <c r="D1426" s="20"/>
      <c r="O1426" s="9"/>
      <c r="R1426" s="8"/>
      <c r="V1426" s="8"/>
      <c r="X1426" s="9"/>
      <c r="AB1426" s="29"/>
      <c r="AC1426" s="30"/>
      <c r="AF1426" s="30"/>
    </row>
    <row r="1427" spans="1:32" x14ac:dyDescent="0.25">
      <c r="A1427" s="1"/>
      <c r="B1427" s="1"/>
      <c r="D1427" s="20"/>
      <c r="O1427" s="9"/>
      <c r="R1427" s="8"/>
      <c r="V1427" s="8"/>
      <c r="X1427" s="9"/>
      <c r="AB1427" s="29"/>
      <c r="AC1427" s="30"/>
      <c r="AF1427" s="30"/>
    </row>
    <row r="1428" spans="1:32" x14ac:dyDescent="0.25">
      <c r="A1428" s="1"/>
      <c r="B1428" s="1"/>
      <c r="D1428" s="20"/>
      <c r="O1428" s="9"/>
      <c r="R1428" s="8"/>
      <c r="V1428" s="8"/>
      <c r="X1428" s="9"/>
      <c r="AB1428" s="29"/>
      <c r="AC1428" s="30"/>
      <c r="AF1428" s="30"/>
    </row>
    <row r="1429" spans="1:32" x14ac:dyDescent="0.25">
      <c r="A1429" s="1"/>
      <c r="B1429" s="1"/>
      <c r="D1429" s="20"/>
      <c r="O1429" s="9"/>
      <c r="R1429" s="8"/>
      <c r="V1429" s="8"/>
      <c r="X1429" s="9"/>
      <c r="AB1429" s="29"/>
      <c r="AC1429" s="30"/>
      <c r="AF1429" s="30"/>
    </row>
    <row r="1430" spans="1:32" x14ac:dyDescent="0.25">
      <c r="A1430" s="1"/>
      <c r="B1430" s="1"/>
      <c r="D1430" s="20"/>
      <c r="O1430" s="9"/>
      <c r="R1430" s="8"/>
      <c r="V1430" s="8"/>
      <c r="X1430" s="9"/>
      <c r="AB1430" s="29"/>
      <c r="AC1430" s="30"/>
      <c r="AF1430" s="30"/>
    </row>
    <row r="1431" spans="1:32" x14ac:dyDescent="0.25">
      <c r="A1431" s="1"/>
      <c r="B1431" s="1"/>
      <c r="D1431" s="20"/>
      <c r="O1431" s="9"/>
      <c r="R1431" s="8"/>
      <c r="V1431" s="8"/>
      <c r="X1431" s="9"/>
      <c r="AB1431" s="29"/>
      <c r="AC1431" s="30"/>
      <c r="AF1431" s="30"/>
    </row>
    <row r="1432" spans="1:32" x14ac:dyDescent="0.25">
      <c r="A1432" s="1"/>
      <c r="B1432" s="1"/>
      <c r="D1432" s="20"/>
      <c r="O1432" s="9"/>
      <c r="R1432" s="8"/>
      <c r="V1432" s="8"/>
      <c r="X1432" s="9"/>
      <c r="AB1432" s="29"/>
      <c r="AC1432" s="30"/>
      <c r="AF1432" s="30"/>
    </row>
    <row r="1433" spans="1:32" x14ac:dyDescent="0.25">
      <c r="A1433" s="1"/>
      <c r="B1433" s="1"/>
      <c r="D1433" s="20"/>
      <c r="O1433" s="9"/>
      <c r="R1433" s="8"/>
      <c r="V1433" s="8"/>
      <c r="X1433" s="9"/>
      <c r="AB1433" s="29"/>
      <c r="AC1433" s="30"/>
      <c r="AF1433" s="30"/>
    </row>
    <row r="1434" spans="1:32" x14ac:dyDescent="0.25">
      <c r="A1434" s="1"/>
      <c r="B1434" s="1"/>
      <c r="D1434" s="20"/>
      <c r="O1434" s="9"/>
      <c r="R1434" s="8"/>
      <c r="V1434" s="8"/>
      <c r="X1434" s="9"/>
      <c r="AB1434" s="29"/>
      <c r="AC1434" s="30"/>
      <c r="AF1434" s="30"/>
    </row>
    <row r="1435" spans="1:32" x14ac:dyDescent="0.25">
      <c r="A1435" s="1"/>
      <c r="B1435" s="1"/>
      <c r="D1435" s="20"/>
      <c r="O1435" s="9"/>
      <c r="R1435" s="8"/>
      <c r="V1435" s="8"/>
      <c r="X1435" s="9"/>
      <c r="AB1435" s="29"/>
      <c r="AC1435" s="30"/>
      <c r="AF1435" s="30"/>
    </row>
    <row r="1436" spans="1:32" x14ac:dyDescent="0.25">
      <c r="A1436" s="1"/>
      <c r="B1436" s="1"/>
      <c r="D1436" s="20"/>
      <c r="O1436" s="9"/>
      <c r="R1436" s="8"/>
      <c r="V1436" s="8"/>
      <c r="X1436" s="9"/>
      <c r="AB1436" s="29"/>
      <c r="AC1436" s="30"/>
      <c r="AF1436" s="30"/>
    </row>
    <row r="1437" spans="1:32" x14ac:dyDescent="0.25">
      <c r="A1437" s="1"/>
      <c r="B1437" s="1"/>
      <c r="D1437" s="20"/>
      <c r="O1437" s="9"/>
      <c r="R1437" s="8"/>
      <c r="V1437" s="8"/>
      <c r="X1437" s="9"/>
      <c r="AB1437" s="29"/>
      <c r="AC1437" s="30"/>
      <c r="AF1437" s="30"/>
    </row>
    <row r="1438" spans="1:32" x14ac:dyDescent="0.25">
      <c r="A1438" s="1"/>
      <c r="B1438" s="1"/>
      <c r="D1438" s="20"/>
      <c r="O1438" s="9"/>
      <c r="R1438" s="8"/>
      <c r="V1438" s="8"/>
      <c r="X1438" s="9"/>
      <c r="AB1438" s="29"/>
      <c r="AC1438" s="30"/>
      <c r="AF1438" s="30"/>
    </row>
    <row r="1439" spans="1:32" x14ac:dyDescent="0.25">
      <c r="A1439" s="1"/>
      <c r="B1439" s="1"/>
      <c r="D1439" s="20"/>
      <c r="O1439" s="9"/>
      <c r="R1439" s="8"/>
      <c r="V1439" s="8"/>
      <c r="X1439" s="9"/>
      <c r="AB1439" s="29"/>
      <c r="AC1439" s="30"/>
      <c r="AF1439" s="30"/>
    </row>
    <row r="1440" spans="1:32" x14ac:dyDescent="0.25">
      <c r="A1440" s="1"/>
      <c r="B1440" s="1"/>
      <c r="D1440" s="20"/>
      <c r="O1440" s="9"/>
      <c r="R1440" s="8"/>
      <c r="V1440" s="8"/>
      <c r="X1440" s="9"/>
      <c r="AB1440" s="29"/>
      <c r="AC1440" s="30"/>
      <c r="AF1440" s="30"/>
    </row>
    <row r="1441" spans="1:32" x14ac:dyDescent="0.25">
      <c r="A1441" s="1"/>
      <c r="B1441" s="1"/>
      <c r="D1441" s="20"/>
      <c r="O1441" s="9"/>
      <c r="R1441" s="8"/>
      <c r="V1441" s="8"/>
      <c r="X1441" s="9"/>
      <c r="AB1441" s="29"/>
      <c r="AC1441" s="30"/>
      <c r="AF1441" s="30"/>
    </row>
    <row r="1442" spans="1:32" x14ac:dyDescent="0.25">
      <c r="A1442" s="1"/>
      <c r="B1442" s="1"/>
      <c r="D1442" s="20"/>
      <c r="O1442" s="9"/>
      <c r="R1442" s="8"/>
      <c r="V1442" s="8"/>
      <c r="X1442" s="9"/>
      <c r="AB1442" s="29"/>
      <c r="AC1442" s="30"/>
      <c r="AF1442" s="30"/>
    </row>
    <row r="1443" spans="1:32" x14ac:dyDescent="0.25">
      <c r="A1443" s="1"/>
      <c r="B1443" s="1"/>
      <c r="D1443" s="20"/>
      <c r="O1443" s="9"/>
      <c r="R1443" s="8"/>
      <c r="V1443" s="8"/>
      <c r="X1443" s="9"/>
      <c r="AB1443" s="29"/>
      <c r="AC1443" s="30"/>
      <c r="AF1443" s="30"/>
    </row>
    <row r="1444" spans="1:32" x14ac:dyDescent="0.25">
      <c r="A1444" s="1"/>
      <c r="B1444" s="1"/>
      <c r="D1444" s="20"/>
      <c r="O1444" s="9"/>
      <c r="R1444" s="8"/>
      <c r="V1444" s="8"/>
      <c r="X1444" s="9"/>
      <c r="AB1444" s="29"/>
      <c r="AC1444" s="30"/>
      <c r="AF1444" s="30"/>
    </row>
    <row r="1445" spans="1:32" x14ac:dyDescent="0.25">
      <c r="A1445" s="1"/>
      <c r="B1445" s="1"/>
      <c r="D1445" s="20"/>
      <c r="O1445" s="9"/>
      <c r="R1445" s="8"/>
      <c r="V1445" s="8"/>
      <c r="X1445" s="9"/>
      <c r="AB1445" s="29"/>
      <c r="AC1445" s="30"/>
      <c r="AF1445" s="30"/>
    </row>
    <row r="1446" spans="1:32" x14ac:dyDescent="0.25">
      <c r="A1446" s="1"/>
      <c r="B1446" s="1"/>
      <c r="D1446" s="20"/>
      <c r="O1446" s="9"/>
      <c r="R1446" s="8"/>
      <c r="V1446" s="8"/>
      <c r="X1446" s="9"/>
      <c r="AB1446" s="29"/>
      <c r="AC1446" s="30"/>
      <c r="AF1446" s="30"/>
    </row>
    <row r="1447" spans="1:32" x14ac:dyDescent="0.25">
      <c r="A1447" s="1"/>
      <c r="B1447" s="1"/>
      <c r="D1447" s="20"/>
      <c r="O1447" s="9"/>
      <c r="R1447" s="8"/>
      <c r="V1447" s="8"/>
      <c r="X1447" s="9"/>
      <c r="AB1447" s="29"/>
      <c r="AC1447" s="30"/>
      <c r="AF1447" s="30"/>
    </row>
    <row r="1448" spans="1:32" x14ac:dyDescent="0.25">
      <c r="A1448" s="1"/>
      <c r="B1448" s="1"/>
      <c r="D1448" s="20"/>
      <c r="O1448" s="9"/>
      <c r="R1448" s="8"/>
      <c r="V1448" s="8"/>
      <c r="X1448" s="9"/>
      <c r="AB1448" s="29"/>
      <c r="AC1448" s="30"/>
      <c r="AF1448" s="30"/>
    </row>
    <row r="1449" spans="1:32" x14ac:dyDescent="0.25">
      <c r="A1449" s="1"/>
      <c r="B1449" s="1"/>
      <c r="D1449" s="20"/>
      <c r="O1449" s="9"/>
      <c r="R1449" s="8"/>
      <c r="V1449" s="8"/>
      <c r="X1449" s="9"/>
      <c r="AB1449" s="29"/>
      <c r="AC1449" s="30"/>
      <c r="AF1449" s="30"/>
    </row>
    <row r="1450" spans="1:32" x14ac:dyDescent="0.25">
      <c r="A1450" s="1"/>
      <c r="B1450" s="1"/>
      <c r="D1450" s="20"/>
      <c r="O1450" s="9"/>
      <c r="R1450" s="8"/>
      <c r="V1450" s="8"/>
      <c r="X1450" s="9"/>
      <c r="AB1450" s="29"/>
      <c r="AC1450" s="30"/>
      <c r="AF1450" s="30"/>
    </row>
    <row r="1451" spans="1:32" x14ac:dyDescent="0.25">
      <c r="A1451" s="1"/>
      <c r="B1451" s="1"/>
      <c r="D1451" s="20"/>
      <c r="O1451" s="9"/>
      <c r="R1451" s="8"/>
      <c r="V1451" s="8"/>
      <c r="X1451" s="9"/>
      <c r="AB1451" s="29"/>
      <c r="AC1451" s="30"/>
      <c r="AF1451" s="30"/>
    </row>
    <row r="1452" spans="1:32" x14ac:dyDescent="0.25">
      <c r="A1452" s="1"/>
      <c r="B1452" s="1"/>
      <c r="D1452" s="20"/>
      <c r="O1452" s="9"/>
      <c r="R1452" s="8"/>
      <c r="V1452" s="8"/>
      <c r="X1452" s="9"/>
      <c r="AB1452" s="29"/>
      <c r="AC1452" s="30"/>
      <c r="AF1452" s="30"/>
    </row>
    <row r="1453" spans="1:32" x14ac:dyDescent="0.25">
      <c r="A1453" s="1"/>
      <c r="B1453" s="1"/>
      <c r="D1453" s="20"/>
      <c r="O1453" s="9"/>
      <c r="R1453" s="8"/>
      <c r="V1453" s="8"/>
      <c r="X1453" s="9"/>
      <c r="AB1453" s="29"/>
      <c r="AC1453" s="30"/>
      <c r="AF1453" s="30"/>
    </row>
    <row r="1454" spans="1:32" x14ac:dyDescent="0.25">
      <c r="A1454" s="1"/>
      <c r="B1454" s="1"/>
      <c r="D1454" s="20"/>
      <c r="O1454" s="9"/>
      <c r="R1454" s="8"/>
      <c r="V1454" s="8"/>
      <c r="X1454" s="9"/>
      <c r="AB1454" s="29"/>
      <c r="AC1454" s="30"/>
      <c r="AF1454" s="30"/>
    </row>
    <row r="1455" spans="1:32" x14ac:dyDescent="0.25">
      <c r="A1455" s="1"/>
      <c r="B1455" s="1"/>
      <c r="D1455" s="20"/>
      <c r="O1455" s="9"/>
      <c r="R1455" s="8"/>
      <c r="V1455" s="8"/>
      <c r="X1455" s="9"/>
      <c r="AB1455" s="29"/>
      <c r="AC1455" s="30"/>
      <c r="AF1455" s="30"/>
    </row>
    <row r="1456" spans="1:32" x14ac:dyDescent="0.25">
      <c r="A1456" s="1"/>
      <c r="B1456" s="1"/>
      <c r="D1456" s="20"/>
      <c r="O1456" s="9"/>
      <c r="R1456" s="8"/>
      <c r="V1456" s="8"/>
      <c r="X1456" s="9"/>
      <c r="AB1456" s="29"/>
      <c r="AC1456" s="30"/>
      <c r="AF1456" s="30"/>
    </row>
    <row r="1457" spans="1:32" x14ac:dyDescent="0.25">
      <c r="A1457" s="1"/>
      <c r="B1457" s="1"/>
      <c r="D1457" s="20"/>
      <c r="O1457" s="9"/>
      <c r="R1457" s="8"/>
      <c r="V1457" s="8"/>
      <c r="X1457" s="9"/>
      <c r="AB1457" s="29"/>
      <c r="AC1457" s="30"/>
      <c r="AF1457" s="30"/>
    </row>
    <row r="1458" spans="1:32" x14ac:dyDescent="0.25">
      <c r="A1458" s="1"/>
      <c r="B1458" s="1"/>
      <c r="D1458" s="20"/>
      <c r="O1458" s="9"/>
      <c r="R1458" s="8"/>
      <c r="V1458" s="8"/>
      <c r="X1458" s="9"/>
      <c r="AB1458" s="29"/>
      <c r="AC1458" s="30"/>
      <c r="AF1458" s="30"/>
    </row>
    <row r="1459" spans="1:32" x14ac:dyDescent="0.25">
      <c r="A1459" s="1"/>
      <c r="B1459" s="1"/>
      <c r="D1459" s="20"/>
      <c r="O1459" s="9"/>
      <c r="R1459" s="8"/>
      <c r="V1459" s="8"/>
      <c r="X1459" s="9"/>
      <c r="AB1459" s="29"/>
      <c r="AC1459" s="30"/>
      <c r="AF1459" s="30"/>
    </row>
    <row r="1460" spans="1:32" x14ac:dyDescent="0.25">
      <c r="A1460" s="1"/>
      <c r="B1460" s="1"/>
      <c r="D1460" s="20"/>
      <c r="O1460" s="9"/>
      <c r="R1460" s="8"/>
      <c r="V1460" s="8"/>
      <c r="X1460" s="9"/>
      <c r="AB1460" s="29"/>
      <c r="AC1460" s="30"/>
      <c r="AF1460" s="30"/>
    </row>
    <row r="1461" spans="1:32" x14ac:dyDescent="0.25">
      <c r="A1461" s="1"/>
      <c r="B1461" s="1"/>
      <c r="D1461" s="20"/>
      <c r="O1461" s="9"/>
      <c r="R1461" s="8"/>
      <c r="V1461" s="8"/>
      <c r="X1461" s="9"/>
      <c r="AB1461" s="29"/>
      <c r="AC1461" s="30"/>
      <c r="AF1461" s="30"/>
    </row>
    <row r="1462" spans="1:32" x14ac:dyDescent="0.25">
      <c r="A1462" s="1"/>
      <c r="B1462" s="1"/>
      <c r="D1462" s="20"/>
      <c r="O1462" s="9"/>
      <c r="R1462" s="8"/>
      <c r="V1462" s="8"/>
      <c r="X1462" s="9"/>
      <c r="AB1462" s="29"/>
      <c r="AC1462" s="30"/>
      <c r="AF1462" s="30"/>
    </row>
    <row r="1463" spans="1:32" x14ac:dyDescent="0.25">
      <c r="A1463" s="1"/>
      <c r="B1463" s="1"/>
      <c r="D1463" s="20"/>
      <c r="O1463" s="9"/>
      <c r="R1463" s="8"/>
      <c r="V1463" s="8"/>
      <c r="X1463" s="9"/>
      <c r="AB1463" s="29"/>
      <c r="AC1463" s="30"/>
      <c r="AF1463" s="30"/>
    </row>
    <row r="1464" spans="1:32" x14ac:dyDescent="0.25">
      <c r="A1464" s="1"/>
      <c r="B1464" s="1"/>
      <c r="D1464" s="20"/>
      <c r="O1464" s="9"/>
      <c r="R1464" s="8"/>
      <c r="V1464" s="8"/>
      <c r="X1464" s="9"/>
      <c r="AB1464" s="29"/>
      <c r="AC1464" s="30"/>
      <c r="AF1464" s="30"/>
    </row>
    <row r="1465" spans="1:32" x14ac:dyDescent="0.25">
      <c r="A1465" s="1"/>
      <c r="B1465" s="1"/>
      <c r="D1465" s="20"/>
      <c r="O1465" s="9"/>
      <c r="R1465" s="8"/>
      <c r="V1465" s="8"/>
      <c r="X1465" s="9"/>
      <c r="AB1465" s="29"/>
      <c r="AC1465" s="30"/>
      <c r="AF1465" s="30"/>
    </row>
    <row r="1466" spans="1:32" x14ac:dyDescent="0.25">
      <c r="A1466" s="1"/>
      <c r="B1466" s="1"/>
      <c r="D1466" s="20"/>
      <c r="O1466" s="9"/>
      <c r="R1466" s="8"/>
      <c r="V1466" s="8"/>
      <c r="X1466" s="9"/>
      <c r="AB1466" s="29"/>
      <c r="AC1466" s="30"/>
      <c r="AF1466" s="30"/>
    </row>
    <row r="1467" spans="1:32" x14ac:dyDescent="0.25">
      <c r="A1467" s="1"/>
      <c r="B1467" s="1"/>
      <c r="D1467" s="20"/>
      <c r="O1467" s="9"/>
      <c r="R1467" s="8"/>
      <c r="V1467" s="8"/>
      <c r="X1467" s="9"/>
      <c r="AB1467" s="29"/>
      <c r="AC1467" s="30"/>
      <c r="AF1467" s="30"/>
    </row>
    <row r="1468" spans="1:32" x14ac:dyDescent="0.25">
      <c r="A1468" s="1"/>
      <c r="B1468" s="1"/>
      <c r="D1468" s="20"/>
      <c r="O1468" s="9"/>
      <c r="R1468" s="8"/>
      <c r="V1468" s="8"/>
      <c r="X1468" s="9"/>
      <c r="AB1468" s="29"/>
      <c r="AC1468" s="30"/>
      <c r="AF1468" s="30"/>
    </row>
    <row r="1469" spans="1:32" x14ac:dyDescent="0.25">
      <c r="A1469" s="1"/>
      <c r="B1469" s="1"/>
      <c r="D1469" s="20"/>
      <c r="O1469" s="9"/>
      <c r="R1469" s="8"/>
      <c r="V1469" s="8"/>
      <c r="X1469" s="9"/>
      <c r="AB1469" s="29"/>
      <c r="AC1469" s="30"/>
      <c r="AF1469" s="30"/>
    </row>
    <row r="1470" spans="1:32" x14ac:dyDescent="0.25">
      <c r="A1470" s="1"/>
      <c r="B1470" s="1"/>
      <c r="D1470" s="20"/>
      <c r="O1470" s="9"/>
      <c r="R1470" s="8"/>
      <c r="V1470" s="8"/>
      <c r="X1470" s="9"/>
      <c r="AB1470" s="29"/>
      <c r="AC1470" s="30"/>
      <c r="AF1470" s="30"/>
    </row>
    <row r="1471" spans="1:32" x14ac:dyDescent="0.25">
      <c r="A1471" s="1"/>
      <c r="B1471" s="1"/>
      <c r="D1471" s="20"/>
      <c r="O1471" s="9"/>
      <c r="R1471" s="8"/>
      <c r="V1471" s="8"/>
      <c r="X1471" s="9"/>
      <c r="AB1471" s="29"/>
      <c r="AC1471" s="30"/>
      <c r="AF1471" s="30"/>
    </row>
    <row r="1472" spans="1:32" x14ac:dyDescent="0.25">
      <c r="A1472" s="1"/>
      <c r="B1472" s="1"/>
      <c r="D1472" s="20"/>
      <c r="O1472" s="9"/>
      <c r="R1472" s="8"/>
      <c r="V1472" s="8"/>
      <c r="X1472" s="9"/>
      <c r="AB1472" s="29"/>
      <c r="AC1472" s="30"/>
      <c r="AF1472" s="30"/>
    </row>
    <row r="1473" spans="1:32" x14ac:dyDescent="0.25">
      <c r="A1473" s="1"/>
      <c r="B1473" s="1"/>
      <c r="D1473" s="20"/>
      <c r="O1473" s="9"/>
      <c r="R1473" s="8"/>
      <c r="V1473" s="8"/>
      <c r="X1473" s="9"/>
      <c r="AB1473" s="29"/>
      <c r="AC1473" s="30"/>
      <c r="AF1473" s="30"/>
    </row>
    <row r="1474" spans="1:32" x14ac:dyDescent="0.25">
      <c r="A1474" s="1"/>
      <c r="B1474" s="1"/>
      <c r="D1474" s="20"/>
      <c r="O1474" s="9"/>
      <c r="R1474" s="8"/>
      <c r="V1474" s="8"/>
      <c r="X1474" s="9"/>
      <c r="AB1474" s="29"/>
      <c r="AC1474" s="30"/>
      <c r="AF1474" s="30"/>
    </row>
    <row r="1475" spans="1:32" x14ac:dyDescent="0.25">
      <c r="A1475" s="1"/>
      <c r="B1475" s="1"/>
      <c r="D1475" s="20"/>
      <c r="O1475" s="9"/>
      <c r="R1475" s="8"/>
      <c r="V1475" s="8"/>
      <c r="X1475" s="9"/>
      <c r="AB1475" s="29"/>
      <c r="AC1475" s="30"/>
      <c r="AF1475" s="30"/>
    </row>
    <row r="1476" spans="1:32" x14ac:dyDescent="0.25">
      <c r="A1476" s="1"/>
      <c r="B1476" s="1"/>
      <c r="D1476" s="20"/>
      <c r="O1476" s="9"/>
      <c r="R1476" s="8"/>
      <c r="V1476" s="8"/>
      <c r="X1476" s="9"/>
      <c r="AB1476" s="29"/>
      <c r="AC1476" s="30"/>
      <c r="AF1476" s="30"/>
    </row>
    <row r="1477" spans="1:32" x14ac:dyDescent="0.25">
      <c r="A1477" s="1"/>
      <c r="B1477" s="1"/>
      <c r="D1477" s="20"/>
      <c r="O1477" s="9"/>
      <c r="R1477" s="8"/>
      <c r="V1477" s="8"/>
      <c r="X1477" s="9"/>
      <c r="AB1477" s="29"/>
      <c r="AC1477" s="30"/>
      <c r="AF1477" s="30"/>
    </row>
    <row r="1478" spans="1:32" x14ac:dyDescent="0.25">
      <c r="A1478" s="1"/>
      <c r="B1478" s="1"/>
      <c r="D1478" s="20"/>
      <c r="O1478" s="9"/>
      <c r="R1478" s="8"/>
      <c r="V1478" s="8"/>
      <c r="X1478" s="9"/>
      <c r="AB1478" s="29"/>
      <c r="AC1478" s="30"/>
      <c r="AF1478" s="30"/>
    </row>
    <row r="1479" spans="1:32" x14ac:dyDescent="0.25">
      <c r="A1479" s="1"/>
      <c r="B1479" s="1"/>
      <c r="D1479" s="20"/>
      <c r="O1479" s="9"/>
      <c r="R1479" s="8"/>
      <c r="V1479" s="8"/>
      <c r="X1479" s="9"/>
      <c r="AB1479" s="29"/>
      <c r="AC1479" s="30"/>
      <c r="AF1479" s="30"/>
    </row>
    <row r="1480" spans="1:32" x14ac:dyDescent="0.25">
      <c r="A1480" s="1"/>
      <c r="B1480" s="1"/>
      <c r="D1480" s="20"/>
      <c r="O1480" s="9"/>
      <c r="R1480" s="8"/>
      <c r="V1480" s="8"/>
      <c r="X1480" s="9"/>
      <c r="AB1480" s="29"/>
      <c r="AC1480" s="30"/>
      <c r="AF1480" s="30"/>
    </row>
    <row r="1481" spans="1:32" x14ac:dyDescent="0.25">
      <c r="A1481" s="1"/>
      <c r="B1481" s="1"/>
      <c r="D1481" s="20"/>
      <c r="O1481" s="9"/>
      <c r="R1481" s="8"/>
      <c r="V1481" s="8"/>
      <c r="X1481" s="9"/>
      <c r="AB1481" s="29"/>
      <c r="AC1481" s="30"/>
      <c r="AF1481" s="30"/>
    </row>
    <row r="1482" spans="1:32" x14ac:dyDescent="0.25">
      <c r="A1482" s="1"/>
      <c r="B1482" s="1"/>
      <c r="D1482" s="20"/>
      <c r="O1482" s="9"/>
      <c r="R1482" s="8"/>
      <c r="V1482" s="8"/>
      <c r="X1482" s="9"/>
      <c r="AB1482" s="29"/>
      <c r="AC1482" s="30"/>
      <c r="AF1482" s="30"/>
    </row>
    <row r="1483" spans="1:32" x14ac:dyDescent="0.25">
      <c r="A1483" s="1"/>
      <c r="B1483" s="1"/>
      <c r="D1483" s="20"/>
      <c r="O1483" s="9"/>
      <c r="R1483" s="8"/>
      <c r="V1483" s="8"/>
      <c r="X1483" s="9"/>
      <c r="AB1483" s="29"/>
      <c r="AC1483" s="30"/>
      <c r="AF1483" s="30"/>
    </row>
    <row r="1484" spans="1:32" x14ac:dyDescent="0.25">
      <c r="A1484" s="1"/>
      <c r="B1484" s="1"/>
      <c r="D1484" s="20"/>
      <c r="O1484" s="9"/>
      <c r="R1484" s="8"/>
      <c r="V1484" s="8"/>
      <c r="X1484" s="9"/>
      <c r="AB1484" s="29"/>
      <c r="AC1484" s="30"/>
      <c r="AF1484" s="30"/>
    </row>
    <row r="1485" spans="1:32" x14ac:dyDescent="0.25">
      <c r="A1485" s="1"/>
      <c r="B1485" s="1"/>
      <c r="D1485" s="20"/>
      <c r="O1485" s="9"/>
      <c r="R1485" s="8"/>
      <c r="V1485" s="8"/>
      <c r="X1485" s="9"/>
      <c r="AB1485" s="29"/>
      <c r="AC1485" s="30"/>
      <c r="AF1485" s="30"/>
    </row>
    <row r="1486" spans="1:32" x14ac:dyDescent="0.25">
      <c r="A1486" s="1"/>
      <c r="B1486" s="1"/>
      <c r="D1486" s="20"/>
      <c r="O1486" s="9"/>
      <c r="R1486" s="8"/>
      <c r="V1486" s="8"/>
      <c r="X1486" s="9"/>
      <c r="AB1486" s="29"/>
      <c r="AC1486" s="30"/>
      <c r="AF1486" s="30"/>
    </row>
    <row r="1487" spans="1:32" x14ac:dyDescent="0.25">
      <c r="A1487" s="1"/>
      <c r="B1487" s="1"/>
      <c r="D1487" s="20"/>
      <c r="O1487" s="9"/>
      <c r="R1487" s="8"/>
      <c r="V1487" s="8"/>
      <c r="X1487" s="9"/>
      <c r="AB1487" s="29"/>
      <c r="AC1487" s="30"/>
      <c r="AF1487" s="30"/>
    </row>
    <row r="1488" spans="1:32" x14ac:dyDescent="0.25">
      <c r="A1488" s="1"/>
      <c r="B1488" s="1"/>
      <c r="D1488" s="20"/>
      <c r="O1488" s="9"/>
      <c r="R1488" s="8"/>
      <c r="V1488" s="8"/>
      <c r="X1488" s="9"/>
      <c r="AB1488" s="29"/>
      <c r="AC1488" s="30"/>
      <c r="AF1488" s="30"/>
    </row>
    <row r="1489" spans="1:32" x14ac:dyDescent="0.25">
      <c r="A1489" s="1"/>
      <c r="B1489" s="1"/>
      <c r="D1489" s="20"/>
      <c r="O1489" s="9"/>
      <c r="R1489" s="8"/>
      <c r="V1489" s="8"/>
      <c r="X1489" s="9"/>
      <c r="AB1489" s="29"/>
      <c r="AC1489" s="30"/>
      <c r="AF1489" s="30"/>
    </row>
    <row r="1490" spans="1:32" x14ac:dyDescent="0.25">
      <c r="A1490" s="1"/>
      <c r="B1490" s="1"/>
      <c r="D1490" s="20"/>
      <c r="O1490" s="9"/>
      <c r="R1490" s="8"/>
      <c r="V1490" s="8"/>
      <c r="X1490" s="9"/>
      <c r="AB1490" s="29"/>
      <c r="AC1490" s="30"/>
      <c r="AF1490" s="30"/>
    </row>
    <row r="1491" spans="1:32" x14ac:dyDescent="0.25">
      <c r="A1491" s="1"/>
      <c r="B1491" s="1"/>
      <c r="D1491" s="20"/>
      <c r="O1491" s="9"/>
      <c r="R1491" s="8"/>
      <c r="V1491" s="8"/>
      <c r="X1491" s="9"/>
      <c r="AB1491" s="29"/>
      <c r="AC1491" s="30"/>
      <c r="AF1491" s="30"/>
    </row>
    <row r="1492" spans="1:32" x14ac:dyDescent="0.25">
      <c r="A1492" s="1"/>
      <c r="B1492" s="1"/>
      <c r="D1492" s="20"/>
      <c r="O1492" s="9"/>
      <c r="R1492" s="8"/>
      <c r="V1492" s="8"/>
      <c r="X1492" s="9"/>
      <c r="AB1492" s="29"/>
      <c r="AC1492" s="30"/>
      <c r="AF1492" s="30"/>
    </row>
    <row r="1493" spans="1:32" x14ac:dyDescent="0.25">
      <c r="A1493" s="1"/>
      <c r="B1493" s="1"/>
      <c r="D1493" s="20"/>
      <c r="O1493" s="9"/>
      <c r="R1493" s="8"/>
      <c r="V1493" s="8"/>
      <c r="X1493" s="9"/>
      <c r="AB1493" s="29"/>
      <c r="AC1493" s="30"/>
      <c r="AF1493" s="30"/>
    </row>
    <row r="1494" spans="1:32" x14ac:dyDescent="0.25">
      <c r="A1494" s="1"/>
      <c r="B1494" s="1"/>
      <c r="D1494" s="20"/>
      <c r="O1494" s="9"/>
      <c r="R1494" s="8"/>
      <c r="V1494" s="8"/>
      <c r="X1494" s="9"/>
      <c r="AB1494" s="29"/>
      <c r="AC1494" s="30"/>
      <c r="AF1494" s="30"/>
    </row>
    <row r="1495" spans="1:32" x14ac:dyDescent="0.25">
      <c r="A1495" s="1"/>
      <c r="B1495" s="1"/>
      <c r="D1495" s="20"/>
      <c r="O1495" s="9"/>
      <c r="R1495" s="8"/>
      <c r="V1495" s="8"/>
      <c r="X1495" s="9"/>
      <c r="AB1495" s="29"/>
      <c r="AC1495" s="30"/>
      <c r="AF1495" s="30"/>
    </row>
    <row r="1496" spans="1:32" x14ac:dyDescent="0.25">
      <c r="A1496" s="1"/>
      <c r="B1496" s="1"/>
      <c r="D1496" s="20"/>
      <c r="O1496" s="9"/>
      <c r="R1496" s="8"/>
      <c r="V1496" s="8"/>
      <c r="X1496" s="9"/>
      <c r="AB1496" s="29"/>
      <c r="AC1496" s="30"/>
      <c r="AF1496" s="30"/>
    </row>
    <row r="1497" spans="1:32" x14ac:dyDescent="0.25">
      <c r="A1497" s="1"/>
      <c r="B1497" s="1"/>
      <c r="D1497" s="20"/>
      <c r="O1497" s="9"/>
      <c r="R1497" s="8"/>
      <c r="V1497" s="8"/>
      <c r="X1497" s="9"/>
      <c r="AB1497" s="29"/>
      <c r="AC1497" s="30"/>
      <c r="AF1497" s="30"/>
    </row>
    <row r="1498" spans="1:32" x14ac:dyDescent="0.25">
      <c r="A1498" s="1"/>
      <c r="B1498" s="1"/>
      <c r="D1498" s="20"/>
      <c r="O1498" s="9"/>
      <c r="R1498" s="8"/>
      <c r="V1498" s="8"/>
      <c r="X1498" s="9"/>
      <c r="AB1498" s="29"/>
      <c r="AC1498" s="30"/>
      <c r="AF1498" s="30"/>
    </row>
    <row r="1499" spans="1:32" x14ac:dyDescent="0.25">
      <c r="A1499" s="1"/>
      <c r="B1499" s="1"/>
      <c r="D1499" s="20"/>
      <c r="O1499" s="9"/>
      <c r="R1499" s="8"/>
      <c r="V1499" s="8"/>
      <c r="X1499" s="9"/>
      <c r="AB1499" s="29"/>
      <c r="AC1499" s="30"/>
      <c r="AF1499" s="30"/>
    </row>
    <row r="1500" spans="1:32" x14ac:dyDescent="0.25">
      <c r="A1500" s="1"/>
      <c r="B1500" s="1"/>
      <c r="D1500" s="20"/>
      <c r="O1500" s="9"/>
      <c r="R1500" s="8"/>
      <c r="V1500" s="8"/>
      <c r="X1500" s="9"/>
      <c r="AB1500" s="29"/>
      <c r="AC1500" s="30"/>
      <c r="AF1500" s="30"/>
    </row>
    <row r="1501" spans="1:32" x14ac:dyDescent="0.25">
      <c r="A1501" s="1"/>
      <c r="B1501" s="1"/>
      <c r="D1501" s="20"/>
      <c r="O1501" s="9"/>
      <c r="R1501" s="8"/>
      <c r="V1501" s="8"/>
      <c r="X1501" s="9"/>
      <c r="AB1501" s="29"/>
      <c r="AC1501" s="30"/>
      <c r="AF1501" s="30"/>
    </row>
    <row r="1502" spans="1:32" x14ac:dyDescent="0.25">
      <c r="A1502" s="1"/>
      <c r="B1502" s="1"/>
      <c r="D1502" s="20"/>
      <c r="O1502" s="9"/>
      <c r="R1502" s="8"/>
      <c r="V1502" s="8"/>
      <c r="X1502" s="9"/>
      <c r="AB1502" s="29"/>
      <c r="AC1502" s="30"/>
      <c r="AF1502" s="30"/>
    </row>
    <row r="1503" spans="1:32" x14ac:dyDescent="0.25">
      <c r="A1503" s="1"/>
      <c r="B1503" s="1"/>
      <c r="D1503" s="20"/>
      <c r="O1503" s="9"/>
      <c r="R1503" s="8"/>
      <c r="V1503" s="8"/>
      <c r="X1503" s="9"/>
      <c r="AB1503" s="29"/>
      <c r="AC1503" s="30"/>
      <c r="AF1503" s="30"/>
    </row>
    <row r="1504" spans="1:32" x14ac:dyDescent="0.25">
      <c r="A1504" s="1"/>
      <c r="B1504" s="1"/>
      <c r="D1504" s="20"/>
      <c r="O1504" s="9"/>
      <c r="R1504" s="8"/>
      <c r="V1504" s="8"/>
      <c r="X1504" s="9"/>
      <c r="AB1504" s="29"/>
      <c r="AC1504" s="30"/>
      <c r="AF1504" s="30"/>
    </row>
    <row r="1505" spans="1:32" x14ac:dyDescent="0.25">
      <c r="A1505" s="1"/>
      <c r="B1505" s="1"/>
      <c r="D1505" s="20"/>
      <c r="O1505" s="9"/>
      <c r="R1505" s="8"/>
      <c r="V1505" s="8"/>
      <c r="X1505" s="9"/>
      <c r="AB1505" s="29"/>
      <c r="AC1505" s="30"/>
      <c r="AF1505" s="30"/>
    </row>
    <row r="1506" spans="1:32" x14ac:dyDescent="0.25">
      <c r="A1506" s="1"/>
      <c r="B1506" s="1"/>
      <c r="D1506" s="20"/>
      <c r="O1506" s="9"/>
      <c r="R1506" s="8"/>
      <c r="V1506" s="8"/>
      <c r="X1506" s="9"/>
      <c r="AB1506" s="29"/>
      <c r="AC1506" s="30"/>
      <c r="AF1506" s="30"/>
    </row>
    <row r="1507" spans="1:32" x14ac:dyDescent="0.25">
      <c r="A1507" s="1"/>
      <c r="B1507" s="1"/>
      <c r="D1507" s="20"/>
      <c r="O1507" s="9"/>
      <c r="R1507" s="8"/>
      <c r="V1507" s="8"/>
      <c r="X1507" s="9"/>
      <c r="AB1507" s="29"/>
      <c r="AC1507" s="30"/>
      <c r="AF1507" s="30"/>
    </row>
    <row r="1508" spans="1:32" x14ac:dyDescent="0.25">
      <c r="A1508" s="1"/>
      <c r="B1508" s="1"/>
      <c r="D1508" s="20"/>
      <c r="O1508" s="9"/>
      <c r="R1508" s="8"/>
      <c r="V1508" s="8"/>
      <c r="X1508" s="9"/>
      <c r="AB1508" s="29"/>
      <c r="AC1508" s="30"/>
      <c r="AF1508" s="30"/>
    </row>
    <row r="1509" spans="1:32" x14ac:dyDescent="0.25">
      <c r="A1509" s="1"/>
      <c r="B1509" s="1"/>
      <c r="D1509" s="20"/>
      <c r="O1509" s="9"/>
      <c r="R1509" s="8"/>
      <c r="V1509" s="8"/>
      <c r="X1509" s="9"/>
      <c r="AB1509" s="29"/>
      <c r="AC1509" s="30"/>
      <c r="AF1509" s="30"/>
    </row>
    <row r="1510" spans="1:32" x14ac:dyDescent="0.25">
      <c r="A1510" s="1"/>
      <c r="B1510" s="1"/>
      <c r="D1510" s="20"/>
      <c r="O1510" s="9"/>
      <c r="R1510" s="8"/>
      <c r="V1510" s="8"/>
      <c r="X1510" s="9"/>
      <c r="AB1510" s="29"/>
      <c r="AC1510" s="30"/>
      <c r="AF1510" s="30"/>
    </row>
    <row r="1511" spans="1:32" x14ac:dyDescent="0.25">
      <c r="A1511" s="1"/>
      <c r="B1511" s="1"/>
      <c r="D1511" s="20"/>
      <c r="O1511" s="9"/>
      <c r="R1511" s="8"/>
      <c r="V1511" s="8"/>
      <c r="X1511" s="9"/>
      <c r="AB1511" s="29"/>
      <c r="AC1511" s="30"/>
      <c r="AF1511" s="30"/>
    </row>
    <row r="1512" spans="1:32" x14ac:dyDescent="0.25">
      <c r="A1512" s="1"/>
      <c r="B1512" s="1"/>
      <c r="D1512" s="20"/>
      <c r="O1512" s="9"/>
      <c r="R1512" s="8"/>
      <c r="V1512" s="8"/>
      <c r="X1512" s="9"/>
      <c r="AB1512" s="29"/>
      <c r="AC1512" s="30"/>
      <c r="AF1512" s="30"/>
    </row>
    <row r="1513" spans="1:32" x14ac:dyDescent="0.25">
      <c r="A1513" s="1"/>
      <c r="B1513" s="1"/>
      <c r="D1513" s="20"/>
      <c r="O1513" s="9"/>
      <c r="R1513" s="8"/>
      <c r="V1513" s="8"/>
      <c r="X1513" s="9"/>
      <c r="AB1513" s="29"/>
      <c r="AC1513" s="30"/>
      <c r="AF1513" s="30"/>
    </row>
    <row r="1514" spans="1:32" x14ac:dyDescent="0.25">
      <c r="A1514" s="1"/>
      <c r="B1514" s="1"/>
      <c r="D1514" s="20"/>
      <c r="O1514" s="9"/>
      <c r="R1514" s="8"/>
      <c r="V1514" s="8"/>
      <c r="X1514" s="9"/>
      <c r="AB1514" s="29"/>
      <c r="AC1514" s="30"/>
      <c r="AF1514" s="30"/>
    </row>
    <row r="1515" spans="1:32" x14ac:dyDescent="0.25">
      <c r="A1515" s="1"/>
      <c r="B1515" s="1"/>
      <c r="D1515" s="20"/>
      <c r="O1515" s="9"/>
      <c r="R1515" s="8"/>
      <c r="V1515" s="8"/>
      <c r="X1515" s="9"/>
      <c r="AB1515" s="29"/>
      <c r="AC1515" s="30"/>
      <c r="AF1515" s="30"/>
    </row>
    <row r="1516" spans="1:32" x14ac:dyDescent="0.25">
      <c r="A1516" s="1"/>
      <c r="B1516" s="1"/>
      <c r="D1516" s="20"/>
      <c r="O1516" s="9"/>
      <c r="R1516" s="8"/>
      <c r="V1516" s="8"/>
      <c r="X1516" s="9"/>
      <c r="AB1516" s="29"/>
      <c r="AC1516" s="30"/>
      <c r="AF1516" s="30"/>
    </row>
    <row r="1517" spans="1:32" x14ac:dyDescent="0.25">
      <c r="A1517" s="1"/>
      <c r="B1517" s="1"/>
      <c r="D1517" s="20"/>
      <c r="O1517" s="9"/>
      <c r="R1517" s="8"/>
      <c r="V1517" s="8"/>
      <c r="X1517" s="9"/>
      <c r="AB1517" s="29"/>
      <c r="AC1517" s="30"/>
      <c r="AF1517" s="30"/>
    </row>
    <row r="1518" spans="1:32" x14ac:dyDescent="0.25">
      <c r="A1518" s="1"/>
      <c r="B1518" s="1"/>
      <c r="D1518" s="20"/>
      <c r="O1518" s="9"/>
      <c r="R1518" s="8"/>
      <c r="V1518" s="8"/>
      <c r="X1518" s="9"/>
      <c r="AB1518" s="29"/>
      <c r="AC1518" s="30"/>
      <c r="AF1518" s="30"/>
    </row>
    <row r="1519" spans="1:32" x14ac:dyDescent="0.25">
      <c r="A1519" s="1"/>
      <c r="B1519" s="1"/>
      <c r="D1519" s="20"/>
      <c r="O1519" s="9"/>
      <c r="R1519" s="8"/>
      <c r="V1519" s="8"/>
      <c r="X1519" s="9"/>
      <c r="AB1519" s="29"/>
      <c r="AC1519" s="30"/>
      <c r="AF1519" s="30"/>
    </row>
    <row r="1520" spans="1:32" x14ac:dyDescent="0.25">
      <c r="A1520" s="1"/>
      <c r="B1520" s="1"/>
      <c r="D1520" s="20"/>
      <c r="O1520" s="9"/>
      <c r="R1520" s="8"/>
      <c r="V1520" s="8"/>
      <c r="X1520" s="9"/>
      <c r="AB1520" s="29"/>
      <c r="AC1520" s="30"/>
      <c r="AF1520" s="30"/>
    </row>
    <row r="1521" spans="1:32" x14ac:dyDescent="0.25">
      <c r="A1521" s="1"/>
      <c r="B1521" s="1"/>
      <c r="D1521" s="20"/>
      <c r="O1521" s="9"/>
      <c r="R1521" s="8"/>
      <c r="V1521" s="8"/>
      <c r="X1521" s="9"/>
      <c r="AB1521" s="29"/>
      <c r="AC1521" s="30"/>
      <c r="AF1521" s="30"/>
    </row>
    <row r="1522" spans="1:32" x14ac:dyDescent="0.25">
      <c r="A1522" s="1"/>
      <c r="B1522" s="1"/>
      <c r="D1522" s="20"/>
      <c r="O1522" s="9"/>
      <c r="R1522" s="8"/>
      <c r="V1522" s="8"/>
      <c r="X1522" s="9"/>
      <c r="AB1522" s="29"/>
      <c r="AC1522" s="30"/>
      <c r="AF1522" s="30"/>
    </row>
    <row r="1523" spans="1:32" x14ac:dyDescent="0.25">
      <c r="A1523" s="1"/>
      <c r="B1523" s="1"/>
      <c r="D1523" s="20"/>
      <c r="O1523" s="9"/>
      <c r="R1523" s="8"/>
      <c r="V1523" s="8"/>
      <c r="X1523" s="9"/>
      <c r="AB1523" s="29"/>
      <c r="AC1523" s="30"/>
      <c r="AF1523" s="30"/>
    </row>
    <row r="1524" spans="1:32" x14ac:dyDescent="0.25">
      <c r="A1524" s="1"/>
      <c r="B1524" s="1"/>
      <c r="D1524" s="20"/>
      <c r="O1524" s="9"/>
      <c r="R1524" s="8"/>
      <c r="V1524" s="8"/>
      <c r="X1524" s="9"/>
      <c r="AB1524" s="29"/>
      <c r="AC1524" s="30"/>
      <c r="AF1524" s="30"/>
    </row>
    <row r="1525" spans="1:32" x14ac:dyDescent="0.25">
      <c r="A1525" s="1"/>
      <c r="B1525" s="1"/>
      <c r="D1525" s="20"/>
      <c r="O1525" s="9"/>
      <c r="R1525" s="8"/>
      <c r="V1525" s="8"/>
      <c r="X1525" s="9"/>
      <c r="AB1525" s="29"/>
      <c r="AC1525" s="30"/>
      <c r="AF1525" s="30"/>
    </row>
    <row r="1526" spans="1:32" x14ac:dyDescent="0.25">
      <c r="A1526" s="1"/>
      <c r="B1526" s="1"/>
      <c r="D1526" s="20"/>
      <c r="O1526" s="9"/>
      <c r="R1526" s="8"/>
      <c r="V1526" s="8"/>
      <c r="X1526" s="9"/>
      <c r="AB1526" s="29"/>
      <c r="AC1526" s="30"/>
      <c r="AF1526" s="30"/>
    </row>
    <row r="1527" spans="1:32" x14ac:dyDescent="0.25">
      <c r="A1527" s="1"/>
      <c r="B1527" s="1"/>
      <c r="D1527" s="20"/>
      <c r="O1527" s="9"/>
      <c r="R1527" s="8"/>
      <c r="V1527" s="8"/>
      <c r="X1527" s="9"/>
      <c r="AB1527" s="29"/>
      <c r="AC1527" s="30"/>
      <c r="AF1527" s="30"/>
    </row>
    <row r="1528" spans="1:32" x14ac:dyDescent="0.25">
      <c r="A1528" s="1"/>
      <c r="B1528" s="1"/>
      <c r="D1528" s="20"/>
      <c r="O1528" s="9"/>
      <c r="R1528" s="8"/>
      <c r="V1528" s="8"/>
      <c r="X1528" s="9"/>
      <c r="AB1528" s="29"/>
      <c r="AC1528" s="30"/>
      <c r="AF1528" s="30"/>
    </row>
    <row r="1529" spans="1:32" x14ac:dyDescent="0.25">
      <c r="A1529" s="1"/>
      <c r="B1529" s="1"/>
      <c r="D1529" s="20"/>
      <c r="O1529" s="9"/>
      <c r="R1529" s="8"/>
      <c r="V1529" s="8"/>
      <c r="X1529" s="9"/>
      <c r="AB1529" s="29"/>
      <c r="AC1529" s="30"/>
      <c r="AF1529" s="30"/>
    </row>
    <row r="1530" spans="1:32" x14ac:dyDescent="0.25">
      <c r="A1530" s="1"/>
      <c r="B1530" s="1"/>
      <c r="D1530" s="20"/>
      <c r="O1530" s="9"/>
      <c r="R1530" s="8"/>
      <c r="V1530" s="8"/>
      <c r="X1530" s="9"/>
      <c r="AB1530" s="29"/>
      <c r="AC1530" s="30"/>
      <c r="AF1530" s="30"/>
    </row>
    <row r="1531" spans="1:32" x14ac:dyDescent="0.25">
      <c r="A1531" s="1"/>
      <c r="B1531" s="1"/>
      <c r="D1531" s="20"/>
      <c r="O1531" s="9"/>
      <c r="R1531" s="8"/>
      <c r="V1531" s="8"/>
      <c r="X1531" s="9"/>
      <c r="AB1531" s="29"/>
      <c r="AC1531" s="30"/>
      <c r="AF1531" s="30"/>
    </row>
    <row r="1532" spans="1:32" x14ac:dyDescent="0.25">
      <c r="A1532" s="1"/>
      <c r="B1532" s="1"/>
      <c r="D1532" s="20"/>
      <c r="O1532" s="9"/>
      <c r="R1532" s="8"/>
      <c r="V1532" s="8"/>
      <c r="X1532" s="9"/>
      <c r="AB1532" s="29"/>
      <c r="AC1532" s="30"/>
      <c r="AF1532" s="30"/>
    </row>
    <row r="1533" spans="1:32" x14ac:dyDescent="0.25">
      <c r="A1533" s="1"/>
      <c r="B1533" s="1"/>
      <c r="D1533" s="20"/>
      <c r="O1533" s="9"/>
      <c r="R1533" s="8"/>
      <c r="V1533" s="8"/>
      <c r="X1533" s="9"/>
      <c r="AB1533" s="29"/>
      <c r="AC1533" s="30"/>
      <c r="AF1533" s="30"/>
    </row>
    <row r="1534" spans="1:32" x14ac:dyDescent="0.25">
      <c r="A1534" s="1"/>
      <c r="B1534" s="1"/>
      <c r="D1534" s="20"/>
      <c r="O1534" s="9"/>
      <c r="R1534" s="8"/>
      <c r="V1534" s="8"/>
      <c r="X1534" s="9"/>
      <c r="AB1534" s="29"/>
      <c r="AC1534" s="30"/>
      <c r="AF1534" s="30"/>
    </row>
    <row r="1535" spans="1:32" x14ac:dyDescent="0.25">
      <c r="A1535" s="1"/>
      <c r="B1535" s="1"/>
      <c r="D1535" s="20"/>
      <c r="O1535" s="9"/>
      <c r="R1535" s="8"/>
      <c r="V1535" s="8"/>
      <c r="X1535" s="9"/>
      <c r="AB1535" s="29"/>
      <c r="AC1535" s="30"/>
      <c r="AF1535" s="30"/>
    </row>
    <row r="1536" spans="1:32" x14ac:dyDescent="0.25">
      <c r="A1536" s="1"/>
      <c r="B1536" s="1"/>
      <c r="D1536" s="20"/>
      <c r="O1536" s="9"/>
      <c r="R1536" s="8"/>
      <c r="V1536" s="8"/>
      <c r="X1536" s="9"/>
      <c r="AB1536" s="29"/>
      <c r="AC1536" s="30"/>
      <c r="AF1536" s="30"/>
    </row>
    <row r="1537" spans="1:32" x14ac:dyDescent="0.25">
      <c r="A1537" s="1"/>
      <c r="B1537" s="1"/>
      <c r="D1537" s="20"/>
      <c r="O1537" s="9"/>
      <c r="R1537" s="8"/>
      <c r="V1537" s="8"/>
      <c r="X1537" s="9"/>
      <c r="AB1537" s="29"/>
      <c r="AC1537" s="30"/>
      <c r="AF1537" s="30"/>
    </row>
    <row r="1538" spans="1:32" x14ac:dyDescent="0.25">
      <c r="A1538" s="1"/>
      <c r="B1538" s="1"/>
      <c r="D1538" s="20"/>
      <c r="O1538" s="9"/>
      <c r="R1538" s="8"/>
      <c r="V1538" s="8"/>
      <c r="X1538" s="9"/>
      <c r="AB1538" s="29"/>
      <c r="AC1538" s="30"/>
      <c r="AF1538" s="30"/>
    </row>
    <row r="1539" spans="1:32" x14ac:dyDescent="0.25">
      <c r="A1539" s="1"/>
      <c r="B1539" s="1"/>
      <c r="D1539" s="20"/>
      <c r="O1539" s="9"/>
      <c r="R1539" s="8"/>
      <c r="V1539" s="8"/>
      <c r="X1539" s="9"/>
      <c r="AB1539" s="29"/>
      <c r="AC1539" s="30"/>
      <c r="AF1539" s="30"/>
    </row>
    <row r="1540" spans="1:32" x14ac:dyDescent="0.25">
      <c r="A1540" s="1"/>
      <c r="B1540" s="1"/>
      <c r="D1540" s="20"/>
      <c r="O1540" s="9"/>
      <c r="R1540" s="8"/>
      <c r="V1540" s="8"/>
      <c r="X1540" s="9"/>
      <c r="AB1540" s="29"/>
      <c r="AC1540" s="30"/>
      <c r="AF1540" s="30"/>
    </row>
    <row r="1541" spans="1:32" x14ac:dyDescent="0.25">
      <c r="A1541" s="1"/>
      <c r="B1541" s="1"/>
      <c r="D1541" s="20"/>
      <c r="O1541" s="9"/>
      <c r="R1541" s="8"/>
      <c r="V1541" s="8"/>
      <c r="X1541" s="9"/>
      <c r="AB1541" s="29"/>
      <c r="AC1541" s="30"/>
      <c r="AF1541" s="30"/>
    </row>
    <row r="1542" spans="1:32" x14ac:dyDescent="0.25">
      <c r="A1542" s="1"/>
      <c r="B1542" s="1"/>
      <c r="D1542" s="20"/>
      <c r="O1542" s="9"/>
      <c r="R1542" s="8"/>
      <c r="V1542" s="8"/>
      <c r="X1542" s="9"/>
      <c r="AB1542" s="29"/>
      <c r="AC1542" s="30"/>
      <c r="AF1542" s="30"/>
    </row>
    <row r="1543" spans="1:32" x14ac:dyDescent="0.25">
      <c r="A1543" s="1"/>
      <c r="B1543" s="1"/>
      <c r="D1543" s="20"/>
      <c r="O1543" s="9"/>
      <c r="R1543" s="8"/>
      <c r="V1543" s="8"/>
      <c r="X1543" s="9"/>
      <c r="AB1543" s="29"/>
      <c r="AC1543" s="30"/>
      <c r="AF1543" s="30"/>
    </row>
    <row r="1544" spans="1:32" x14ac:dyDescent="0.25">
      <c r="A1544" s="1"/>
      <c r="B1544" s="1"/>
      <c r="D1544" s="20"/>
      <c r="O1544" s="9"/>
      <c r="R1544" s="8"/>
      <c r="V1544" s="8"/>
      <c r="X1544" s="9"/>
      <c r="AB1544" s="29"/>
      <c r="AC1544" s="30"/>
      <c r="AF1544" s="30"/>
    </row>
    <row r="1545" spans="1:32" x14ac:dyDescent="0.25">
      <c r="A1545" s="1"/>
      <c r="B1545" s="1"/>
      <c r="D1545" s="20"/>
      <c r="O1545" s="9"/>
      <c r="R1545" s="8"/>
      <c r="V1545" s="8"/>
      <c r="X1545" s="9"/>
      <c r="AB1545" s="29"/>
      <c r="AC1545" s="30"/>
      <c r="AF1545" s="30"/>
    </row>
    <row r="1546" spans="1:32" x14ac:dyDescent="0.25">
      <c r="A1546" s="1"/>
      <c r="B1546" s="1"/>
      <c r="D1546" s="20"/>
      <c r="O1546" s="9"/>
      <c r="R1546" s="8"/>
      <c r="V1546" s="8"/>
      <c r="X1546" s="9"/>
      <c r="AB1546" s="29"/>
      <c r="AC1546" s="30"/>
      <c r="AF1546" s="30"/>
    </row>
    <row r="1547" spans="1:32" x14ac:dyDescent="0.25">
      <c r="A1547" s="1"/>
      <c r="B1547" s="1"/>
      <c r="D1547" s="20"/>
      <c r="O1547" s="9"/>
      <c r="R1547" s="8"/>
      <c r="V1547" s="8"/>
      <c r="X1547" s="9"/>
      <c r="AB1547" s="29"/>
      <c r="AC1547" s="30"/>
      <c r="AF1547" s="30"/>
    </row>
    <row r="1548" spans="1:32" x14ac:dyDescent="0.25">
      <c r="A1548" s="1"/>
      <c r="B1548" s="1"/>
      <c r="D1548" s="20"/>
      <c r="O1548" s="9"/>
      <c r="R1548" s="8"/>
      <c r="V1548" s="8"/>
      <c r="X1548" s="9"/>
      <c r="AB1548" s="29"/>
      <c r="AC1548" s="30"/>
      <c r="AF1548" s="30"/>
    </row>
    <row r="1549" spans="1:32" x14ac:dyDescent="0.25">
      <c r="A1549" s="1"/>
      <c r="B1549" s="1"/>
      <c r="D1549" s="20"/>
      <c r="O1549" s="9"/>
      <c r="R1549" s="8"/>
      <c r="V1549" s="8"/>
      <c r="X1549" s="9"/>
      <c r="AB1549" s="29"/>
      <c r="AC1549" s="30"/>
      <c r="AF1549" s="30"/>
    </row>
    <row r="1550" spans="1:32" x14ac:dyDescent="0.25">
      <c r="A1550" s="1"/>
      <c r="B1550" s="1"/>
      <c r="D1550" s="20"/>
      <c r="O1550" s="9"/>
      <c r="R1550" s="8"/>
      <c r="V1550" s="8"/>
      <c r="X1550" s="9"/>
      <c r="AB1550" s="29"/>
      <c r="AC1550" s="30"/>
      <c r="AF1550" s="30"/>
    </row>
    <row r="1551" spans="1:32" x14ac:dyDescent="0.25">
      <c r="A1551" s="1"/>
      <c r="B1551" s="1"/>
      <c r="D1551" s="20"/>
      <c r="O1551" s="9"/>
      <c r="R1551" s="8"/>
      <c r="V1551" s="8"/>
      <c r="X1551" s="9"/>
      <c r="AB1551" s="29"/>
      <c r="AC1551" s="30"/>
      <c r="AF1551" s="30"/>
    </row>
    <row r="1552" spans="1:32" x14ac:dyDescent="0.25">
      <c r="A1552" s="1"/>
      <c r="B1552" s="1"/>
      <c r="D1552" s="20"/>
      <c r="O1552" s="9"/>
      <c r="R1552" s="8"/>
      <c r="V1552" s="8"/>
      <c r="X1552" s="9"/>
      <c r="AB1552" s="29"/>
      <c r="AC1552" s="30"/>
      <c r="AF1552" s="30"/>
    </row>
    <row r="1553" spans="1:32" x14ac:dyDescent="0.25">
      <c r="A1553" s="1"/>
      <c r="B1553" s="1"/>
      <c r="D1553" s="20"/>
      <c r="O1553" s="9"/>
      <c r="R1553" s="8"/>
      <c r="V1553" s="8"/>
      <c r="X1553" s="9"/>
      <c r="AB1553" s="29"/>
      <c r="AC1553" s="30"/>
      <c r="AF1553" s="30"/>
    </row>
    <row r="1554" spans="1:32" x14ac:dyDescent="0.25">
      <c r="A1554" s="1"/>
      <c r="B1554" s="1"/>
      <c r="D1554" s="20"/>
      <c r="O1554" s="9"/>
      <c r="R1554" s="8"/>
      <c r="V1554" s="8"/>
      <c r="X1554" s="9"/>
      <c r="AB1554" s="29"/>
      <c r="AC1554" s="30"/>
      <c r="AF1554" s="30"/>
    </row>
    <row r="1555" spans="1:32" x14ac:dyDescent="0.25">
      <c r="A1555" s="1"/>
      <c r="B1555" s="1"/>
      <c r="D1555" s="20"/>
      <c r="O1555" s="9"/>
      <c r="R1555" s="8"/>
      <c r="V1555" s="8"/>
      <c r="X1555" s="9"/>
      <c r="AB1555" s="29"/>
      <c r="AC1555" s="30"/>
      <c r="AF1555" s="30"/>
    </row>
    <row r="1556" spans="1:32" x14ac:dyDescent="0.25">
      <c r="A1556" s="1"/>
      <c r="B1556" s="1"/>
      <c r="D1556" s="20"/>
      <c r="O1556" s="9"/>
      <c r="R1556" s="8"/>
      <c r="V1556" s="8"/>
      <c r="X1556" s="9"/>
      <c r="AB1556" s="29"/>
      <c r="AC1556" s="30"/>
      <c r="AF1556" s="30"/>
    </row>
    <row r="1557" spans="1:32" x14ac:dyDescent="0.25">
      <c r="A1557" s="1"/>
      <c r="B1557" s="1"/>
      <c r="D1557" s="20"/>
      <c r="O1557" s="9"/>
      <c r="R1557" s="8"/>
      <c r="V1557" s="8"/>
      <c r="X1557" s="9"/>
      <c r="AB1557" s="29"/>
      <c r="AC1557" s="30"/>
      <c r="AF1557" s="30"/>
    </row>
    <row r="1558" spans="1:32" x14ac:dyDescent="0.25">
      <c r="A1558" s="1"/>
      <c r="B1558" s="1"/>
      <c r="D1558" s="20"/>
      <c r="O1558" s="9"/>
      <c r="R1558" s="8"/>
      <c r="V1558" s="8"/>
      <c r="X1558" s="9"/>
      <c r="AB1558" s="29"/>
      <c r="AC1558" s="30"/>
      <c r="AF1558" s="30"/>
    </row>
    <row r="1559" spans="1:32" x14ac:dyDescent="0.25">
      <c r="A1559" s="1"/>
      <c r="B1559" s="1"/>
      <c r="D1559" s="20"/>
      <c r="O1559" s="9"/>
      <c r="R1559" s="8"/>
      <c r="V1559" s="8"/>
      <c r="X1559" s="9"/>
      <c r="AB1559" s="29"/>
      <c r="AC1559" s="30"/>
      <c r="AF1559" s="30"/>
    </row>
    <row r="1560" spans="1:32" x14ac:dyDescent="0.25">
      <c r="A1560" s="1"/>
      <c r="B1560" s="1"/>
      <c r="D1560" s="20"/>
      <c r="O1560" s="9"/>
      <c r="R1560" s="8"/>
      <c r="V1560" s="8"/>
      <c r="X1560" s="9"/>
      <c r="AB1560" s="29"/>
      <c r="AC1560" s="30"/>
      <c r="AF1560" s="30"/>
    </row>
    <row r="1561" spans="1:32" x14ac:dyDescent="0.25">
      <c r="A1561" s="1"/>
      <c r="B1561" s="1"/>
      <c r="D1561" s="20"/>
      <c r="O1561" s="9"/>
      <c r="R1561" s="8"/>
      <c r="V1561" s="8"/>
      <c r="X1561" s="9"/>
      <c r="AB1561" s="29"/>
      <c r="AC1561" s="30"/>
      <c r="AF1561" s="30"/>
    </row>
    <row r="1562" spans="1:32" x14ac:dyDescent="0.25">
      <c r="A1562" s="1"/>
      <c r="B1562" s="1"/>
      <c r="D1562" s="20"/>
      <c r="O1562" s="9"/>
      <c r="R1562" s="8"/>
      <c r="V1562" s="8"/>
      <c r="X1562" s="9"/>
      <c r="AB1562" s="29"/>
      <c r="AC1562" s="30"/>
      <c r="AF1562" s="30"/>
    </row>
    <row r="1563" spans="1:32" x14ac:dyDescent="0.25">
      <c r="A1563" s="1"/>
      <c r="B1563" s="1"/>
      <c r="D1563" s="20"/>
      <c r="O1563" s="9"/>
      <c r="R1563" s="8"/>
      <c r="V1563" s="8"/>
      <c r="X1563" s="9"/>
      <c r="AB1563" s="29"/>
      <c r="AC1563" s="30"/>
      <c r="AF1563" s="30"/>
    </row>
    <row r="1564" spans="1:32" x14ac:dyDescent="0.25">
      <c r="A1564" s="1"/>
      <c r="B1564" s="1"/>
      <c r="D1564" s="20"/>
      <c r="O1564" s="9"/>
      <c r="R1564" s="8"/>
      <c r="V1564" s="8"/>
      <c r="X1564" s="9"/>
      <c r="AB1564" s="29"/>
      <c r="AC1564" s="30"/>
      <c r="AF1564" s="30"/>
    </row>
    <row r="1565" spans="1:32" x14ac:dyDescent="0.25">
      <c r="A1565" s="1"/>
      <c r="B1565" s="1"/>
      <c r="D1565" s="20"/>
      <c r="O1565" s="9"/>
      <c r="R1565" s="8"/>
      <c r="V1565" s="8"/>
      <c r="X1565" s="9"/>
      <c r="AB1565" s="29"/>
      <c r="AC1565" s="30"/>
      <c r="AF1565" s="30"/>
    </row>
    <row r="1566" spans="1:32" x14ac:dyDescent="0.25">
      <c r="A1566" s="1"/>
      <c r="B1566" s="1"/>
      <c r="D1566" s="20"/>
      <c r="O1566" s="9"/>
      <c r="R1566" s="8"/>
      <c r="V1566" s="8"/>
      <c r="X1566" s="9"/>
      <c r="AB1566" s="29"/>
      <c r="AC1566" s="30"/>
      <c r="AF1566" s="30"/>
    </row>
    <row r="1567" spans="1:32" x14ac:dyDescent="0.25">
      <c r="A1567" s="1"/>
      <c r="B1567" s="1"/>
      <c r="D1567" s="20"/>
      <c r="O1567" s="9"/>
      <c r="R1567" s="8"/>
      <c r="V1567" s="8"/>
      <c r="X1567" s="9"/>
      <c r="AB1567" s="29"/>
      <c r="AC1567" s="30"/>
      <c r="AF1567" s="30"/>
    </row>
    <row r="1568" spans="1:32" x14ac:dyDescent="0.25">
      <c r="A1568" s="1"/>
      <c r="B1568" s="1"/>
      <c r="D1568" s="20"/>
      <c r="O1568" s="9"/>
      <c r="R1568" s="8"/>
      <c r="V1568" s="8"/>
      <c r="X1568" s="9"/>
      <c r="AB1568" s="29"/>
      <c r="AC1568" s="30"/>
      <c r="AF1568" s="30"/>
    </row>
    <row r="1569" spans="1:32" x14ac:dyDescent="0.25">
      <c r="A1569" s="1"/>
      <c r="B1569" s="1"/>
      <c r="D1569" s="20"/>
      <c r="O1569" s="9"/>
      <c r="R1569" s="8"/>
      <c r="V1569" s="8"/>
      <c r="X1569" s="9"/>
      <c r="AB1569" s="29"/>
      <c r="AC1569" s="30"/>
      <c r="AF1569" s="30"/>
    </row>
    <row r="1570" spans="1:32" x14ac:dyDescent="0.25">
      <c r="A1570" s="1"/>
      <c r="B1570" s="1"/>
      <c r="D1570" s="20"/>
      <c r="O1570" s="9"/>
      <c r="R1570" s="8"/>
      <c r="V1570" s="8"/>
      <c r="X1570" s="9"/>
      <c r="AB1570" s="29"/>
      <c r="AC1570" s="30"/>
      <c r="AF1570" s="30"/>
    </row>
    <row r="1571" spans="1:32" x14ac:dyDescent="0.25">
      <c r="A1571" s="1"/>
      <c r="B1571" s="1"/>
      <c r="D1571" s="20"/>
      <c r="O1571" s="9"/>
      <c r="R1571" s="8"/>
      <c r="V1571" s="8"/>
      <c r="X1571" s="9"/>
      <c r="AB1571" s="29"/>
      <c r="AC1571" s="30"/>
      <c r="AF1571" s="30"/>
    </row>
    <row r="1572" spans="1:32" x14ac:dyDescent="0.25">
      <c r="A1572" s="1"/>
      <c r="B1572" s="1"/>
      <c r="D1572" s="20"/>
      <c r="O1572" s="9"/>
      <c r="R1572" s="8"/>
      <c r="V1572" s="8"/>
      <c r="X1572" s="9"/>
      <c r="AB1572" s="29"/>
      <c r="AC1572" s="30"/>
      <c r="AF1572" s="30"/>
    </row>
    <row r="1573" spans="1:32" x14ac:dyDescent="0.25">
      <c r="A1573" s="1"/>
      <c r="B1573" s="1"/>
      <c r="D1573" s="20"/>
      <c r="O1573" s="9"/>
      <c r="R1573" s="8"/>
      <c r="V1573" s="8"/>
      <c r="X1573" s="9"/>
      <c r="AB1573" s="29"/>
      <c r="AC1573" s="30"/>
      <c r="AF1573" s="30"/>
    </row>
    <row r="1574" spans="1:32" x14ac:dyDescent="0.25">
      <c r="A1574" s="1"/>
      <c r="B1574" s="1"/>
      <c r="D1574" s="20"/>
      <c r="O1574" s="9"/>
      <c r="R1574" s="8"/>
      <c r="V1574" s="8"/>
      <c r="X1574" s="9"/>
      <c r="AB1574" s="29"/>
      <c r="AC1574" s="30"/>
      <c r="AF1574" s="30"/>
    </row>
    <row r="1575" spans="1:32" x14ac:dyDescent="0.25">
      <c r="A1575" s="1"/>
      <c r="B1575" s="1"/>
      <c r="D1575" s="20"/>
      <c r="O1575" s="9"/>
      <c r="R1575" s="8"/>
      <c r="V1575" s="8"/>
      <c r="X1575" s="9"/>
      <c r="AB1575" s="29"/>
      <c r="AC1575" s="30"/>
      <c r="AF1575" s="30"/>
    </row>
    <row r="1576" spans="1:32" x14ac:dyDescent="0.25">
      <c r="A1576" s="1"/>
      <c r="B1576" s="1"/>
      <c r="D1576" s="20"/>
      <c r="O1576" s="9"/>
      <c r="R1576" s="8"/>
      <c r="V1576" s="8"/>
      <c r="X1576" s="9"/>
      <c r="AB1576" s="29"/>
      <c r="AC1576" s="30"/>
      <c r="AF1576" s="30"/>
    </row>
    <row r="1577" spans="1:32" x14ac:dyDescent="0.25">
      <c r="A1577" s="1"/>
      <c r="B1577" s="1"/>
      <c r="D1577" s="20"/>
      <c r="O1577" s="9"/>
      <c r="R1577" s="8"/>
      <c r="V1577" s="8"/>
      <c r="X1577" s="9"/>
      <c r="AB1577" s="29"/>
      <c r="AC1577" s="30"/>
      <c r="AF1577" s="30"/>
    </row>
    <row r="1578" spans="1:32" x14ac:dyDescent="0.25">
      <c r="A1578" s="1"/>
      <c r="B1578" s="1"/>
      <c r="D1578" s="20"/>
      <c r="O1578" s="9"/>
      <c r="R1578" s="8"/>
      <c r="V1578" s="8"/>
      <c r="X1578" s="9"/>
      <c r="AB1578" s="29"/>
      <c r="AC1578" s="30"/>
      <c r="AF1578" s="30"/>
    </row>
    <row r="1579" spans="1:32" x14ac:dyDescent="0.25">
      <c r="A1579" s="1"/>
      <c r="B1579" s="1"/>
      <c r="D1579" s="20"/>
      <c r="O1579" s="9"/>
      <c r="R1579" s="8"/>
      <c r="V1579" s="8"/>
      <c r="X1579" s="9"/>
      <c r="AB1579" s="29"/>
      <c r="AC1579" s="30"/>
      <c r="AF1579" s="30"/>
    </row>
    <row r="1580" spans="1:32" x14ac:dyDescent="0.25">
      <c r="A1580" s="1"/>
      <c r="B1580" s="1"/>
      <c r="D1580" s="20"/>
      <c r="O1580" s="9"/>
      <c r="R1580" s="8"/>
      <c r="V1580" s="8"/>
      <c r="X1580" s="9"/>
      <c r="AB1580" s="29"/>
      <c r="AC1580" s="30"/>
      <c r="AF1580" s="30"/>
    </row>
    <row r="1581" spans="1:32" x14ac:dyDescent="0.25">
      <c r="A1581" s="1"/>
      <c r="B1581" s="1"/>
      <c r="D1581" s="20"/>
      <c r="O1581" s="9"/>
      <c r="R1581" s="8"/>
      <c r="V1581" s="8"/>
      <c r="X1581" s="9"/>
      <c r="AB1581" s="29"/>
      <c r="AC1581" s="30"/>
      <c r="AF1581" s="30"/>
    </row>
    <row r="1582" spans="1:32" x14ac:dyDescent="0.25">
      <c r="A1582" s="1"/>
      <c r="B1582" s="1"/>
      <c r="D1582" s="20"/>
      <c r="O1582" s="9"/>
      <c r="R1582" s="8"/>
      <c r="V1582" s="8"/>
      <c r="X1582" s="9"/>
      <c r="AB1582" s="29"/>
      <c r="AC1582" s="30"/>
      <c r="AF1582" s="30"/>
    </row>
    <row r="1583" spans="1:32" x14ac:dyDescent="0.25">
      <c r="A1583" s="1"/>
      <c r="B1583" s="1"/>
      <c r="D1583" s="20"/>
      <c r="O1583" s="9"/>
      <c r="R1583" s="8"/>
      <c r="V1583" s="8"/>
      <c r="X1583" s="9"/>
      <c r="AB1583" s="29"/>
      <c r="AC1583" s="30"/>
      <c r="AF1583" s="30"/>
    </row>
    <row r="1584" spans="1:32" x14ac:dyDescent="0.25">
      <c r="A1584" s="1"/>
      <c r="B1584" s="1"/>
      <c r="D1584" s="20"/>
      <c r="O1584" s="9"/>
      <c r="R1584" s="8"/>
      <c r="V1584" s="8"/>
      <c r="X1584" s="9"/>
      <c r="AB1584" s="29"/>
      <c r="AC1584" s="30"/>
      <c r="AF1584" s="30"/>
    </row>
    <row r="1585" spans="1:32" x14ac:dyDescent="0.25">
      <c r="A1585" s="1"/>
      <c r="B1585" s="1"/>
      <c r="D1585" s="20"/>
      <c r="O1585" s="9"/>
      <c r="R1585" s="8"/>
      <c r="V1585" s="8"/>
      <c r="X1585" s="9"/>
      <c r="AB1585" s="29"/>
      <c r="AC1585" s="30"/>
      <c r="AF1585" s="30"/>
    </row>
    <row r="1586" spans="1:32" x14ac:dyDescent="0.25">
      <c r="A1586" s="1"/>
      <c r="B1586" s="1"/>
      <c r="D1586" s="20"/>
      <c r="O1586" s="9"/>
      <c r="R1586" s="8"/>
      <c r="V1586" s="8"/>
      <c r="X1586" s="9"/>
      <c r="AB1586" s="29"/>
      <c r="AC1586" s="30"/>
      <c r="AF1586" s="30"/>
    </row>
    <row r="1587" spans="1:32" x14ac:dyDescent="0.25">
      <c r="A1587" s="1"/>
      <c r="B1587" s="1"/>
      <c r="D1587" s="20"/>
      <c r="O1587" s="9"/>
      <c r="R1587" s="8"/>
      <c r="V1587" s="8"/>
      <c r="X1587" s="9"/>
      <c r="AB1587" s="29"/>
      <c r="AC1587" s="30"/>
      <c r="AF1587" s="30"/>
    </row>
    <row r="1588" spans="1:32" x14ac:dyDescent="0.25">
      <c r="A1588" s="1"/>
      <c r="B1588" s="1"/>
      <c r="D1588" s="20"/>
      <c r="O1588" s="9"/>
      <c r="R1588" s="8"/>
      <c r="V1588" s="8"/>
      <c r="X1588" s="9"/>
      <c r="AB1588" s="29"/>
      <c r="AC1588" s="30"/>
      <c r="AF1588" s="30"/>
    </row>
    <row r="1589" spans="1:32" x14ac:dyDescent="0.25">
      <c r="A1589" s="1"/>
      <c r="B1589" s="1"/>
      <c r="D1589" s="20"/>
      <c r="O1589" s="9"/>
      <c r="R1589" s="8"/>
      <c r="V1589" s="8"/>
      <c r="X1589" s="9"/>
      <c r="AB1589" s="29"/>
      <c r="AC1589" s="30"/>
      <c r="AF1589" s="30"/>
    </row>
    <row r="1590" spans="1:32" x14ac:dyDescent="0.25">
      <c r="A1590" s="1"/>
      <c r="B1590" s="1"/>
      <c r="D1590" s="20"/>
      <c r="O1590" s="9"/>
      <c r="R1590" s="8"/>
      <c r="V1590" s="8"/>
      <c r="X1590" s="9"/>
      <c r="AB1590" s="29"/>
      <c r="AC1590" s="30"/>
      <c r="AF1590" s="30"/>
    </row>
    <row r="1591" spans="1:32" x14ac:dyDescent="0.25">
      <c r="A1591" s="1"/>
      <c r="B1591" s="1"/>
      <c r="D1591" s="20"/>
      <c r="O1591" s="9"/>
      <c r="R1591" s="8"/>
      <c r="V1591" s="8"/>
      <c r="X1591" s="9"/>
      <c r="AB1591" s="29"/>
      <c r="AC1591" s="30"/>
      <c r="AF1591" s="30"/>
    </row>
    <row r="1592" spans="1:32" x14ac:dyDescent="0.25">
      <c r="A1592" s="1"/>
      <c r="B1592" s="1"/>
      <c r="D1592" s="20"/>
      <c r="O1592" s="9"/>
      <c r="R1592" s="8"/>
      <c r="V1592" s="8"/>
      <c r="X1592" s="9"/>
      <c r="AB1592" s="29"/>
      <c r="AC1592" s="30"/>
      <c r="AF1592" s="30"/>
    </row>
    <row r="1593" spans="1:32" x14ac:dyDescent="0.25">
      <c r="A1593" s="1"/>
      <c r="B1593" s="1"/>
      <c r="D1593" s="20"/>
      <c r="O1593" s="9"/>
      <c r="R1593" s="8"/>
      <c r="V1593" s="8"/>
      <c r="X1593" s="9"/>
      <c r="AB1593" s="29"/>
      <c r="AC1593" s="30"/>
      <c r="AF1593" s="30"/>
    </row>
    <row r="1594" spans="1:32" x14ac:dyDescent="0.25">
      <c r="A1594" s="1"/>
      <c r="B1594" s="1"/>
      <c r="D1594" s="20"/>
      <c r="O1594" s="9"/>
      <c r="R1594" s="8"/>
      <c r="V1594" s="8"/>
      <c r="X1594" s="9"/>
      <c r="AB1594" s="29"/>
      <c r="AC1594" s="30"/>
      <c r="AF1594" s="30"/>
    </row>
    <row r="1595" spans="1:32" x14ac:dyDescent="0.25">
      <c r="A1595" s="1"/>
      <c r="B1595" s="1"/>
      <c r="D1595" s="20"/>
      <c r="O1595" s="9"/>
      <c r="R1595" s="8"/>
      <c r="V1595" s="8"/>
      <c r="X1595" s="9"/>
      <c r="AB1595" s="29"/>
      <c r="AC1595" s="30"/>
      <c r="AF1595" s="30"/>
    </row>
    <row r="1596" spans="1:32" x14ac:dyDescent="0.25">
      <c r="A1596" s="1"/>
      <c r="B1596" s="1"/>
      <c r="D1596" s="20"/>
      <c r="O1596" s="9"/>
      <c r="R1596" s="8"/>
      <c r="V1596" s="8"/>
      <c r="X1596" s="9"/>
      <c r="AB1596" s="29"/>
      <c r="AC1596" s="30"/>
      <c r="AF1596" s="30"/>
    </row>
    <row r="1597" spans="1:32" x14ac:dyDescent="0.25">
      <c r="A1597" s="1"/>
      <c r="B1597" s="1"/>
      <c r="D1597" s="20"/>
      <c r="O1597" s="9"/>
      <c r="R1597" s="8"/>
      <c r="V1597" s="8"/>
      <c r="X1597" s="9"/>
      <c r="AB1597" s="29"/>
      <c r="AC1597" s="30"/>
      <c r="AF1597" s="30"/>
    </row>
    <row r="1598" spans="1:32" x14ac:dyDescent="0.25">
      <c r="A1598" s="1"/>
      <c r="B1598" s="1"/>
      <c r="D1598" s="20"/>
      <c r="O1598" s="9"/>
      <c r="R1598" s="8"/>
      <c r="V1598" s="8"/>
      <c r="X1598" s="9"/>
      <c r="AB1598" s="29"/>
      <c r="AC1598" s="30"/>
      <c r="AF1598" s="30"/>
    </row>
    <row r="1599" spans="1:32" x14ac:dyDescent="0.25">
      <c r="A1599" s="1"/>
      <c r="B1599" s="1"/>
      <c r="D1599" s="20"/>
      <c r="O1599" s="9"/>
      <c r="R1599" s="8"/>
      <c r="V1599" s="8"/>
      <c r="X1599" s="9"/>
      <c r="AB1599" s="29"/>
      <c r="AC1599" s="30"/>
      <c r="AF1599" s="30"/>
    </row>
    <row r="1600" spans="1:32" x14ac:dyDescent="0.25">
      <c r="A1600" s="1"/>
      <c r="B1600" s="1"/>
      <c r="D1600" s="20"/>
      <c r="O1600" s="9"/>
      <c r="R1600" s="8"/>
      <c r="V1600" s="8"/>
      <c r="X1600" s="9"/>
      <c r="AB1600" s="29"/>
      <c r="AC1600" s="30"/>
      <c r="AF1600" s="30"/>
    </row>
    <row r="1601" spans="1:32" x14ac:dyDescent="0.25">
      <c r="A1601" s="1"/>
      <c r="B1601" s="1"/>
      <c r="D1601" s="20"/>
      <c r="O1601" s="9"/>
      <c r="R1601" s="8"/>
      <c r="V1601" s="8"/>
      <c r="X1601" s="9"/>
      <c r="AB1601" s="29"/>
      <c r="AC1601" s="30"/>
      <c r="AF1601" s="30"/>
    </row>
    <row r="1602" spans="1:32" x14ac:dyDescent="0.25">
      <c r="A1602" s="1"/>
      <c r="B1602" s="1"/>
      <c r="D1602" s="20"/>
      <c r="O1602" s="9"/>
      <c r="R1602" s="8"/>
      <c r="V1602" s="8"/>
      <c r="X1602" s="9"/>
      <c r="AB1602" s="29"/>
      <c r="AC1602" s="30"/>
      <c r="AF1602" s="30"/>
    </row>
    <row r="1603" spans="1:32" x14ac:dyDescent="0.25">
      <c r="A1603" s="1"/>
      <c r="B1603" s="1"/>
      <c r="D1603" s="20"/>
      <c r="O1603" s="9"/>
      <c r="R1603" s="8"/>
      <c r="V1603" s="8"/>
      <c r="X1603" s="9"/>
      <c r="AB1603" s="29"/>
      <c r="AC1603" s="30"/>
      <c r="AF1603" s="30"/>
    </row>
    <row r="1604" spans="1:32" x14ac:dyDescent="0.25">
      <c r="A1604" s="1"/>
      <c r="B1604" s="1"/>
      <c r="D1604" s="20"/>
      <c r="O1604" s="9"/>
      <c r="R1604" s="8"/>
      <c r="V1604" s="8"/>
      <c r="X1604" s="9"/>
      <c r="AB1604" s="29"/>
      <c r="AC1604" s="30"/>
      <c r="AF1604" s="30"/>
    </row>
    <row r="1605" spans="1:32" x14ac:dyDescent="0.25">
      <c r="A1605" s="1"/>
      <c r="B1605" s="1"/>
      <c r="D1605" s="20"/>
      <c r="O1605" s="9"/>
      <c r="R1605" s="8"/>
      <c r="V1605" s="8"/>
      <c r="X1605" s="9"/>
      <c r="AB1605" s="29"/>
      <c r="AC1605" s="30"/>
      <c r="AF1605" s="30"/>
    </row>
    <row r="1606" spans="1:32" x14ac:dyDescent="0.25">
      <c r="A1606" s="1"/>
      <c r="B1606" s="1"/>
      <c r="D1606" s="20"/>
      <c r="O1606" s="9"/>
      <c r="R1606" s="8"/>
      <c r="V1606" s="8"/>
      <c r="X1606" s="9"/>
      <c r="AB1606" s="29"/>
      <c r="AC1606" s="30"/>
      <c r="AF1606" s="30"/>
    </row>
    <row r="1607" spans="1:32" x14ac:dyDescent="0.25">
      <c r="A1607" s="1"/>
      <c r="B1607" s="1"/>
      <c r="D1607" s="20"/>
      <c r="O1607" s="9"/>
      <c r="R1607" s="8"/>
      <c r="V1607" s="8"/>
      <c r="X1607" s="9"/>
      <c r="AB1607" s="29"/>
      <c r="AC1607" s="30"/>
      <c r="AF1607" s="30"/>
    </row>
    <row r="1608" spans="1:32" x14ac:dyDescent="0.25">
      <c r="A1608" s="1"/>
      <c r="B1608" s="1"/>
      <c r="D1608" s="20"/>
      <c r="O1608" s="9"/>
      <c r="R1608" s="8"/>
      <c r="V1608" s="8"/>
      <c r="X1608" s="9"/>
      <c r="AB1608" s="29"/>
      <c r="AC1608" s="30"/>
      <c r="AF1608" s="30"/>
    </row>
    <row r="1609" spans="1:32" x14ac:dyDescent="0.25">
      <c r="A1609" s="1"/>
      <c r="B1609" s="1"/>
      <c r="D1609" s="20"/>
      <c r="O1609" s="9"/>
      <c r="R1609" s="8"/>
      <c r="V1609" s="8"/>
      <c r="X1609" s="9"/>
      <c r="AB1609" s="29"/>
      <c r="AC1609" s="30"/>
      <c r="AF1609" s="30"/>
    </row>
    <row r="1610" spans="1:32" x14ac:dyDescent="0.25">
      <c r="A1610" s="1"/>
      <c r="B1610" s="1"/>
      <c r="D1610" s="20"/>
      <c r="O1610" s="9"/>
      <c r="R1610" s="8"/>
      <c r="V1610" s="8"/>
      <c r="X1610" s="9"/>
      <c r="AB1610" s="29"/>
      <c r="AC1610" s="30"/>
      <c r="AF1610" s="30"/>
    </row>
    <row r="1611" spans="1:32" x14ac:dyDescent="0.25">
      <c r="A1611" s="1"/>
      <c r="B1611" s="1"/>
      <c r="D1611" s="20"/>
      <c r="O1611" s="9"/>
      <c r="R1611" s="8"/>
      <c r="V1611" s="8"/>
      <c r="X1611" s="9"/>
      <c r="AB1611" s="29"/>
      <c r="AC1611" s="30"/>
      <c r="AF1611" s="30"/>
    </row>
    <row r="1612" spans="1:32" x14ac:dyDescent="0.25">
      <c r="A1612" s="1"/>
      <c r="B1612" s="1"/>
      <c r="D1612" s="20"/>
      <c r="O1612" s="9"/>
      <c r="R1612" s="8"/>
      <c r="V1612" s="8"/>
      <c r="X1612" s="9"/>
      <c r="AB1612" s="29"/>
      <c r="AC1612" s="30"/>
      <c r="AF1612" s="30"/>
    </row>
    <row r="1613" spans="1:32" x14ac:dyDescent="0.25">
      <c r="A1613" s="1"/>
      <c r="B1613" s="1"/>
      <c r="D1613" s="20"/>
      <c r="R1613" s="8"/>
      <c r="V1613" s="8"/>
      <c r="AB1613" s="29"/>
    </row>
    <row r="1614" spans="1:32" x14ac:dyDescent="0.25">
      <c r="A1614" s="1"/>
      <c r="B1614" s="1"/>
      <c r="D1614" s="20"/>
      <c r="R1614" s="8"/>
      <c r="V1614" s="8"/>
      <c r="AB1614" s="29"/>
    </row>
    <row r="1615" spans="1:32" x14ac:dyDescent="0.25">
      <c r="A1615" s="1"/>
      <c r="B1615" s="1"/>
      <c r="D1615" s="20"/>
      <c r="R1615" s="8"/>
      <c r="V1615" s="8"/>
      <c r="AB1615" s="29"/>
    </row>
    <row r="1616" spans="1:32" x14ac:dyDescent="0.25">
      <c r="A1616" s="1"/>
      <c r="B1616" s="1"/>
      <c r="D1616" s="20"/>
      <c r="R1616" s="8"/>
      <c r="V1616" s="8"/>
      <c r="AB1616" s="29"/>
    </row>
    <row r="1617" spans="1:28" x14ac:dyDescent="0.25">
      <c r="A1617" s="1"/>
      <c r="B1617" s="1"/>
      <c r="D1617" s="20"/>
      <c r="R1617" s="8"/>
      <c r="V1617" s="8"/>
      <c r="AB1617" s="29"/>
    </row>
    <row r="1618" spans="1:28" x14ac:dyDescent="0.25">
      <c r="A1618" s="1"/>
      <c r="B1618" s="1"/>
      <c r="D1618" s="20"/>
      <c r="R1618" s="8"/>
      <c r="V1618" s="8"/>
      <c r="AB1618" s="29"/>
    </row>
    <row r="1619" spans="1:28" x14ac:dyDescent="0.25">
      <c r="A1619" s="1"/>
      <c r="B1619" s="1"/>
      <c r="D1619" s="20"/>
      <c r="R1619" s="8"/>
      <c r="V1619" s="8"/>
      <c r="AB1619" s="29"/>
    </row>
    <row r="1620" spans="1:28" x14ac:dyDescent="0.25">
      <c r="A1620" s="1"/>
      <c r="B1620" s="1"/>
      <c r="D1620" s="20"/>
      <c r="R1620" s="8"/>
      <c r="V1620" s="8"/>
      <c r="AB1620" s="29"/>
    </row>
    <row r="1621" spans="1:28" x14ac:dyDescent="0.25">
      <c r="A1621" s="1"/>
      <c r="B1621" s="1"/>
      <c r="D1621" s="20"/>
      <c r="R1621" s="8"/>
      <c r="V1621" s="8"/>
      <c r="AB1621" s="29"/>
    </row>
    <row r="1622" spans="1:28" x14ac:dyDescent="0.25">
      <c r="A1622" s="1"/>
      <c r="B1622" s="1"/>
      <c r="D1622" s="20"/>
      <c r="R1622" s="8"/>
      <c r="V1622" s="8"/>
      <c r="AB1622" s="29"/>
    </row>
    <row r="1623" spans="1:28" x14ac:dyDescent="0.25">
      <c r="A1623" s="1"/>
      <c r="B1623" s="1"/>
      <c r="D1623" s="20"/>
      <c r="R1623" s="8"/>
      <c r="V1623" s="8"/>
      <c r="AB1623" s="29"/>
    </row>
    <row r="1624" spans="1:28" x14ac:dyDescent="0.25">
      <c r="A1624" s="1"/>
      <c r="B1624" s="1"/>
      <c r="D1624" s="20"/>
      <c r="R1624" s="8"/>
      <c r="V1624" s="8"/>
      <c r="AB1624" s="29"/>
    </row>
    <row r="1625" spans="1:28" x14ac:dyDescent="0.25">
      <c r="A1625" s="1"/>
      <c r="B1625" s="1"/>
      <c r="D1625" s="20"/>
      <c r="R1625" s="8"/>
      <c r="V1625" s="8"/>
      <c r="AB1625" s="29"/>
    </row>
    <row r="1626" spans="1:28" x14ac:dyDescent="0.25">
      <c r="A1626" s="1"/>
      <c r="B1626" s="1"/>
      <c r="D1626" s="20"/>
      <c r="R1626" s="8"/>
      <c r="V1626" s="8"/>
      <c r="AB1626" s="29"/>
    </row>
    <row r="1627" spans="1:28" x14ac:dyDescent="0.25">
      <c r="A1627" s="1"/>
      <c r="B1627" s="1"/>
      <c r="D1627" s="20"/>
      <c r="R1627" s="8"/>
      <c r="V1627" s="8"/>
      <c r="AB1627" s="29"/>
    </row>
    <row r="1628" spans="1:28" x14ac:dyDescent="0.25">
      <c r="A1628" s="1"/>
      <c r="B1628" s="1"/>
      <c r="D1628" s="20"/>
      <c r="R1628" s="8"/>
      <c r="V1628" s="8"/>
      <c r="AB1628" s="29"/>
    </row>
    <row r="1629" spans="1:28" x14ac:dyDescent="0.25">
      <c r="A1629" s="1"/>
      <c r="B1629" s="1"/>
      <c r="D1629" s="20"/>
      <c r="R1629" s="8"/>
      <c r="V1629" s="8"/>
      <c r="AB1629" s="29"/>
    </row>
    <row r="1630" spans="1:28" x14ac:dyDescent="0.25">
      <c r="A1630" s="1"/>
      <c r="B1630" s="1"/>
      <c r="D1630" s="20"/>
      <c r="R1630" s="8"/>
      <c r="V1630" s="8"/>
      <c r="AB1630" s="29"/>
    </row>
    <row r="1631" spans="1:28" x14ac:dyDescent="0.25">
      <c r="A1631" s="1"/>
      <c r="B1631" s="1"/>
      <c r="D1631" s="20"/>
      <c r="R1631" s="8"/>
      <c r="V1631" s="8"/>
      <c r="AB1631" s="29"/>
    </row>
    <row r="1632" spans="1:28" x14ac:dyDescent="0.25">
      <c r="A1632" s="1"/>
      <c r="B1632" s="1"/>
      <c r="D1632" s="20"/>
      <c r="R1632" s="8"/>
      <c r="V1632" s="8"/>
      <c r="AB1632" s="29"/>
    </row>
    <row r="1633" spans="1:28" x14ac:dyDescent="0.25">
      <c r="A1633" s="1"/>
      <c r="B1633" s="1"/>
      <c r="D1633" s="20"/>
      <c r="R1633" s="8"/>
      <c r="V1633" s="8"/>
      <c r="AB1633" s="29"/>
    </row>
    <row r="1634" spans="1:28" x14ac:dyDescent="0.25">
      <c r="A1634" s="1"/>
      <c r="B1634" s="1"/>
      <c r="D1634" s="20"/>
      <c r="R1634" s="8"/>
      <c r="V1634" s="8"/>
      <c r="AB1634" s="29"/>
    </row>
    <row r="1635" spans="1:28" x14ac:dyDescent="0.25">
      <c r="A1635" s="1"/>
      <c r="B1635" s="1"/>
      <c r="D1635" s="20"/>
      <c r="R1635" s="8"/>
      <c r="V1635" s="8"/>
      <c r="AB1635" s="29"/>
    </row>
    <row r="1636" spans="1:28" x14ac:dyDescent="0.25">
      <c r="A1636" s="1"/>
      <c r="B1636" s="1"/>
      <c r="D1636" s="20"/>
      <c r="R1636" s="8"/>
      <c r="V1636" s="8"/>
      <c r="AB1636" s="29"/>
    </row>
    <row r="1637" spans="1:28" x14ac:dyDescent="0.25">
      <c r="A1637" s="1"/>
      <c r="B1637" s="1"/>
      <c r="D1637" s="20"/>
      <c r="R1637" s="8"/>
      <c r="V1637" s="8"/>
      <c r="AB1637" s="29"/>
    </row>
    <row r="1638" spans="1:28" x14ac:dyDescent="0.25">
      <c r="A1638" s="1"/>
      <c r="B1638" s="1"/>
      <c r="D1638" s="20"/>
      <c r="R1638" s="8"/>
      <c r="V1638" s="8"/>
      <c r="AB1638" s="29"/>
    </row>
    <row r="1639" spans="1:28" x14ac:dyDescent="0.25">
      <c r="A1639" s="1"/>
      <c r="B1639" s="1"/>
      <c r="D1639" s="20"/>
      <c r="R1639" s="8"/>
      <c r="V1639" s="8"/>
      <c r="AB1639" s="29"/>
    </row>
    <row r="1640" spans="1:28" x14ac:dyDescent="0.25">
      <c r="A1640" s="1"/>
      <c r="B1640" s="1"/>
      <c r="D1640" s="20"/>
      <c r="R1640" s="8"/>
      <c r="V1640" s="8"/>
      <c r="AB1640" s="29"/>
    </row>
    <row r="1641" spans="1:28" x14ac:dyDescent="0.25">
      <c r="A1641" s="1"/>
      <c r="B1641" s="1"/>
      <c r="D1641" s="20"/>
      <c r="R1641" s="8"/>
      <c r="V1641" s="8"/>
      <c r="AB1641" s="29"/>
    </row>
    <row r="1642" spans="1:28" x14ac:dyDescent="0.25">
      <c r="A1642" s="1"/>
      <c r="B1642" s="1"/>
      <c r="D1642" s="20"/>
      <c r="R1642" s="8"/>
      <c r="V1642" s="8"/>
      <c r="AB1642" s="29"/>
    </row>
    <row r="1643" spans="1:28" x14ac:dyDescent="0.25">
      <c r="A1643" s="1"/>
      <c r="B1643" s="1"/>
      <c r="D1643" s="20"/>
      <c r="R1643" s="8"/>
      <c r="V1643" s="8"/>
      <c r="AB1643" s="29"/>
    </row>
    <row r="1644" spans="1:28" x14ac:dyDescent="0.25">
      <c r="A1644" s="1"/>
      <c r="B1644" s="1"/>
      <c r="D1644" s="20"/>
      <c r="R1644" s="8"/>
      <c r="V1644" s="8"/>
      <c r="AB1644" s="29"/>
    </row>
    <row r="1645" spans="1:28" x14ac:dyDescent="0.25">
      <c r="A1645" s="1"/>
      <c r="B1645" s="1"/>
      <c r="D1645" s="20"/>
      <c r="R1645" s="8"/>
      <c r="V1645" s="8"/>
      <c r="AB1645" s="29"/>
    </row>
    <row r="1646" spans="1:28" x14ac:dyDescent="0.25">
      <c r="A1646" s="1"/>
      <c r="B1646" s="1"/>
      <c r="D1646" s="20"/>
      <c r="R1646" s="8"/>
      <c r="V1646" s="8"/>
      <c r="AB1646" s="29"/>
    </row>
    <row r="1647" spans="1:28" x14ac:dyDescent="0.25">
      <c r="A1647" s="1"/>
      <c r="B1647" s="1"/>
      <c r="D1647" s="20"/>
      <c r="R1647" s="8"/>
      <c r="V1647" s="8"/>
      <c r="AB1647" s="29"/>
    </row>
    <row r="1648" spans="1:28" x14ac:dyDescent="0.25">
      <c r="A1648" s="1"/>
      <c r="B1648" s="1"/>
      <c r="D1648" s="20"/>
      <c r="R1648" s="8"/>
      <c r="V1648" s="8"/>
      <c r="AB1648" s="29"/>
    </row>
    <row r="1649" spans="1:28" x14ac:dyDescent="0.25">
      <c r="A1649" s="1"/>
      <c r="B1649" s="1"/>
      <c r="D1649" s="20"/>
      <c r="R1649" s="8"/>
      <c r="V1649" s="8"/>
      <c r="AB1649" s="29"/>
    </row>
    <row r="1650" spans="1:28" x14ac:dyDescent="0.25">
      <c r="A1650" s="1"/>
      <c r="B1650" s="1"/>
      <c r="D1650" s="20"/>
      <c r="R1650" s="8"/>
      <c r="V1650" s="8"/>
      <c r="AB1650" s="29"/>
    </row>
    <row r="1651" spans="1:28" x14ac:dyDescent="0.25">
      <c r="A1651" s="1"/>
      <c r="B1651" s="1"/>
      <c r="D1651" s="20"/>
      <c r="R1651" s="8"/>
      <c r="V1651" s="8"/>
      <c r="AB1651" s="29"/>
    </row>
    <row r="1652" spans="1:28" x14ac:dyDescent="0.25">
      <c r="A1652" s="1"/>
      <c r="B1652" s="1"/>
      <c r="D1652" s="20"/>
      <c r="R1652" s="8"/>
      <c r="V1652" s="8"/>
      <c r="AB1652" s="29"/>
    </row>
    <row r="1653" spans="1:28" x14ac:dyDescent="0.25">
      <c r="A1653" s="1"/>
      <c r="B1653" s="1"/>
      <c r="D1653" s="20"/>
      <c r="R1653" s="8"/>
      <c r="V1653" s="8"/>
      <c r="AB1653" s="29"/>
    </row>
    <row r="1654" spans="1:28" x14ac:dyDescent="0.25">
      <c r="A1654" s="1"/>
      <c r="B1654" s="1"/>
      <c r="D1654" s="20"/>
      <c r="R1654" s="8"/>
      <c r="V1654" s="8"/>
      <c r="AB1654" s="29"/>
    </row>
    <row r="1655" spans="1:28" x14ac:dyDescent="0.25">
      <c r="A1655" s="1"/>
      <c r="B1655" s="1"/>
      <c r="D1655" s="20"/>
      <c r="R1655" s="8"/>
      <c r="V1655" s="8"/>
      <c r="AB1655" s="29"/>
    </row>
    <row r="1656" spans="1:28" x14ac:dyDescent="0.25">
      <c r="A1656" s="1"/>
      <c r="B1656" s="1"/>
      <c r="D1656" s="20"/>
      <c r="R1656" s="8"/>
      <c r="V1656" s="8"/>
      <c r="AB1656" s="29"/>
    </row>
    <row r="1657" spans="1:28" x14ac:dyDescent="0.25">
      <c r="A1657" s="1"/>
      <c r="B1657" s="1"/>
      <c r="D1657" s="20"/>
      <c r="R1657" s="8"/>
      <c r="V1657" s="8"/>
      <c r="AB1657" s="29"/>
    </row>
    <row r="1658" spans="1:28" x14ac:dyDescent="0.25">
      <c r="A1658" s="1"/>
      <c r="B1658" s="1"/>
      <c r="D1658" s="20"/>
      <c r="R1658" s="8"/>
      <c r="V1658" s="8"/>
      <c r="AB1658" s="29"/>
    </row>
    <row r="1659" spans="1:28" x14ac:dyDescent="0.25">
      <c r="A1659" s="1"/>
      <c r="B1659" s="1"/>
      <c r="D1659" s="20"/>
      <c r="R1659" s="8"/>
      <c r="V1659" s="8"/>
      <c r="AB1659" s="29"/>
    </row>
    <row r="1660" spans="1:28" x14ac:dyDescent="0.25">
      <c r="A1660" s="1"/>
      <c r="B1660" s="1"/>
      <c r="D1660" s="20"/>
      <c r="R1660" s="8"/>
      <c r="V1660" s="8"/>
      <c r="AB1660" s="29"/>
    </row>
    <row r="1661" spans="1:28" x14ac:dyDescent="0.25">
      <c r="A1661" s="1"/>
      <c r="B1661" s="1"/>
      <c r="D1661" s="20"/>
      <c r="R1661" s="8"/>
      <c r="V1661" s="8"/>
      <c r="AB1661" s="29"/>
    </row>
    <row r="1662" spans="1:28" x14ac:dyDescent="0.25">
      <c r="A1662" s="1"/>
      <c r="B1662" s="1"/>
      <c r="D1662" s="20"/>
      <c r="R1662" s="8"/>
      <c r="V1662" s="8"/>
      <c r="AB1662" s="29"/>
    </row>
    <row r="1663" spans="1:28" x14ac:dyDescent="0.25">
      <c r="A1663" s="1"/>
      <c r="B1663" s="1"/>
      <c r="D1663" s="20"/>
      <c r="R1663" s="8"/>
      <c r="V1663" s="8"/>
      <c r="AB1663" s="29"/>
    </row>
    <row r="1664" spans="1:28" x14ac:dyDescent="0.25">
      <c r="A1664" s="1"/>
      <c r="B1664" s="1"/>
      <c r="D1664" s="20"/>
      <c r="R1664" s="8"/>
      <c r="V1664" s="8"/>
      <c r="AB1664" s="29"/>
    </row>
    <row r="1665" spans="1:28" x14ac:dyDescent="0.25">
      <c r="A1665" s="1"/>
      <c r="B1665" s="1"/>
      <c r="D1665" s="20"/>
      <c r="R1665" s="8"/>
      <c r="V1665" s="8"/>
      <c r="AB1665" s="29"/>
    </row>
    <row r="1666" spans="1:28" x14ac:dyDescent="0.25">
      <c r="A1666" s="1"/>
      <c r="B1666" s="1"/>
      <c r="D1666" s="20"/>
      <c r="R1666" s="8"/>
      <c r="V1666" s="8"/>
      <c r="AB1666" s="29"/>
    </row>
    <row r="1667" spans="1:28" x14ac:dyDescent="0.25">
      <c r="A1667" s="1"/>
      <c r="B1667" s="1"/>
      <c r="D1667" s="20"/>
      <c r="R1667" s="8"/>
      <c r="V1667" s="8"/>
      <c r="AB1667" s="29"/>
    </row>
    <row r="1668" spans="1:28" x14ac:dyDescent="0.25">
      <c r="A1668" s="1"/>
      <c r="B1668" s="1"/>
      <c r="D1668" s="20"/>
      <c r="R1668" s="8"/>
      <c r="V1668" s="8"/>
      <c r="AB1668" s="29"/>
    </row>
    <row r="1669" spans="1:28" x14ac:dyDescent="0.25">
      <c r="A1669" s="1"/>
      <c r="B1669" s="1"/>
      <c r="D1669" s="20"/>
      <c r="R1669" s="8"/>
      <c r="V1669" s="8"/>
      <c r="AB1669" s="29"/>
    </row>
    <row r="1670" spans="1:28" x14ac:dyDescent="0.25">
      <c r="A1670" s="1"/>
      <c r="B1670" s="1"/>
      <c r="D1670" s="20"/>
      <c r="R1670" s="8"/>
      <c r="V1670" s="8"/>
      <c r="AB1670" s="29"/>
    </row>
    <row r="1671" spans="1:28" x14ac:dyDescent="0.25">
      <c r="A1671" s="1"/>
      <c r="B1671" s="1"/>
      <c r="D1671" s="20"/>
      <c r="R1671" s="8"/>
      <c r="V1671" s="8"/>
      <c r="AB1671" s="29"/>
    </row>
    <row r="1672" spans="1:28" x14ac:dyDescent="0.25">
      <c r="A1672" s="1"/>
      <c r="B1672" s="1"/>
      <c r="D1672" s="20"/>
      <c r="R1672" s="8"/>
      <c r="V1672" s="8"/>
      <c r="AB1672" s="29"/>
    </row>
    <row r="1673" spans="1:28" x14ac:dyDescent="0.25">
      <c r="A1673" s="1"/>
      <c r="B1673" s="1"/>
      <c r="D1673" s="20"/>
      <c r="R1673" s="8"/>
      <c r="V1673" s="8"/>
      <c r="AB1673" s="29"/>
    </row>
    <row r="1674" spans="1:28" x14ac:dyDescent="0.25">
      <c r="A1674" s="1"/>
      <c r="B1674" s="1"/>
      <c r="D1674" s="20"/>
      <c r="R1674" s="8"/>
      <c r="V1674" s="8"/>
      <c r="AB1674" s="29"/>
    </row>
    <row r="1675" spans="1:28" x14ac:dyDescent="0.25">
      <c r="A1675" s="1"/>
      <c r="B1675" s="1"/>
      <c r="D1675" s="20"/>
      <c r="R1675" s="8"/>
      <c r="V1675" s="8"/>
      <c r="AB1675" s="29"/>
    </row>
    <row r="1676" spans="1:28" x14ac:dyDescent="0.25">
      <c r="A1676" s="1"/>
      <c r="B1676" s="1"/>
      <c r="D1676" s="20"/>
      <c r="R1676" s="8"/>
      <c r="V1676" s="8"/>
      <c r="AB1676" s="29"/>
    </row>
    <row r="1677" spans="1:28" x14ac:dyDescent="0.25">
      <c r="A1677" s="1"/>
      <c r="B1677" s="1"/>
      <c r="D1677" s="20"/>
      <c r="R1677" s="8"/>
      <c r="V1677" s="8"/>
      <c r="AB1677" s="29"/>
    </row>
    <row r="1678" spans="1:28" x14ac:dyDescent="0.25">
      <c r="A1678" s="1"/>
      <c r="B1678" s="1"/>
      <c r="D1678" s="20"/>
      <c r="R1678" s="8"/>
      <c r="V1678" s="8"/>
      <c r="AB1678" s="29"/>
    </row>
    <row r="1679" spans="1:28" x14ac:dyDescent="0.25">
      <c r="A1679" s="1"/>
      <c r="B1679" s="1"/>
      <c r="D1679" s="20"/>
      <c r="R1679" s="8"/>
      <c r="V1679" s="8"/>
      <c r="AB1679" s="29"/>
    </row>
    <row r="1680" spans="1:28" x14ac:dyDescent="0.25">
      <c r="A1680" s="1"/>
      <c r="B1680" s="1"/>
      <c r="D1680" s="20"/>
      <c r="R1680" s="8"/>
      <c r="V1680" s="8"/>
      <c r="AB1680" s="29"/>
    </row>
    <row r="1681" spans="1:28" x14ac:dyDescent="0.25">
      <c r="A1681" s="1"/>
      <c r="B1681" s="1"/>
      <c r="D1681" s="20"/>
      <c r="R1681" s="8"/>
      <c r="V1681" s="8"/>
      <c r="AB1681" s="29"/>
    </row>
    <row r="1682" spans="1:28" x14ac:dyDescent="0.25">
      <c r="A1682" s="1"/>
      <c r="B1682" s="1"/>
      <c r="D1682" s="20"/>
      <c r="R1682" s="8"/>
      <c r="V1682" s="8"/>
      <c r="AB1682" s="29"/>
    </row>
    <row r="1683" spans="1:28" x14ac:dyDescent="0.25">
      <c r="A1683" s="1"/>
      <c r="B1683" s="1"/>
      <c r="D1683" s="20"/>
      <c r="R1683" s="8"/>
      <c r="V1683" s="8"/>
      <c r="AB1683" s="29"/>
    </row>
    <row r="1684" spans="1:28" x14ac:dyDescent="0.25">
      <c r="A1684" s="1"/>
      <c r="B1684" s="1"/>
      <c r="D1684" s="20"/>
      <c r="R1684" s="8"/>
      <c r="V1684" s="8"/>
      <c r="AB1684" s="29"/>
    </row>
    <row r="1685" spans="1:28" x14ac:dyDescent="0.25">
      <c r="A1685" s="1"/>
      <c r="B1685" s="1"/>
      <c r="D1685" s="20"/>
      <c r="R1685" s="8"/>
      <c r="V1685" s="8"/>
      <c r="AB1685" s="29"/>
    </row>
    <row r="1686" spans="1:28" x14ac:dyDescent="0.25">
      <c r="A1686" s="1"/>
      <c r="B1686" s="1"/>
      <c r="D1686" s="20"/>
      <c r="R1686" s="8"/>
      <c r="V1686" s="8"/>
      <c r="AB1686" s="29"/>
    </row>
    <row r="1687" spans="1:28" x14ac:dyDescent="0.25">
      <c r="A1687" s="1"/>
      <c r="B1687" s="1"/>
      <c r="D1687" s="20"/>
      <c r="R1687" s="8"/>
      <c r="V1687" s="8"/>
      <c r="AB1687" s="29"/>
    </row>
    <row r="1688" spans="1:28" x14ac:dyDescent="0.25">
      <c r="A1688" s="1"/>
      <c r="B1688" s="1"/>
      <c r="D1688" s="20"/>
      <c r="R1688" s="8"/>
      <c r="V1688" s="8"/>
      <c r="AB1688" s="29"/>
    </row>
    <row r="1689" spans="1:28" x14ac:dyDescent="0.25">
      <c r="A1689" s="1"/>
      <c r="B1689" s="1"/>
      <c r="D1689" s="20"/>
      <c r="R1689" s="8"/>
      <c r="V1689" s="8"/>
      <c r="AB1689" s="29"/>
    </row>
    <row r="1690" spans="1:28" x14ac:dyDescent="0.25">
      <c r="A1690" s="1"/>
      <c r="B1690" s="1"/>
      <c r="D1690" s="20"/>
      <c r="R1690" s="8"/>
      <c r="V1690" s="8"/>
      <c r="AB1690" s="29"/>
    </row>
    <row r="1691" spans="1:28" x14ac:dyDescent="0.25">
      <c r="A1691" s="1"/>
      <c r="B1691" s="1"/>
      <c r="D1691" s="20"/>
      <c r="R1691" s="8"/>
      <c r="V1691" s="8"/>
      <c r="AB1691" s="29"/>
    </row>
    <row r="1692" spans="1:28" x14ac:dyDescent="0.25">
      <c r="A1692" s="1"/>
      <c r="B1692" s="1"/>
      <c r="D1692" s="20"/>
      <c r="R1692" s="8"/>
      <c r="V1692" s="8"/>
      <c r="AB1692" s="29"/>
    </row>
    <row r="1693" spans="1:28" x14ac:dyDescent="0.25">
      <c r="A1693" s="1"/>
      <c r="B1693" s="1"/>
      <c r="D1693" s="20"/>
      <c r="R1693" s="8"/>
      <c r="V1693" s="8"/>
      <c r="AB1693" s="29"/>
    </row>
    <row r="1694" spans="1:28" x14ac:dyDescent="0.25">
      <c r="A1694" s="1"/>
      <c r="B1694" s="1"/>
      <c r="D1694" s="20"/>
      <c r="R1694" s="8"/>
      <c r="V1694" s="8"/>
      <c r="AB1694" s="29"/>
    </row>
    <row r="1695" spans="1:28" x14ac:dyDescent="0.25">
      <c r="A1695" s="1"/>
      <c r="B1695" s="1"/>
      <c r="D1695" s="20"/>
      <c r="R1695" s="8"/>
      <c r="V1695" s="8"/>
      <c r="AB1695" s="29"/>
    </row>
    <row r="1696" spans="1:28" x14ac:dyDescent="0.25">
      <c r="A1696" s="1"/>
      <c r="B1696" s="1"/>
      <c r="D1696" s="20"/>
      <c r="R1696" s="8"/>
      <c r="V1696" s="8"/>
      <c r="AB1696" s="29"/>
    </row>
    <row r="1697" spans="1:28" x14ac:dyDescent="0.25">
      <c r="A1697" s="1"/>
      <c r="B1697" s="1"/>
      <c r="D1697" s="20"/>
      <c r="R1697" s="8"/>
      <c r="V1697" s="8"/>
      <c r="AB1697" s="29"/>
    </row>
    <row r="1698" spans="1:28" x14ac:dyDescent="0.25">
      <c r="A1698" s="1"/>
      <c r="B1698" s="1"/>
      <c r="D1698" s="20"/>
      <c r="R1698" s="8"/>
      <c r="V1698" s="8"/>
      <c r="AB1698" s="29"/>
    </row>
    <row r="1699" spans="1:28" x14ac:dyDescent="0.25">
      <c r="A1699" s="1"/>
      <c r="B1699" s="1"/>
      <c r="D1699" s="20"/>
      <c r="R1699" s="8"/>
      <c r="V1699" s="8"/>
      <c r="AB1699" s="29"/>
    </row>
    <row r="1700" spans="1:28" x14ac:dyDescent="0.25">
      <c r="A1700" s="1"/>
      <c r="B1700" s="1"/>
      <c r="D1700" s="20"/>
      <c r="R1700" s="8"/>
      <c r="V1700" s="8"/>
      <c r="AB1700" s="29"/>
    </row>
    <row r="1701" spans="1:28" x14ac:dyDescent="0.25">
      <c r="A1701" s="1"/>
      <c r="B1701" s="1"/>
      <c r="D1701" s="20"/>
      <c r="R1701" s="8"/>
      <c r="V1701" s="8"/>
      <c r="AB1701" s="29"/>
    </row>
    <row r="1702" spans="1:28" x14ac:dyDescent="0.25">
      <c r="A1702" s="1"/>
      <c r="B1702" s="1"/>
      <c r="D1702" s="20"/>
      <c r="R1702" s="8"/>
      <c r="V1702" s="8"/>
      <c r="AB1702" s="29"/>
    </row>
    <row r="1703" spans="1:28" x14ac:dyDescent="0.25">
      <c r="A1703" s="1"/>
      <c r="B1703" s="1"/>
      <c r="D1703" s="20"/>
      <c r="R1703" s="8"/>
      <c r="V1703" s="8"/>
      <c r="AB1703" s="29"/>
    </row>
    <row r="1704" spans="1:28" x14ac:dyDescent="0.25">
      <c r="A1704" s="1"/>
      <c r="B1704" s="1"/>
      <c r="D1704" s="20"/>
      <c r="R1704" s="8"/>
      <c r="V1704" s="8"/>
      <c r="AB1704" s="29"/>
    </row>
    <row r="1705" spans="1:28" x14ac:dyDescent="0.25">
      <c r="A1705" s="1"/>
      <c r="B1705" s="1"/>
      <c r="D1705" s="20"/>
      <c r="R1705" s="8"/>
      <c r="V1705" s="8"/>
      <c r="AB1705" s="29"/>
    </row>
    <row r="1706" spans="1:28" x14ac:dyDescent="0.25">
      <c r="A1706" s="1"/>
      <c r="B1706" s="1"/>
      <c r="D1706" s="20"/>
      <c r="R1706" s="8"/>
      <c r="V1706" s="8"/>
      <c r="AB1706" s="29"/>
    </row>
    <row r="1707" spans="1:28" x14ac:dyDescent="0.25">
      <c r="A1707" s="1"/>
      <c r="B1707" s="1"/>
      <c r="D1707" s="20"/>
      <c r="R1707" s="8"/>
      <c r="V1707" s="8"/>
      <c r="AB1707" s="29"/>
    </row>
    <row r="1708" spans="1:28" x14ac:dyDescent="0.25">
      <c r="A1708" s="1"/>
      <c r="B1708" s="1"/>
      <c r="D1708" s="20"/>
      <c r="R1708" s="8"/>
      <c r="V1708" s="8"/>
      <c r="AB1708" s="29"/>
    </row>
    <row r="1709" spans="1:28" x14ac:dyDescent="0.25">
      <c r="A1709" s="1"/>
      <c r="B1709" s="1"/>
      <c r="D1709" s="20"/>
      <c r="R1709" s="8"/>
      <c r="V1709" s="8"/>
      <c r="AB1709" s="29"/>
    </row>
    <row r="1710" spans="1:28" x14ac:dyDescent="0.25">
      <c r="A1710" s="1"/>
      <c r="B1710" s="1"/>
      <c r="D1710" s="20"/>
      <c r="R1710" s="8"/>
      <c r="V1710" s="8"/>
      <c r="AB1710" s="29"/>
    </row>
    <row r="1711" spans="1:28" x14ac:dyDescent="0.25">
      <c r="A1711" s="1"/>
      <c r="B1711" s="1"/>
      <c r="D1711" s="20"/>
      <c r="R1711" s="8"/>
      <c r="V1711" s="8"/>
      <c r="AB1711" s="29"/>
    </row>
    <row r="1712" spans="1:28" x14ac:dyDescent="0.25">
      <c r="A1712" s="1"/>
      <c r="B1712" s="1"/>
      <c r="D1712" s="20"/>
      <c r="R1712" s="8"/>
      <c r="V1712" s="8"/>
      <c r="AB1712" s="29"/>
    </row>
    <row r="1713" spans="1:28" x14ac:dyDescent="0.25">
      <c r="A1713" s="1"/>
      <c r="B1713" s="1"/>
      <c r="D1713" s="20"/>
      <c r="R1713" s="8"/>
      <c r="V1713" s="8"/>
      <c r="AB1713" s="29"/>
    </row>
    <row r="1714" spans="1:28" x14ac:dyDescent="0.25">
      <c r="A1714" s="1"/>
      <c r="B1714" s="1"/>
      <c r="D1714" s="20"/>
      <c r="R1714" s="8"/>
      <c r="V1714" s="8"/>
      <c r="AB1714" s="29"/>
    </row>
    <row r="1715" spans="1:28" x14ac:dyDescent="0.25">
      <c r="A1715" s="1"/>
      <c r="B1715" s="1"/>
      <c r="D1715" s="20"/>
      <c r="R1715" s="8"/>
      <c r="V1715" s="8"/>
      <c r="AB1715" s="29"/>
    </row>
    <row r="1716" spans="1:28" x14ac:dyDescent="0.25">
      <c r="A1716" s="1"/>
      <c r="B1716" s="1"/>
      <c r="D1716" s="20"/>
      <c r="R1716" s="8"/>
      <c r="V1716" s="8"/>
      <c r="AB1716" s="29"/>
    </row>
    <row r="1717" spans="1:28" x14ac:dyDescent="0.25">
      <c r="A1717" s="1"/>
      <c r="B1717" s="1"/>
      <c r="D1717" s="20"/>
      <c r="R1717" s="8"/>
      <c r="V1717" s="8"/>
      <c r="AB1717" s="29"/>
    </row>
    <row r="1718" spans="1:28" x14ac:dyDescent="0.25">
      <c r="A1718" s="1"/>
      <c r="B1718" s="1"/>
      <c r="D1718" s="20"/>
      <c r="R1718" s="8"/>
      <c r="V1718" s="8"/>
      <c r="AB1718" s="29"/>
    </row>
    <row r="1719" spans="1:28" x14ac:dyDescent="0.25">
      <c r="A1719" s="1"/>
      <c r="B1719" s="1"/>
      <c r="D1719" s="20"/>
      <c r="R1719" s="8"/>
      <c r="V1719" s="8"/>
      <c r="AB1719" s="29"/>
    </row>
    <row r="1720" spans="1:28" x14ac:dyDescent="0.25">
      <c r="A1720" s="1"/>
      <c r="B1720" s="1"/>
      <c r="D1720" s="20"/>
      <c r="R1720" s="8"/>
      <c r="V1720" s="8"/>
      <c r="AB1720" s="29"/>
    </row>
    <row r="1721" spans="1:28" x14ac:dyDescent="0.25">
      <c r="A1721" s="1"/>
      <c r="B1721" s="1"/>
      <c r="D1721" s="20"/>
      <c r="R1721" s="8"/>
      <c r="V1721" s="8"/>
      <c r="AB1721" s="29"/>
    </row>
    <row r="1722" spans="1:28" x14ac:dyDescent="0.25">
      <c r="A1722" s="1"/>
      <c r="B1722" s="1"/>
      <c r="D1722" s="20"/>
      <c r="R1722" s="8"/>
      <c r="V1722" s="8"/>
      <c r="AB1722" s="29"/>
    </row>
    <row r="1723" spans="1:28" x14ac:dyDescent="0.25">
      <c r="A1723" s="1"/>
      <c r="B1723" s="1"/>
      <c r="D1723" s="20"/>
      <c r="R1723" s="8"/>
      <c r="V1723" s="8"/>
      <c r="AB1723" s="29"/>
    </row>
    <row r="1724" spans="1:28" x14ac:dyDescent="0.25">
      <c r="A1724" s="1"/>
      <c r="B1724" s="1"/>
      <c r="D1724" s="20"/>
      <c r="R1724" s="8"/>
      <c r="V1724" s="8"/>
      <c r="AB1724" s="29"/>
    </row>
    <row r="1725" spans="1:28" x14ac:dyDescent="0.25">
      <c r="A1725" s="1"/>
      <c r="B1725" s="1"/>
      <c r="D1725" s="20"/>
      <c r="R1725" s="8"/>
      <c r="V1725" s="8"/>
      <c r="AB1725" s="29"/>
    </row>
    <row r="1726" spans="1:28" x14ac:dyDescent="0.25">
      <c r="A1726" s="1"/>
      <c r="B1726" s="1"/>
      <c r="D1726" s="20"/>
      <c r="R1726" s="8"/>
      <c r="V1726" s="8"/>
      <c r="AB1726" s="29"/>
    </row>
    <row r="1727" spans="1:28" x14ac:dyDescent="0.25">
      <c r="A1727" s="1"/>
      <c r="B1727" s="1"/>
      <c r="D1727" s="20"/>
      <c r="R1727" s="8"/>
      <c r="V1727" s="8"/>
      <c r="AB1727" s="29"/>
    </row>
    <row r="1728" spans="1:28" x14ac:dyDescent="0.25">
      <c r="A1728" s="1"/>
      <c r="B1728" s="1"/>
      <c r="D1728" s="20"/>
      <c r="R1728" s="8"/>
      <c r="V1728" s="8"/>
      <c r="AB1728" s="29"/>
    </row>
    <row r="1729" spans="1:28" x14ac:dyDescent="0.25">
      <c r="A1729" s="1"/>
      <c r="B1729" s="1"/>
      <c r="D1729" s="20"/>
      <c r="R1729" s="8"/>
      <c r="V1729" s="8"/>
      <c r="AB1729" s="29"/>
    </row>
    <row r="1730" spans="1:28" x14ac:dyDescent="0.25">
      <c r="A1730" s="1"/>
      <c r="B1730" s="1"/>
      <c r="D1730" s="20"/>
      <c r="R1730" s="8"/>
      <c r="V1730" s="8"/>
      <c r="AB1730" s="29"/>
    </row>
    <row r="1731" spans="1:28" x14ac:dyDescent="0.25">
      <c r="A1731" s="1"/>
      <c r="B1731" s="1"/>
      <c r="D1731" s="20"/>
      <c r="R1731" s="8"/>
      <c r="V1731" s="8"/>
      <c r="AB1731" s="29"/>
    </row>
    <row r="1732" spans="1:28" x14ac:dyDescent="0.25">
      <c r="A1732" s="1"/>
      <c r="B1732" s="1"/>
      <c r="D1732" s="20"/>
      <c r="R1732" s="8"/>
      <c r="V1732" s="8"/>
      <c r="AB1732" s="29"/>
    </row>
    <row r="1733" spans="1:28" x14ac:dyDescent="0.25">
      <c r="A1733" s="1"/>
      <c r="B1733" s="1"/>
      <c r="D1733" s="20"/>
      <c r="R1733" s="8"/>
      <c r="V1733" s="8"/>
      <c r="AB1733" s="29"/>
    </row>
    <row r="1734" spans="1:28" x14ac:dyDescent="0.25">
      <c r="A1734" s="1"/>
      <c r="B1734" s="1"/>
      <c r="D1734" s="20"/>
      <c r="R1734" s="8"/>
      <c r="V1734" s="8"/>
      <c r="AB1734" s="29"/>
    </row>
    <row r="1735" spans="1:28" x14ac:dyDescent="0.25">
      <c r="A1735" s="1"/>
      <c r="B1735" s="1"/>
      <c r="D1735" s="20"/>
      <c r="R1735" s="8"/>
      <c r="V1735" s="8"/>
      <c r="AB1735" s="29"/>
    </row>
    <row r="1736" spans="1:28" x14ac:dyDescent="0.25">
      <c r="A1736" s="1"/>
      <c r="B1736" s="1"/>
      <c r="D1736" s="20"/>
      <c r="R1736" s="8"/>
      <c r="V1736" s="8"/>
      <c r="AB1736" s="29"/>
    </row>
    <row r="1737" spans="1:28" x14ac:dyDescent="0.25">
      <c r="A1737" s="1"/>
      <c r="B1737" s="1"/>
      <c r="D1737" s="20"/>
      <c r="R1737" s="8"/>
      <c r="V1737" s="8"/>
      <c r="AB1737" s="29"/>
    </row>
    <row r="1738" spans="1:28" x14ac:dyDescent="0.25">
      <c r="A1738" s="1"/>
      <c r="B1738" s="1"/>
      <c r="D1738" s="20"/>
      <c r="R1738" s="8"/>
      <c r="V1738" s="8"/>
      <c r="AB1738" s="29"/>
    </row>
    <row r="1739" spans="1:28" x14ac:dyDescent="0.25">
      <c r="A1739" s="1"/>
      <c r="B1739" s="1"/>
      <c r="D1739" s="20"/>
      <c r="R1739" s="8"/>
      <c r="V1739" s="8"/>
      <c r="AB1739" s="29"/>
    </row>
    <row r="1740" spans="1:28" x14ac:dyDescent="0.25">
      <c r="A1740" s="1"/>
      <c r="B1740" s="1"/>
      <c r="D1740" s="20"/>
      <c r="R1740" s="8"/>
      <c r="V1740" s="8"/>
      <c r="AB1740" s="29"/>
    </row>
    <row r="1741" spans="1:28" x14ac:dyDescent="0.25">
      <c r="A1741" s="1"/>
      <c r="B1741" s="1"/>
      <c r="D1741" s="20"/>
      <c r="R1741" s="8"/>
      <c r="V1741" s="8"/>
      <c r="AB1741" s="29"/>
    </row>
    <row r="1742" spans="1:28" x14ac:dyDescent="0.25">
      <c r="A1742" s="1"/>
      <c r="B1742" s="1"/>
      <c r="D1742" s="20"/>
      <c r="R1742" s="8"/>
      <c r="V1742" s="8"/>
      <c r="AB1742" s="29"/>
    </row>
    <row r="1743" spans="1:28" x14ac:dyDescent="0.25">
      <c r="A1743" s="1"/>
      <c r="B1743" s="1"/>
      <c r="D1743" s="20"/>
      <c r="R1743" s="8"/>
      <c r="V1743" s="8"/>
      <c r="AB1743" s="29"/>
    </row>
    <row r="1744" spans="1:28" x14ac:dyDescent="0.25">
      <c r="A1744" s="1"/>
      <c r="B1744" s="1"/>
      <c r="D1744" s="20"/>
      <c r="R1744" s="8"/>
      <c r="V1744" s="8"/>
      <c r="AB1744" s="29"/>
    </row>
    <row r="1745" spans="1:28" x14ac:dyDescent="0.25">
      <c r="A1745" s="1"/>
      <c r="B1745" s="1"/>
      <c r="D1745" s="20"/>
      <c r="R1745" s="8"/>
      <c r="V1745" s="8"/>
      <c r="AB1745" s="29"/>
    </row>
    <row r="1746" spans="1:28" x14ac:dyDescent="0.25">
      <c r="A1746" s="1"/>
      <c r="B1746" s="1"/>
      <c r="D1746" s="20"/>
      <c r="R1746" s="8"/>
      <c r="V1746" s="8"/>
      <c r="AB1746" s="29"/>
    </row>
    <row r="1747" spans="1:28" x14ac:dyDescent="0.25">
      <c r="A1747" s="1"/>
      <c r="B1747" s="1"/>
      <c r="D1747" s="20"/>
      <c r="R1747" s="8"/>
      <c r="V1747" s="8"/>
      <c r="AB1747" s="29"/>
    </row>
    <row r="1748" spans="1:28" x14ac:dyDescent="0.25">
      <c r="A1748" s="1"/>
      <c r="B1748" s="1"/>
      <c r="D1748" s="20"/>
      <c r="R1748" s="8"/>
      <c r="V1748" s="8"/>
      <c r="AB1748" s="29"/>
    </row>
    <row r="1749" spans="1:28" x14ac:dyDescent="0.25">
      <c r="A1749" s="1"/>
      <c r="B1749" s="1"/>
      <c r="D1749" s="20"/>
      <c r="R1749" s="8"/>
      <c r="V1749" s="8"/>
      <c r="AB1749" s="29"/>
    </row>
    <row r="1750" spans="1:28" x14ac:dyDescent="0.25">
      <c r="A1750" s="1"/>
      <c r="B1750" s="1"/>
      <c r="D1750" s="20"/>
      <c r="R1750" s="8"/>
      <c r="V1750" s="8"/>
      <c r="AB1750" s="29"/>
    </row>
    <row r="1751" spans="1:28" x14ac:dyDescent="0.25">
      <c r="A1751" s="1"/>
      <c r="B1751" s="1"/>
      <c r="D1751" s="20"/>
      <c r="R1751" s="8"/>
      <c r="V1751" s="8"/>
      <c r="AB1751" s="29"/>
    </row>
    <row r="1752" spans="1:28" x14ac:dyDescent="0.25">
      <c r="A1752" s="1"/>
      <c r="B1752" s="1"/>
      <c r="D1752" s="20"/>
      <c r="R1752" s="8"/>
      <c r="V1752" s="8"/>
      <c r="AB1752" s="29"/>
    </row>
    <row r="1753" spans="1:28" x14ac:dyDescent="0.25">
      <c r="A1753" s="1"/>
      <c r="B1753" s="1"/>
      <c r="D1753" s="20"/>
      <c r="R1753" s="8"/>
      <c r="V1753" s="8"/>
      <c r="AB1753" s="29"/>
    </row>
    <row r="1754" spans="1:28" x14ac:dyDescent="0.25">
      <c r="A1754" s="1"/>
      <c r="B1754" s="1"/>
      <c r="D1754" s="20"/>
      <c r="R1754" s="8"/>
      <c r="V1754" s="8"/>
      <c r="AB1754" s="29"/>
    </row>
    <row r="1755" spans="1:28" x14ac:dyDescent="0.25">
      <c r="A1755" s="1"/>
      <c r="B1755" s="1"/>
      <c r="D1755" s="20"/>
      <c r="R1755" s="8"/>
      <c r="V1755" s="8"/>
      <c r="AB1755" s="29"/>
    </row>
    <row r="1756" spans="1:28" x14ac:dyDescent="0.25">
      <c r="A1756" s="1"/>
      <c r="B1756" s="1"/>
      <c r="D1756" s="20"/>
      <c r="R1756" s="8"/>
      <c r="V1756" s="8"/>
      <c r="AB1756" s="29"/>
    </row>
    <row r="1757" spans="1:28" x14ac:dyDescent="0.25">
      <c r="A1757" s="1"/>
      <c r="B1757" s="1"/>
      <c r="D1757" s="20"/>
      <c r="R1757" s="8"/>
      <c r="V1757" s="8"/>
      <c r="AB1757" s="29"/>
    </row>
    <row r="1758" spans="1:28" x14ac:dyDescent="0.25">
      <c r="A1758" s="1"/>
      <c r="B1758" s="1"/>
      <c r="D1758" s="20"/>
      <c r="R1758" s="8"/>
      <c r="V1758" s="8"/>
      <c r="AB1758" s="29"/>
    </row>
    <row r="1759" spans="1:28" x14ac:dyDescent="0.25">
      <c r="A1759" s="1"/>
      <c r="B1759" s="1"/>
      <c r="D1759" s="20"/>
      <c r="R1759" s="8"/>
      <c r="V1759" s="8"/>
      <c r="AB1759" s="29"/>
    </row>
    <row r="1760" spans="1:28" x14ac:dyDescent="0.25">
      <c r="A1760" s="1"/>
      <c r="B1760" s="1"/>
      <c r="D1760" s="20"/>
      <c r="R1760" s="8"/>
      <c r="V1760" s="8"/>
      <c r="AB1760" s="29"/>
    </row>
    <row r="1761" spans="1:28" x14ac:dyDescent="0.25">
      <c r="A1761" s="1"/>
      <c r="B1761" s="1"/>
      <c r="D1761" s="20"/>
      <c r="R1761" s="8"/>
      <c r="V1761" s="8"/>
      <c r="AB1761" s="29"/>
    </row>
    <row r="1762" spans="1:28" x14ac:dyDescent="0.25">
      <c r="A1762" s="1"/>
      <c r="B1762" s="1"/>
      <c r="D1762" s="20"/>
      <c r="R1762" s="8"/>
      <c r="V1762" s="8"/>
      <c r="AB1762" s="29"/>
    </row>
    <row r="1763" spans="1:28" x14ac:dyDescent="0.25">
      <c r="A1763" s="1"/>
      <c r="B1763" s="1"/>
      <c r="D1763" s="20"/>
      <c r="R1763" s="8"/>
      <c r="V1763" s="8"/>
      <c r="AB1763" s="29"/>
    </row>
    <row r="1764" spans="1:28" x14ac:dyDescent="0.25">
      <c r="A1764" s="1"/>
      <c r="B1764" s="1"/>
      <c r="D1764" s="20"/>
      <c r="R1764" s="8"/>
      <c r="V1764" s="8"/>
      <c r="AB1764" s="29"/>
    </row>
    <row r="1765" spans="1:28" x14ac:dyDescent="0.25">
      <c r="A1765" s="1"/>
      <c r="B1765" s="1"/>
      <c r="D1765" s="20"/>
      <c r="R1765" s="8"/>
      <c r="V1765" s="8"/>
      <c r="AB1765" s="29"/>
    </row>
    <row r="1766" spans="1:28" x14ac:dyDescent="0.25">
      <c r="A1766" s="1"/>
      <c r="B1766" s="1"/>
      <c r="D1766" s="20"/>
      <c r="R1766" s="8"/>
      <c r="V1766" s="8"/>
      <c r="AB1766" s="29"/>
    </row>
    <row r="1767" spans="1:28" x14ac:dyDescent="0.25">
      <c r="A1767" s="1"/>
      <c r="B1767" s="1"/>
      <c r="D1767" s="20"/>
      <c r="R1767" s="8"/>
      <c r="V1767" s="8"/>
      <c r="AB1767" s="29"/>
    </row>
    <row r="1768" spans="1:28" x14ac:dyDescent="0.25">
      <c r="A1768" s="1"/>
      <c r="B1768" s="1"/>
      <c r="D1768" s="20"/>
      <c r="R1768" s="8"/>
      <c r="V1768" s="8"/>
      <c r="AB1768" s="29"/>
    </row>
    <row r="1769" spans="1:28" x14ac:dyDescent="0.25">
      <c r="A1769" s="1"/>
      <c r="B1769" s="1"/>
      <c r="D1769" s="20"/>
      <c r="R1769" s="8"/>
      <c r="V1769" s="8"/>
      <c r="AB1769" s="29"/>
    </row>
    <row r="1770" spans="1:28" x14ac:dyDescent="0.25">
      <c r="A1770" s="1"/>
      <c r="B1770" s="1"/>
      <c r="D1770" s="20"/>
      <c r="R1770" s="8"/>
      <c r="V1770" s="8"/>
      <c r="AB1770" s="29"/>
    </row>
    <row r="1771" spans="1:28" x14ac:dyDescent="0.25">
      <c r="A1771" s="1"/>
      <c r="B1771" s="1"/>
      <c r="D1771" s="20"/>
      <c r="R1771" s="8"/>
      <c r="V1771" s="8"/>
      <c r="AB1771" s="29"/>
    </row>
    <row r="1772" spans="1:28" x14ac:dyDescent="0.25">
      <c r="A1772" s="1"/>
      <c r="B1772" s="1"/>
      <c r="D1772" s="20"/>
      <c r="R1772" s="8"/>
      <c r="V1772" s="8"/>
      <c r="AB1772" s="29"/>
    </row>
    <row r="1773" spans="1:28" x14ac:dyDescent="0.25">
      <c r="A1773" s="1"/>
      <c r="B1773" s="1"/>
      <c r="D1773" s="20"/>
      <c r="R1773" s="8"/>
      <c r="V1773" s="8"/>
      <c r="AB1773" s="29"/>
    </row>
    <row r="1774" spans="1:28" x14ac:dyDescent="0.25">
      <c r="A1774" s="1"/>
      <c r="B1774" s="1"/>
      <c r="D1774" s="20"/>
      <c r="R1774" s="8"/>
      <c r="V1774" s="8"/>
      <c r="AB1774" s="29"/>
    </row>
    <row r="1775" spans="1:28" x14ac:dyDescent="0.25">
      <c r="A1775" s="1"/>
      <c r="B1775" s="1"/>
      <c r="D1775" s="20"/>
      <c r="R1775" s="8"/>
      <c r="V1775" s="8"/>
      <c r="AB1775" s="29"/>
    </row>
    <row r="1776" spans="1:28" x14ac:dyDescent="0.25">
      <c r="A1776" s="1"/>
      <c r="B1776" s="1"/>
      <c r="D1776" s="20"/>
      <c r="R1776" s="8"/>
      <c r="V1776" s="8"/>
      <c r="AB1776" s="29"/>
    </row>
    <row r="1777" spans="1:28" x14ac:dyDescent="0.25">
      <c r="A1777" s="1"/>
      <c r="B1777" s="1"/>
      <c r="D1777" s="20"/>
      <c r="R1777" s="8"/>
      <c r="V1777" s="8"/>
      <c r="AB1777" s="29"/>
    </row>
    <row r="1778" spans="1:28" x14ac:dyDescent="0.25">
      <c r="A1778" s="1"/>
      <c r="B1778" s="1"/>
      <c r="D1778" s="20"/>
      <c r="R1778" s="8"/>
      <c r="V1778" s="8"/>
      <c r="AB1778" s="29"/>
    </row>
    <row r="1779" spans="1:28" x14ac:dyDescent="0.25">
      <c r="A1779" s="1"/>
      <c r="B1779" s="1"/>
      <c r="D1779" s="20"/>
      <c r="R1779" s="8"/>
      <c r="V1779" s="8"/>
      <c r="AB1779" s="29"/>
    </row>
    <row r="1780" spans="1:28" x14ac:dyDescent="0.25">
      <c r="A1780" s="1"/>
      <c r="B1780" s="1"/>
      <c r="D1780" s="20"/>
      <c r="R1780" s="8"/>
      <c r="V1780" s="8"/>
      <c r="AB1780" s="29"/>
    </row>
    <row r="1781" spans="1:28" x14ac:dyDescent="0.25">
      <c r="A1781" s="1"/>
      <c r="B1781" s="1"/>
      <c r="D1781" s="20"/>
      <c r="R1781" s="8"/>
      <c r="V1781" s="8"/>
      <c r="AB1781" s="29"/>
    </row>
    <row r="1782" spans="1:28" x14ac:dyDescent="0.25">
      <c r="A1782" s="1"/>
      <c r="B1782" s="1"/>
      <c r="D1782" s="20"/>
      <c r="R1782" s="8"/>
      <c r="V1782" s="8"/>
      <c r="AB1782" s="29"/>
    </row>
    <row r="1783" spans="1:28" x14ac:dyDescent="0.25">
      <c r="A1783" s="1"/>
      <c r="B1783" s="1"/>
      <c r="D1783" s="20"/>
      <c r="R1783" s="8"/>
      <c r="V1783" s="8"/>
      <c r="AB1783" s="29"/>
    </row>
    <row r="1784" spans="1:28" x14ac:dyDescent="0.25">
      <c r="A1784" s="1"/>
      <c r="B1784" s="1"/>
      <c r="D1784" s="20"/>
      <c r="R1784" s="8"/>
      <c r="V1784" s="8"/>
      <c r="AB1784" s="29"/>
    </row>
    <row r="1785" spans="1:28" x14ac:dyDescent="0.25">
      <c r="A1785" s="1"/>
      <c r="B1785" s="1"/>
      <c r="D1785" s="20"/>
      <c r="R1785" s="8"/>
      <c r="V1785" s="8"/>
      <c r="AB1785" s="29"/>
    </row>
    <row r="1786" spans="1:28" x14ac:dyDescent="0.25">
      <c r="A1786" s="1"/>
      <c r="B1786" s="1"/>
      <c r="D1786" s="20"/>
      <c r="R1786" s="8"/>
      <c r="V1786" s="8"/>
      <c r="AB1786" s="29"/>
    </row>
    <row r="1787" spans="1:28" x14ac:dyDescent="0.25">
      <c r="A1787" s="1"/>
      <c r="B1787" s="1"/>
      <c r="D1787" s="20"/>
      <c r="R1787" s="8"/>
      <c r="V1787" s="8"/>
      <c r="AB1787" s="29"/>
    </row>
    <row r="1788" spans="1:28" x14ac:dyDescent="0.25">
      <c r="A1788" s="1"/>
      <c r="B1788" s="1"/>
      <c r="D1788" s="20"/>
      <c r="R1788" s="8"/>
      <c r="V1788" s="8"/>
      <c r="AB1788" s="29"/>
    </row>
    <row r="1789" spans="1:28" x14ac:dyDescent="0.25">
      <c r="A1789" s="1"/>
      <c r="B1789" s="1"/>
      <c r="D1789" s="20"/>
      <c r="R1789" s="8"/>
      <c r="V1789" s="8"/>
      <c r="AB1789" s="29"/>
    </row>
    <row r="1790" spans="1:28" x14ac:dyDescent="0.25">
      <c r="A1790" s="1"/>
      <c r="B1790" s="1"/>
      <c r="D1790" s="20"/>
      <c r="R1790" s="8"/>
      <c r="V1790" s="8"/>
      <c r="AB1790" s="29"/>
    </row>
    <row r="1791" spans="1:28" x14ac:dyDescent="0.25">
      <c r="A1791" s="1"/>
      <c r="B1791" s="1"/>
      <c r="D1791" s="20"/>
      <c r="R1791" s="8"/>
      <c r="V1791" s="8"/>
      <c r="AB1791" s="29"/>
    </row>
    <row r="1792" spans="1:28" x14ac:dyDescent="0.25">
      <c r="A1792" s="1"/>
      <c r="B1792" s="1"/>
      <c r="D1792" s="20"/>
      <c r="R1792" s="8"/>
      <c r="V1792" s="8"/>
      <c r="AB1792" s="29"/>
    </row>
    <row r="1793" spans="1:28" x14ac:dyDescent="0.25">
      <c r="A1793" s="1"/>
      <c r="B1793" s="1"/>
      <c r="D1793" s="20"/>
      <c r="R1793" s="8"/>
      <c r="V1793" s="8"/>
      <c r="AB1793" s="29"/>
    </row>
    <row r="1794" spans="1:28" x14ac:dyDescent="0.25">
      <c r="A1794" s="1"/>
      <c r="B1794" s="1"/>
      <c r="D1794" s="20"/>
      <c r="R1794" s="8"/>
      <c r="V1794" s="8"/>
      <c r="AB1794" s="29"/>
    </row>
    <row r="1795" spans="1:28" x14ac:dyDescent="0.25">
      <c r="A1795" s="1"/>
      <c r="B1795" s="1"/>
      <c r="D1795" s="20"/>
      <c r="R1795" s="8"/>
      <c r="V1795" s="8"/>
      <c r="AB1795" s="29"/>
    </row>
    <row r="1796" spans="1:28" x14ac:dyDescent="0.25">
      <c r="A1796" s="1"/>
      <c r="B1796" s="1"/>
      <c r="D1796" s="20"/>
      <c r="R1796" s="8"/>
      <c r="V1796" s="8"/>
      <c r="AB1796" s="29"/>
    </row>
    <row r="1797" spans="1:28" x14ac:dyDescent="0.25">
      <c r="A1797" s="1"/>
      <c r="B1797" s="1"/>
      <c r="D1797" s="20"/>
      <c r="R1797" s="8"/>
      <c r="V1797" s="8"/>
      <c r="AB1797" s="29"/>
    </row>
    <row r="1798" spans="1:28" x14ac:dyDescent="0.25">
      <c r="A1798" s="1"/>
      <c r="B1798" s="1"/>
      <c r="D1798" s="20"/>
      <c r="R1798" s="8"/>
      <c r="V1798" s="8"/>
      <c r="AB1798" s="29"/>
    </row>
    <row r="1799" spans="1:28" x14ac:dyDescent="0.25">
      <c r="A1799" s="1"/>
      <c r="B1799" s="1"/>
      <c r="D1799" s="20"/>
      <c r="R1799" s="8"/>
      <c r="V1799" s="8"/>
      <c r="AB1799" s="29"/>
    </row>
    <row r="1800" spans="1:28" x14ac:dyDescent="0.25">
      <c r="A1800" s="1"/>
      <c r="B1800" s="1"/>
      <c r="D1800" s="20"/>
      <c r="R1800" s="8"/>
      <c r="V1800" s="8"/>
      <c r="AB1800" s="29"/>
    </row>
    <row r="1801" spans="1:28" x14ac:dyDescent="0.25">
      <c r="A1801" s="1"/>
      <c r="B1801" s="1"/>
      <c r="D1801" s="20"/>
      <c r="R1801" s="8"/>
      <c r="V1801" s="8"/>
      <c r="AB1801" s="29"/>
    </row>
    <row r="1802" spans="1:28" x14ac:dyDescent="0.25">
      <c r="A1802" s="1"/>
      <c r="B1802" s="1"/>
      <c r="D1802" s="20"/>
      <c r="R1802" s="8"/>
      <c r="V1802" s="8"/>
      <c r="AB1802" s="29"/>
    </row>
    <row r="1803" spans="1:28" x14ac:dyDescent="0.25">
      <c r="A1803" s="1"/>
      <c r="B1803" s="1"/>
      <c r="D1803" s="20"/>
      <c r="R1803" s="8"/>
      <c r="V1803" s="8"/>
      <c r="AB1803" s="29"/>
    </row>
    <row r="1804" spans="1:28" x14ac:dyDescent="0.25">
      <c r="A1804" s="1"/>
      <c r="B1804" s="1"/>
      <c r="D1804" s="20"/>
      <c r="R1804" s="8"/>
      <c r="V1804" s="8"/>
      <c r="AB1804" s="29"/>
    </row>
    <row r="1805" spans="1:28" x14ac:dyDescent="0.25">
      <c r="A1805" s="1"/>
      <c r="B1805" s="1"/>
      <c r="D1805" s="20"/>
      <c r="R1805" s="8"/>
      <c r="V1805" s="8"/>
      <c r="AB1805" s="29"/>
    </row>
    <row r="1806" spans="1:28" x14ac:dyDescent="0.25">
      <c r="A1806" s="1"/>
      <c r="B1806" s="1"/>
      <c r="D1806" s="20"/>
      <c r="R1806" s="8"/>
      <c r="V1806" s="8"/>
      <c r="AB1806" s="29"/>
    </row>
    <row r="1807" spans="1:28" x14ac:dyDescent="0.25">
      <c r="A1807" s="1"/>
      <c r="B1807" s="1"/>
      <c r="D1807" s="20"/>
      <c r="R1807" s="8"/>
      <c r="V1807" s="8"/>
      <c r="AB1807" s="29"/>
    </row>
    <row r="1808" spans="1:28" x14ac:dyDescent="0.25">
      <c r="A1808" s="1"/>
      <c r="B1808" s="1"/>
      <c r="D1808" s="20"/>
      <c r="R1808" s="8"/>
      <c r="V1808" s="8"/>
      <c r="AB1808" s="29"/>
    </row>
    <row r="1809" spans="1:28" x14ac:dyDescent="0.25">
      <c r="A1809" s="1"/>
      <c r="B1809" s="1"/>
      <c r="D1809" s="20"/>
      <c r="R1809" s="8"/>
      <c r="V1809" s="8"/>
      <c r="AB1809" s="29"/>
    </row>
    <row r="1810" spans="1:28" x14ac:dyDescent="0.25">
      <c r="A1810" s="1"/>
      <c r="B1810" s="1"/>
      <c r="D1810" s="20"/>
      <c r="R1810" s="8"/>
      <c r="V1810" s="8"/>
      <c r="AB1810" s="29"/>
    </row>
    <row r="1811" spans="1:28" x14ac:dyDescent="0.25">
      <c r="A1811" s="1"/>
      <c r="B1811" s="1"/>
      <c r="D1811" s="20"/>
      <c r="R1811" s="8"/>
      <c r="V1811" s="8"/>
      <c r="AB1811" s="29"/>
    </row>
    <row r="1812" spans="1:28" x14ac:dyDescent="0.25">
      <c r="A1812" s="1"/>
      <c r="B1812" s="1"/>
      <c r="D1812" s="20"/>
      <c r="R1812" s="8"/>
      <c r="V1812" s="8"/>
      <c r="AB1812" s="29"/>
    </row>
    <row r="1813" spans="1:28" x14ac:dyDescent="0.25">
      <c r="A1813" s="1"/>
      <c r="B1813" s="1"/>
      <c r="D1813" s="20"/>
      <c r="R1813" s="8"/>
      <c r="V1813" s="8"/>
      <c r="AB1813" s="29"/>
    </row>
    <row r="1814" spans="1:28" x14ac:dyDescent="0.25">
      <c r="A1814" s="1"/>
      <c r="B1814" s="1"/>
      <c r="D1814" s="20"/>
      <c r="R1814" s="8"/>
      <c r="V1814" s="8"/>
      <c r="AB1814" s="29"/>
    </row>
    <row r="1815" spans="1:28" x14ac:dyDescent="0.25">
      <c r="A1815" s="1"/>
      <c r="B1815" s="1"/>
      <c r="D1815" s="20"/>
      <c r="R1815" s="8"/>
      <c r="V1815" s="8"/>
      <c r="AB1815" s="29"/>
    </row>
    <row r="1816" spans="1:28" x14ac:dyDescent="0.25">
      <c r="A1816" s="1"/>
      <c r="B1816" s="1"/>
      <c r="D1816" s="20"/>
      <c r="R1816" s="8"/>
      <c r="V1816" s="8"/>
      <c r="AB1816" s="29"/>
    </row>
    <row r="1817" spans="1:28" x14ac:dyDescent="0.25">
      <c r="A1817" s="1"/>
      <c r="B1817" s="1"/>
      <c r="D1817" s="20"/>
      <c r="R1817" s="8"/>
      <c r="V1817" s="8"/>
      <c r="AB1817" s="29"/>
    </row>
    <row r="1818" spans="1:28" x14ac:dyDescent="0.25">
      <c r="A1818" s="1"/>
      <c r="B1818" s="1"/>
      <c r="D1818" s="20"/>
      <c r="R1818" s="8"/>
      <c r="V1818" s="8"/>
      <c r="AB1818" s="29"/>
    </row>
    <row r="1819" spans="1:28" x14ac:dyDescent="0.25">
      <c r="A1819" s="1"/>
      <c r="B1819" s="1"/>
      <c r="D1819" s="20"/>
      <c r="R1819" s="8"/>
      <c r="V1819" s="8"/>
      <c r="AB1819" s="29"/>
    </row>
    <row r="1820" spans="1:28" x14ac:dyDescent="0.25">
      <c r="A1820" s="1"/>
      <c r="B1820" s="1"/>
      <c r="D1820" s="20"/>
      <c r="R1820" s="8"/>
      <c r="V1820" s="8"/>
      <c r="AB1820" s="29"/>
    </row>
    <row r="1821" spans="1:28" x14ac:dyDescent="0.25">
      <c r="A1821" s="1"/>
      <c r="B1821" s="1"/>
      <c r="D1821" s="20"/>
      <c r="R1821" s="8"/>
      <c r="V1821" s="8"/>
      <c r="AB1821" s="29"/>
    </row>
    <row r="1822" spans="1:28" x14ac:dyDescent="0.25">
      <c r="A1822" s="1"/>
      <c r="B1822" s="1"/>
      <c r="D1822" s="20"/>
      <c r="R1822" s="8"/>
      <c r="V1822" s="8"/>
      <c r="AB1822" s="29"/>
    </row>
    <row r="1823" spans="1:28" x14ac:dyDescent="0.25">
      <c r="A1823" s="1"/>
      <c r="B1823" s="1"/>
      <c r="D1823" s="20"/>
      <c r="R1823" s="8"/>
      <c r="V1823" s="8"/>
      <c r="AB1823" s="29"/>
    </row>
    <row r="1824" spans="1:28" x14ac:dyDescent="0.25">
      <c r="A1824" s="1"/>
      <c r="B1824" s="1"/>
      <c r="D1824" s="20"/>
      <c r="R1824" s="8"/>
      <c r="V1824" s="8"/>
      <c r="AB1824" s="29"/>
    </row>
    <row r="1825" spans="1:28" x14ac:dyDescent="0.25">
      <c r="A1825" s="1"/>
      <c r="B1825" s="1"/>
      <c r="D1825" s="20"/>
      <c r="R1825" s="8"/>
      <c r="V1825" s="8"/>
      <c r="AB1825" s="29"/>
    </row>
    <row r="1826" spans="1:28" x14ac:dyDescent="0.25">
      <c r="A1826" s="1"/>
      <c r="B1826" s="1"/>
      <c r="D1826" s="20"/>
      <c r="R1826" s="8"/>
      <c r="V1826" s="8"/>
      <c r="AB1826" s="29"/>
    </row>
    <row r="1827" spans="1:28" x14ac:dyDescent="0.25">
      <c r="A1827" s="1"/>
      <c r="B1827" s="1"/>
      <c r="D1827" s="20"/>
      <c r="R1827" s="8"/>
      <c r="V1827" s="8"/>
      <c r="AB1827" s="29"/>
    </row>
    <row r="1828" spans="1:28" x14ac:dyDescent="0.25">
      <c r="A1828" s="1"/>
      <c r="B1828" s="1"/>
      <c r="D1828" s="20"/>
      <c r="R1828" s="8"/>
      <c r="V1828" s="8"/>
      <c r="AB1828" s="29"/>
    </row>
    <row r="1829" spans="1:28" x14ac:dyDescent="0.25">
      <c r="A1829" s="1"/>
      <c r="B1829" s="1"/>
      <c r="D1829" s="20"/>
      <c r="R1829" s="8"/>
      <c r="V1829" s="8"/>
      <c r="AB1829" s="29"/>
    </row>
    <row r="1830" spans="1:28" x14ac:dyDescent="0.25">
      <c r="A1830" s="1"/>
      <c r="B1830" s="1"/>
      <c r="D1830" s="20"/>
      <c r="R1830" s="8"/>
      <c r="V1830" s="8"/>
      <c r="AB1830" s="29"/>
    </row>
    <row r="1831" spans="1:28" x14ac:dyDescent="0.25">
      <c r="A1831" s="1"/>
      <c r="B1831" s="1"/>
      <c r="D1831" s="20"/>
    </row>
    <row r="1832" spans="1:28" x14ac:dyDescent="0.25">
      <c r="D1832" s="20"/>
    </row>
    <row r="1833" spans="1:28" x14ac:dyDescent="0.25">
      <c r="D1833" s="20"/>
    </row>
    <row r="1834" spans="1:28" x14ac:dyDescent="0.25">
      <c r="D1834" s="20"/>
    </row>
    <row r="1835" spans="1:28" x14ac:dyDescent="0.25">
      <c r="D1835" s="20"/>
    </row>
    <row r="1836" spans="1:28" x14ac:dyDescent="0.25">
      <c r="D1836" s="20"/>
    </row>
    <row r="1837" spans="1:28" x14ac:dyDescent="0.25">
      <c r="D1837" s="20"/>
    </row>
    <row r="1838" spans="1:28" x14ac:dyDescent="0.25">
      <c r="D1838" s="20"/>
    </row>
    <row r="1839" spans="1:28" x14ac:dyDescent="0.25">
      <c r="D1839" s="20"/>
    </row>
    <row r="1840" spans="1:28" x14ac:dyDescent="0.25">
      <c r="D1840" s="20"/>
    </row>
    <row r="1841" spans="4:4" x14ac:dyDescent="0.25">
      <c r="D1841" s="20"/>
    </row>
    <row r="1842" spans="4:4" x14ac:dyDescent="0.25">
      <c r="D1842" s="20"/>
    </row>
    <row r="1843" spans="4:4" x14ac:dyDescent="0.25">
      <c r="D1843" s="20"/>
    </row>
    <row r="1844" spans="4:4" x14ac:dyDescent="0.25">
      <c r="D1844" s="20"/>
    </row>
    <row r="1845" spans="4:4" x14ac:dyDescent="0.25">
      <c r="D1845" s="20"/>
    </row>
    <row r="1846" spans="4:4" x14ac:dyDescent="0.25">
      <c r="D1846" s="20"/>
    </row>
    <row r="1847" spans="4:4" x14ac:dyDescent="0.25">
      <c r="D1847" s="20"/>
    </row>
    <row r="1848" spans="4:4" x14ac:dyDescent="0.25">
      <c r="D1848" s="20"/>
    </row>
    <row r="1849" spans="4:4" x14ac:dyDescent="0.25">
      <c r="D1849" s="20"/>
    </row>
    <row r="1850" spans="4:4" x14ac:dyDescent="0.25">
      <c r="D1850" s="20"/>
    </row>
    <row r="1851" spans="4:4" x14ac:dyDescent="0.25">
      <c r="D1851" s="20"/>
    </row>
    <row r="1852" spans="4:4" x14ac:dyDescent="0.25">
      <c r="D1852" s="20"/>
    </row>
    <row r="1853" spans="4:4" x14ac:dyDescent="0.25">
      <c r="D1853" s="20"/>
    </row>
    <row r="1854" spans="4:4" x14ac:dyDescent="0.25">
      <c r="D1854" s="20"/>
    </row>
    <row r="1855" spans="4:4" x14ac:dyDescent="0.25">
      <c r="D1855" s="20"/>
    </row>
    <row r="1856" spans="4:4" x14ac:dyDescent="0.25">
      <c r="D1856" s="20"/>
    </row>
    <row r="1857" spans="4:4" x14ac:dyDescent="0.25">
      <c r="D1857" s="20"/>
    </row>
    <row r="1858" spans="4:4" x14ac:dyDescent="0.25">
      <c r="D1858" s="20"/>
    </row>
    <row r="1859" spans="4:4" x14ac:dyDescent="0.25">
      <c r="D1859" s="20"/>
    </row>
    <row r="1860" spans="4:4" x14ac:dyDescent="0.25">
      <c r="D1860" s="20"/>
    </row>
    <row r="1861" spans="4:4" x14ac:dyDescent="0.25">
      <c r="D1861" s="20"/>
    </row>
    <row r="1862" spans="4:4" x14ac:dyDescent="0.25">
      <c r="D1862" s="20"/>
    </row>
    <row r="1863" spans="4:4" x14ac:dyDescent="0.25">
      <c r="D1863" s="20"/>
    </row>
    <row r="1864" spans="4:4" x14ac:dyDescent="0.25">
      <c r="D1864" s="20"/>
    </row>
    <row r="1865" spans="4:4" x14ac:dyDescent="0.25">
      <c r="D1865" s="20"/>
    </row>
    <row r="1866" spans="4:4" x14ac:dyDescent="0.25">
      <c r="D1866" s="20"/>
    </row>
    <row r="1867" spans="4:4" x14ac:dyDescent="0.25">
      <c r="D1867" s="20"/>
    </row>
    <row r="1868" spans="4:4" x14ac:dyDescent="0.25">
      <c r="D1868" s="20"/>
    </row>
    <row r="1869" spans="4:4" x14ac:dyDescent="0.25">
      <c r="D1869" s="20"/>
    </row>
    <row r="1870" spans="4:4" x14ac:dyDescent="0.25">
      <c r="D1870" s="20"/>
    </row>
    <row r="1871" spans="4:4" x14ac:dyDescent="0.25">
      <c r="D1871" s="20"/>
    </row>
    <row r="1872" spans="4:4" x14ac:dyDescent="0.25">
      <c r="D1872" s="20"/>
    </row>
    <row r="1873" spans="4:4" x14ac:dyDescent="0.25">
      <c r="D1873" s="20"/>
    </row>
    <row r="1874" spans="4:4" x14ac:dyDescent="0.25">
      <c r="D1874" s="20"/>
    </row>
    <row r="1875" spans="4:4" x14ac:dyDescent="0.25">
      <c r="D1875" s="20"/>
    </row>
    <row r="1876" spans="4:4" x14ac:dyDescent="0.25">
      <c r="D1876" s="20"/>
    </row>
    <row r="1877" spans="4:4" x14ac:dyDescent="0.25">
      <c r="D1877" s="20"/>
    </row>
    <row r="1878" spans="4:4" x14ac:dyDescent="0.25">
      <c r="D1878" s="20"/>
    </row>
    <row r="1879" spans="4:4" x14ac:dyDescent="0.25">
      <c r="D1879" s="20"/>
    </row>
    <row r="1880" spans="4:4" x14ac:dyDescent="0.25">
      <c r="D1880" s="20"/>
    </row>
    <row r="1881" spans="4:4" x14ac:dyDescent="0.25">
      <c r="D1881" s="20"/>
    </row>
    <row r="1882" spans="4:4" x14ac:dyDescent="0.25">
      <c r="D1882" s="20"/>
    </row>
    <row r="1883" spans="4:4" x14ac:dyDescent="0.25">
      <c r="D1883" s="20"/>
    </row>
    <row r="1884" spans="4:4" x14ac:dyDescent="0.25">
      <c r="D1884" s="20"/>
    </row>
    <row r="1885" spans="4:4" x14ac:dyDescent="0.25">
      <c r="D1885" s="20"/>
    </row>
    <row r="1886" spans="4:4" x14ac:dyDescent="0.25">
      <c r="D1886" s="20"/>
    </row>
    <row r="1887" spans="4:4" x14ac:dyDescent="0.25">
      <c r="D1887" s="20"/>
    </row>
    <row r="1888" spans="4:4" x14ac:dyDescent="0.25">
      <c r="D1888" s="20"/>
    </row>
    <row r="1889" spans="4:4" x14ac:dyDescent="0.25">
      <c r="D1889" s="20"/>
    </row>
    <row r="1890" spans="4:4" x14ac:dyDescent="0.25">
      <c r="D1890" s="20"/>
    </row>
    <row r="1891" spans="4:4" x14ac:dyDescent="0.25">
      <c r="D1891" s="20"/>
    </row>
    <row r="1892" spans="4:4" x14ac:dyDescent="0.25">
      <c r="D1892" s="20"/>
    </row>
    <row r="1893" spans="4:4" x14ac:dyDescent="0.25">
      <c r="D1893" s="20"/>
    </row>
    <row r="1894" spans="4:4" x14ac:dyDescent="0.25">
      <c r="D1894" s="20"/>
    </row>
    <row r="1895" spans="4:4" x14ac:dyDescent="0.25">
      <c r="D1895" s="20"/>
    </row>
    <row r="1896" spans="4:4" x14ac:dyDescent="0.25">
      <c r="D1896" s="20"/>
    </row>
    <row r="1897" spans="4:4" x14ac:dyDescent="0.25">
      <c r="D1897" s="20"/>
    </row>
    <row r="1898" spans="4:4" x14ac:dyDescent="0.25">
      <c r="D1898" s="20"/>
    </row>
    <row r="1899" spans="4:4" x14ac:dyDescent="0.25">
      <c r="D1899" s="20"/>
    </row>
    <row r="1900" spans="4:4" x14ac:dyDescent="0.25">
      <c r="D1900" s="20"/>
    </row>
    <row r="1901" spans="4:4" x14ac:dyDescent="0.25">
      <c r="D1901" s="20"/>
    </row>
    <row r="1902" spans="4:4" x14ac:dyDescent="0.25">
      <c r="D1902" s="20"/>
    </row>
    <row r="1903" spans="4:4" x14ac:dyDescent="0.25">
      <c r="D1903" s="20"/>
    </row>
    <row r="1904" spans="4:4" x14ac:dyDescent="0.25">
      <c r="D1904" s="20"/>
    </row>
    <row r="1905" spans="4:4" x14ac:dyDescent="0.25">
      <c r="D1905" s="20"/>
    </row>
    <row r="1906" spans="4:4" x14ac:dyDescent="0.25">
      <c r="D1906" s="20"/>
    </row>
    <row r="1907" spans="4:4" x14ac:dyDescent="0.25">
      <c r="D1907" s="20"/>
    </row>
    <row r="1908" spans="4:4" x14ac:dyDescent="0.25">
      <c r="D1908" s="20"/>
    </row>
    <row r="1909" spans="4:4" x14ac:dyDescent="0.25">
      <c r="D1909" s="20"/>
    </row>
    <row r="1910" spans="4:4" x14ac:dyDescent="0.25">
      <c r="D1910" s="20"/>
    </row>
    <row r="1911" spans="4:4" x14ac:dyDescent="0.25">
      <c r="D1911" s="20"/>
    </row>
    <row r="1912" spans="4:4" x14ac:dyDescent="0.25">
      <c r="D1912" s="20"/>
    </row>
    <row r="1913" spans="4:4" x14ac:dyDescent="0.25">
      <c r="D1913" s="20"/>
    </row>
    <row r="1914" spans="4:4" x14ac:dyDescent="0.25">
      <c r="D1914" s="20"/>
    </row>
    <row r="1915" spans="4:4" x14ac:dyDescent="0.25">
      <c r="D1915" s="20"/>
    </row>
    <row r="1916" spans="4:4" x14ac:dyDescent="0.25">
      <c r="D1916" s="20"/>
    </row>
    <row r="1917" spans="4:4" x14ac:dyDescent="0.25">
      <c r="D1917" s="20"/>
    </row>
    <row r="1918" spans="4:4" x14ac:dyDescent="0.25">
      <c r="D1918" s="20"/>
    </row>
    <row r="1919" spans="4:4" x14ac:dyDescent="0.25">
      <c r="D1919" s="20"/>
    </row>
    <row r="1920" spans="4:4" x14ac:dyDescent="0.25">
      <c r="D1920" s="20"/>
    </row>
    <row r="1921" spans="4:4" x14ac:dyDescent="0.25">
      <c r="D1921" s="20"/>
    </row>
    <row r="1922" spans="4:4" x14ac:dyDescent="0.25">
      <c r="D1922" s="20"/>
    </row>
    <row r="1923" spans="4:4" x14ac:dyDescent="0.25">
      <c r="D1923" s="20"/>
    </row>
    <row r="1924" spans="4:4" x14ac:dyDescent="0.25">
      <c r="D1924" s="20"/>
    </row>
    <row r="1925" spans="4:4" x14ac:dyDescent="0.25">
      <c r="D1925" s="20"/>
    </row>
    <row r="1926" spans="4:4" x14ac:dyDescent="0.25">
      <c r="D1926" s="20"/>
    </row>
    <row r="1927" spans="4:4" x14ac:dyDescent="0.25">
      <c r="D1927" s="20"/>
    </row>
    <row r="1928" spans="4:4" x14ac:dyDescent="0.25">
      <c r="D1928" s="20"/>
    </row>
    <row r="1929" spans="4:4" x14ac:dyDescent="0.25">
      <c r="D1929" s="20"/>
    </row>
    <row r="1930" spans="4:4" x14ac:dyDescent="0.25">
      <c r="D1930" s="20"/>
    </row>
    <row r="1931" spans="4:4" x14ac:dyDescent="0.25">
      <c r="D1931" s="20"/>
    </row>
    <row r="1932" spans="4:4" x14ac:dyDescent="0.25">
      <c r="D1932" s="20"/>
    </row>
    <row r="1933" spans="4:4" x14ac:dyDescent="0.25">
      <c r="D1933" s="20"/>
    </row>
    <row r="1934" spans="4:4" x14ac:dyDescent="0.25">
      <c r="D1934" s="20"/>
    </row>
    <row r="1935" spans="4:4" x14ac:dyDescent="0.25">
      <c r="D1935" s="20"/>
    </row>
    <row r="1936" spans="4:4" x14ac:dyDescent="0.25">
      <c r="D1936" s="20"/>
    </row>
    <row r="1937" spans="4:4" x14ac:dyDescent="0.25">
      <c r="D1937" s="20"/>
    </row>
    <row r="1938" spans="4:4" x14ac:dyDescent="0.25">
      <c r="D1938" s="20"/>
    </row>
    <row r="1939" spans="4:4" x14ac:dyDescent="0.25">
      <c r="D1939" s="20"/>
    </row>
    <row r="1940" spans="4:4" x14ac:dyDescent="0.25">
      <c r="D1940" s="20"/>
    </row>
    <row r="1941" spans="4:4" x14ac:dyDescent="0.25">
      <c r="D1941" s="20"/>
    </row>
    <row r="1942" spans="4:4" x14ac:dyDescent="0.25">
      <c r="D1942" s="20"/>
    </row>
    <row r="1943" spans="4:4" x14ac:dyDescent="0.25">
      <c r="D1943" s="20"/>
    </row>
    <row r="1944" spans="4:4" x14ac:dyDescent="0.25">
      <c r="D1944" s="20"/>
    </row>
    <row r="1945" spans="4:4" x14ac:dyDescent="0.25">
      <c r="D1945" s="20"/>
    </row>
    <row r="1946" spans="4:4" x14ac:dyDescent="0.25">
      <c r="D1946" s="20"/>
    </row>
    <row r="1947" spans="4:4" x14ac:dyDescent="0.25">
      <c r="D1947" s="20"/>
    </row>
    <row r="1948" spans="4:4" x14ac:dyDescent="0.25">
      <c r="D1948" s="20"/>
    </row>
    <row r="1949" spans="4:4" x14ac:dyDescent="0.25">
      <c r="D1949" s="20"/>
    </row>
    <row r="1950" spans="4:4" x14ac:dyDescent="0.25">
      <c r="D1950" s="20"/>
    </row>
    <row r="1951" spans="4:4" x14ac:dyDescent="0.25">
      <c r="D1951" s="20"/>
    </row>
    <row r="1952" spans="4:4" x14ac:dyDescent="0.25">
      <c r="D1952" s="20"/>
    </row>
    <row r="1953" spans="4:4" x14ac:dyDescent="0.25">
      <c r="D1953" s="20"/>
    </row>
    <row r="1954" spans="4:4" x14ac:dyDescent="0.25">
      <c r="D1954" s="20"/>
    </row>
    <row r="1955" spans="4:4" x14ac:dyDescent="0.25">
      <c r="D1955" s="20"/>
    </row>
    <row r="1956" spans="4:4" x14ac:dyDescent="0.25">
      <c r="D1956" s="20"/>
    </row>
    <row r="1957" spans="4:4" x14ac:dyDescent="0.25">
      <c r="D1957" s="20"/>
    </row>
    <row r="1958" spans="4:4" x14ac:dyDescent="0.25">
      <c r="D1958" s="20"/>
    </row>
    <row r="1959" spans="4:4" x14ac:dyDescent="0.25">
      <c r="D1959" s="20"/>
    </row>
    <row r="1960" spans="4:4" x14ac:dyDescent="0.25">
      <c r="D1960" s="20"/>
    </row>
    <row r="1961" spans="4:4" x14ac:dyDescent="0.25">
      <c r="D1961" s="20"/>
    </row>
    <row r="1962" spans="4:4" x14ac:dyDescent="0.25">
      <c r="D1962" s="20"/>
    </row>
    <row r="1963" spans="4:4" x14ac:dyDescent="0.25">
      <c r="D1963" s="20"/>
    </row>
    <row r="1964" spans="4:4" x14ac:dyDescent="0.25">
      <c r="D1964" s="20"/>
    </row>
    <row r="1965" spans="4:4" x14ac:dyDescent="0.25">
      <c r="D1965" s="20"/>
    </row>
    <row r="1966" spans="4:4" x14ac:dyDescent="0.25">
      <c r="D1966" s="20"/>
    </row>
    <row r="1967" spans="4:4" x14ac:dyDescent="0.25">
      <c r="D1967" s="20"/>
    </row>
    <row r="1968" spans="4:4" x14ac:dyDescent="0.25">
      <c r="D1968" s="20"/>
    </row>
    <row r="1969" spans="4:4" x14ac:dyDescent="0.25">
      <c r="D1969" s="20"/>
    </row>
    <row r="1970" spans="4:4" x14ac:dyDescent="0.25">
      <c r="D1970" s="20"/>
    </row>
    <row r="1971" spans="4:4" x14ac:dyDescent="0.25">
      <c r="D1971" s="20"/>
    </row>
    <row r="1972" spans="4:4" x14ac:dyDescent="0.25">
      <c r="D1972" s="20"/>
    </row>
    <row r="1973" spans="4:4" x14ac:dyDescent="0.25">
      <c r="D1973" s="20"/>
    </row>
    <row r="1974" spans="4:4" x14ac:dyDescent="0.25">
      <c r="D1974" s="20"/>
    </row>
    <row r="1975" spans="4:4" x14ac:dyDescent="0.25">
      <c r="D1975" s="20"/>
    </row>
    <row r="1976" spans="4:4" x14ac:dyDescent="0.25">
      <c r="D1976" s="20"/>
    </row>
    <row r="1977" spans="4:4" x14ac:dyDescent="0.25">
      <c r="D1977" s="20"/>
    </row>
    <row r="1978" spans="4:4" x14ac:dyDescent="0.25">
      <c r="D1978" s="20"/>
    </row>
    <row r="1979" spans="4:4" x14ac:dyDescent="0.25">
      <c r="D1979" s="20"/>
    </row>
    <row r="1980" spans="4:4" x14ac:dyDescent="0.25">
      <c r="D1980" s="20"/>
    </row>
    <row r="1981" spans="4:4" x14ac:dyDescent="0.25">
      <c r="D1981" s="20"/>
    </row>
    <row r="1982" spans="4:4" x14ac:dyDescent="0.25">
      <c r="D1982" s="20"/>
    </row>
    <row r="1983" spans="4:4" x14ac:dyDescent="0.25">
      <c r="D1983" s="20"/>
    </row>
    <row r="1984" spans="4:4" x14ac:dyDescent="0.25">
      <c r="D1984" s="20"/>
    </row>
    <row r="1985" spans="4:4" x14ac:dyDescent="0.25">
      <c r="D1985" s="20"/>
    </row>
    <row r="1986" spans="4:4" x14ac:dyDescent="0.25">
      <c r="D1986" s="20"/>
    </row>
    <row r="1987" spans="4:4" x14ac:dyDescent="0.25">
      <c r="D1987" s="20"/>
    </row>
    <row r="1988" spans="4:4" x14ac:dyDescent="0.25">
      <c r="D1988" s="20"/>
    </row>
    <row r="1989" spans="4:4" x14ac:dyDescent="0.25">
      <c r="D1989" s="20"/>
    </row>
    <row r="1990" spans="4:4" x14ac:dyDescent="0.25">
      <c r="D1990" s="20"/>
    </row>
    <row r="1991" spans="4:4" x14ac:dyDescent="0.25">
      <c r="D1991" s="20"/>
    </row>
    <row r="1992" spans="4:4" x14ac:dyDescent="0.25">
      <c r="D1992" s="20"/>
    </row>
    <row r="1993" spans="4:4" x14ac:dyDescent="0.25">
      <c r="D1993" s="20"/>
    </row>
    <row r="1994" spans="4:4" x14ac:dyDescent="0.25">
      <c r="D1994" s="20"/>
    </row>
    <row r="1995" spans="4:4" x14ac:dyDescent="0.25">
      <c r="D1995" s="20"/>
    </row>
    <row r="1996" spans="4:4" x14ac:dyDescent="0.25">
      <c r="D1996" s="20"/>
    </row>
    <row r="1997" spans="4:4" x14ac:dyDescent="0.25">
      <c r="D1997" s="20"/>
    </row>
    <row r="1998" spans="4:4" x14ac:dyDescent="0.25">
      <c r="D1998" s="20"/>
    </row>
    <row r="1999" spans="4:4" x14ac:dyDescent="0.25">
      <c r="D1999" s="20"/>
    </row>
    <row r="2000" spans="4:4" x14ac:dyDescent="0.25">
      <c r="D2000" s="20"/>
    </row>
    <row r="2001" spans="4:4" x14ac:dyDescent="0.25">
      <c r="D2001" s="20"/>
    </row>
    <row r="2002" spans="4:4" x14ac:dyDescent="0.25">
      <c r="D2002" s="20"/>
    </row>
    <row r="2003" spans="4:4" x14ac:dyDescent="0.25">
      <c r="D2003" s="20"/>
    </row>
    <row r="2004" spans="4:4" x14ac:dyDescent="0.25">
      <c r="D2004" s="20"/>
    </row>
    <row r="2005" spans="4:4" x14ac:dyDescent="0.25">
      <c r="D2005" s="20"/>
    </row>
    <row r="2006" spans="4:4" x14ac:dyDescent="0.25">
      <c r="D2006" s="20"/>
    </row>
    <row r="2007" spans="4:4" x14ac:dyDescent="0.25">
      <c r="D2007" s="20"/>
    </row>
    <row r="2008" spans="4:4" x14ac:dyDescent="0.25">
      <c r="D2008" s="20"/>
    </row>
    <row r="2009" spans="4:4" x14ac:dyDescent="0.25">
      <c r="D2009" s="20"/>
    </row>
    <row r="2010" spans="4:4" x14ac:dyDescent="0.25">
      <c r="D2010" s="20"/>
    </row>
    <row r="2011" spans="4:4" x14ac:dyDescent="0.25">
      <c r="D2011" s="20"/>
    </row>
    <row r="2012" spans="4:4" x14ac:dyDescent="0.25">
      <c r="D2012" s="20"/>
    </row>
    <row r="2013" spans="4:4" x14ac:dyDescent="0.25">
      <c r="D2013" s="20"/>
    </row>
    <row r="2014" spans="4:4" x14ac:dyDescent="0.25">
      <c r="D2014" s="20"/>
    </row>
    <row r="2015" spans="4:4" x14ac:dyDescent="0.25">
      <c r="D2015" s="20"/>
    </row>
    <row r="2016" spans="4:4" x14ac:dyDescent="0.25">
      <c r="D2016" s="20"/>
    </row>
    <row r="2017" spans="4:4" x14ac:dyDescent="0.25">
      <c r="D2017" s="20"/>
    </row>
    <row r="2018" spans="4:4" x14ac:dyDescent="0.25">
      <c r="D2018" s="20"/>
    </row>
    <row r="2019" spans="4:4" x14ac:dyDescent="0.25">
      <c r="D2019" s="20"/>
    </row>
    <row r="2020" spans="4:4" x14ac:dyDescent="0.25">
      <c r="D2020" s="20"/>
    </row>
    <row r="2021" spans="4:4" x14ac:dyDescent="0.25">
      <c r="D2021" s="20"/>
    </row>
    <row r="2022" spans="4:4" x14ac:dyDescent="0.25">
      <c r="D2022" s="20"/>
    </row>
    <row r="2023" spans="4:4" x14ac:dyDescent="0.25">
      <c r="D2023" s="20"/>
    </row>
    <row r="2024" spans="4:4" x14ac:dyDescent="0.25">
      <c r="D2024" s="20"/>
    </row>
    <row r="2025" spans="4:4" x14ac:dyDescent="0.25">
      <c r="D2025" s="20"/>
    </row>
    <row r="2026" spans="4:4" x14ac:dyDescent="0.25">
      <c r="D2026" s="20"/>
    </row>
    <row r="2027" spans="4:4" x14ac:dyDescent="0.25">
      <c r="D2027" s="20"/>
    </row>
    <row r="2028" spans="4:4" x14ac:dyDescent="0.25">
      <c r="D2028" s="20"/>
    </row>
    <row r="2029" spans="4:4" x14ac:dyDescent="0.25">
      <c r="D2029" s="20"/>
    </row>
    <row r="2030" spans="4:4" x14ac:dyDescent="0.25">
      <c r="D2030" s="20"/>
    </row>
    <row r="2031" spans="4:4" x14ac:dyDescent="0.25">
      <c r="D2031" s="20"/>
    </row>
    <row r="2032" spans="4:4" x14ac:dyDescent="0.25">
      <c r="D2032" s="20"/>
    </row>
    <row r="2033" spans="4:4" x14ac:dyDescent="0.25">
      <c r="D2033" s="20"/>
    </row>
    <row r="2034" spans="4:4" x14ac:dyDescent="0.25">
      <c r="D2034" s="20"/>
    </row>
    <row r="2035" spans="4:4" x14ac:dyDescent="0.25">
      <c r="D2035" s="20"/>
    </row>
    <row r="2036" spans="4:4" x14ac:dyDescent="0.25">
      <c r="D2036" s="20"/>
    </row>
    <row r="2037" spans="4:4" x14ac:dyDescent="0.25">
      <c r="D2037" s="20"/>
    </row>
    <row r="2038" spans="4:4" x14ac:dyDescent="0.25">
      <c r="D2038" s="20"/>
    </row>
    <row r="2039" spans="4:4" x14ac:dyDescent="0.25">
      <c r="D2039" s="20"/>
    </row>
    <row r="2040" spans="4:4" x14ac:dyDescent="0.25">
      <c r="D2040" s="20"/>
    </row>
    <row r="2041" spans="4:4" x14ac:dyDescent="0.25">
      <c r="D2041" s="20"/>
    </row>
    <row r="2042" spans="4:4" x14ac:dyDescent="0.25">
      <c r="D2042" s="20"/>
    </row>
    <row r="2043" spans="4:4" x14ac:dyDescent="0.25">
      <c r="D2043" s="20"/>
    </row>
    <row r="2044" spans="4:4" x14ac:dyDescent="0.25">
      <c r="D2044" s="20"/>
    </row>
    <row r="2045" spans="4:4" x14ac:dyDescent="0.25">
      <c r="D2045" s="20"/>
    </row>
    <row r="2046" spans="4:4" x14ac:dyDescent="0.25">
      <c r="D2046" s="20"/>
    </row>
    <row r="2047" spans="4:4" x14ac:dyDescent="0.25">
      <c r="D2047" s="20"/>
    </row>
    <row r="2048" spans="4:4" x14ac:dyDescent="0.25">
      <c r="D2048" s="20"/>
    </row>
    <row r="2049" spans="4:4" x14ac:dyDescent="0.25">
      <c r="D2049" s="20"/>
    </row>
    <row r="2050" spans="4:4" x14ac:dyDescent="0.25">
      <c r="D2050" s="20"/>
    </row>
    <row r="2051" spans="4:4" x14ac:dyDescent="0.25">
      <c r="D2051" s="20"/>
    </row>
    <row r="2052" spans="4:4" x14ac:dyDescent="0.25">
      <c r="D2052" s="20"/>
    </row>
    <row r="2053" spans="4:4" x14ac:dyDescent="0.25">
      <c r="D2053" s="20"/>
    </row>
    <row r="2054" spans="4:4" x14ac:dyDescent="0.25">
      <c r="D2054" s="20"/>
    </row>
    <row r="2055" spans="4:4" x14ac:dyDescent="0.25">
      <c r="D2055" s="20"/>
    </row>
    <row r="2056" spans="4:4" x14ac:dyDescent="0.25">
      <c r="D2056" s="20"/>
    </row>
    <row r="2057" spans="4:4" x14ac:dyDescent="0.25">
      <c r="D2057" s="20"/>
    </row>
    <row r="2058" spans="4:4" x14ac:dyDescent="0.25">
      <c r="D2058" s="20"/>
    </row>
    <row r="2059" spans="4:4" x14ac:dyDescent="0.25">
      <c r="D2059" s="20"/>
    </row>
    <row r="2060" spans="4:4" x14ac:dyDescent="0.25">
      <c r="D2060" s="20"/>
    </row>
    <row r="2061" spans="4:4" x14ac:dyDescent="0.25">
      <c r="D2061" s="20"/>
    </row>
    <row r="2062" spans="4:4" x14ac:dyDescent="0.25">
      <c r="D2062" s="20"/>
    </row>
    <row r="2063" spans="4:4" x14ac:dyDescent="0.25">
      <c r="D2063" s="20"/>
    </row>
    <row r="2064" spans="4:4" x14ac:dyDescent="0.25">
      <c r="D2064" s="20"/>
    </row>
    <row r="2065" spans="4:4" x14ac:dyDescent="0.25">
      <c r="D2065" s="20"/>
    </row>
    <row r="2066" spans="4:4" x14ac:dyDescent="0.25">
      <c r="D2066" s="20"/>
    </row>
    <row r="2067" spans="4:4" x14ac:dyDescent="0.25">
      <c r="D2067" s="20"/>
    </row>
    <row r="2068" spans="4:4" x14ac:dyDescent="0.25">
      <c r="D2068" s="20"/>
    </row>
    <row r="2069" spans="4:4" x14ac:dyDescent="0.25">
      <c r="D2069" s="20"/>
    </row>
    <row r="2070" spans="4:4" x14ac:dyDescent="0.25">
      <c r="D2070" s="20"/>
    </row>
    <row r="2071" spans="4:4" x14ac:dyDescent="0.25">
      <c r="D2071" s="20"/>
    </row>
    <row r="2072" spans="4:4" x14ac:dyDescent="0.25">
      <c r="D2072" s="20"/>
    </row>
    <row r="2073" spans="4:4" x14ac:dyDescent="0.25">
      <c r="D2073" s="20"/>
    </row>
    <row r="2074" spans="4:4" x14ac:dyDescent="0.25">
      <c r="D2074" s="20"/>
    </row>
    <row r="2075" spans="4:4" x14ac:dyDescent="0.25">
      <c r="D2075" s="20"/>
    </row>
    <row r="2076" spans="4:4" x14ac:dyDescent="0.25">
      <c r="D2076" s="20"/>
    </row>
    <row r="2077" spans="4:4" x14ac:dyDescent="0.25">
      <c r="D2077" s="20"/>
    </row>
    <row r="2078" spans="4:4" x14ac:dyDescent="0.25">
      <c r="D2078" s="20"/>
    </row>
    <row r="2079" spans="4:4" x14ac:dyDescent="0.25">
      <c r="D2079" s="20"/>
    </row>
    <row r="2080" spans="4:4" x14ac:dyDescent="0.25">
      <c r="D2080" s="20"/>
    </row>
    <row r="2081" spans="4:4" x14ac:dyDescent="0.25">
      <c r="D2081" s="20"/>
    </row>
    <row r="2082" spans="4:4" x14ac:dyDescent="0.25">
      <c r="D2082" s="20"/>
    </row>
    <row r="2083" spans="4:4" x14ac:dyDescent="0.25">
      <c r="D2083" s="20"/>
    </row>
    <row r="2084" spans="4:4" x14ac:dyDescent="0.25">
      <c r="D2084" s="20"/>
    </row>
    <row r="2085" spans="4:4" x14ac:dyDescent="0.25">
      <c r="D2085" s="20"/>
    </row>
    <row r="2086" spans="4:4" x14ac:dyDescent="0.25">
      <c r="D2086" s="20"/>
    </row>
    <row r="2087" spans="4:4" x14ac:dyDescent="0.25">
      <c r="D2087" s="20"/>
    </row>
    <row r="2088" spans="4:4" x14ac:dyDescent="0.25">
      <c r="D2088" s="20"/>
    </row>
    <row r="2089" spans="4:4" x14ac:dyDescent="0.25">
      <c r="D2089" s="20"/>
    </row>
    <row r="2090" spans="4:4" x14ac:dyDescent="0.25">
      <c r="D2090" s="20"/>
    </row>
    <row r="2091" spans="4:4" x14ac:dyDescent="0.25">
      <c r="D2091" s="20"/>
    </row>
    <row r="2092" spans="4:4" x14ac:dyDescent="0.25">
      <c r="D2092" s="20"/>
    </row>
    <row r="2093" spans="4:4" x14ac:dyDescent="0.25">
      <c r="D2093" s="20"/>
    </row>
    <row r="2094" spans="4:4" x14ac:dyDescent="0.25">
      <c r="D2094" s="20"/>
    </row>
    <row r="2095" spans="4:4" x14ac:dyDescent="0.25">
      <c r="D2095" s="20"/>
    </row>
    <row r="2096" spans="4:4" x14ac:dyDescent="0.25">
      <c r="D2096" s="20"/>
    </row>
    <row r="2097" spans="4:4" x14ac:dyDescent="0.25">
      <c r="D2097" s="20"/>
    </row>
    <row r="2098" spans="4:4" x14ac:dyDescent="0.25">
      <c r="D2098" s="20"/>
    </row>
    <row r="2099" spans="4:4" x14ac:dyDescent="0.25">
      <c r="D2099" s="20"/>
    </row>
    <row r="2100" spans="4:4" x14ac:dyDescent="0.25">
      <c r="D2100" s="20"/>
    </row>
    <row r="2101" spans="4:4" x14ac:dyDescent="0.25">
      <c r="D2101" s="20"/>
    </row>
    <row r="2102" spans="4:4" x14ac:dyDescent="0.25">
      <c r="D2102" s="20"/>
    </row>
    <row r="2103" spans="4:4" x14ac:dyDescent="0.25">
      <c r="D2103" s="20"/>
    </row>
    <row r="2104" spans="4:4" x14ac:dyDescent="0.25">
      <c r="D2104" s="20"/>
    </row>
    <row r="2105" spans="4:4" x14ac:dyDescent="0.25">
      <c r="D2105" s="20"/>
    </row>
    <row r="2106" spans="4:4" x14ac:dyDescent="0.25">
      <c r="D2106" s="20"/>
    </row>
    <row r="2107" spans="4:4" x14ac:dyDescent="0.25">
      <c r="D2107" s="20"/>
    </row>
    <row r="2108" spans="4:4" x14ac:dyDescent="0.25">
      <c r="D2108" s="20"/>
    </row>
    <row r="2109" spans="4:4" x14ac:dyDescent="0.25">
      <c r="D2109" s="20"/>
    </row>
    <row r="2110" spans="4:4" x14ac:dyDescent="0.25">
      <c r="D2110" s="20"/>
    </row>
    <row r="2111" spans="4:4" x14ac:dyDescent="0.25">
      <c r="D2111" s="20"/>
    </row>
    <row r="2112" spans="4:4" x14ac:dyDescent="0.25">
      <c r="D2112" s="20"/>
    </row>
    <row r="2113" spans="4:4" x14ac:dyDescent="0.25">
      <c r="D2113" s="20"/>
    </row>
    <row r="2114" spans="4:4" x14ac:dyDescent="0.25">
      <c r="D2114" s="20"/>
    </row>
    <row r="2115" spans="4:4" x14ac:dyDescent="0.25">
      <c r="D2115" s="20"/>
    </row>
    <row r="2116" spans="4:4" x14ac:dyDescent="0.25">
      <c r="D2116" s="20"/>
    </row>
    <row r="2117" spans="4:4" x14ac:dyDescent="0.25">
      <c r="D2117" s="20"/>
    </row>
    <row r="2118" spans="4:4" x14ac:dyDescent="0.25">
      <c r="D2118" s="20"/>
    </row>
    <row r="2119" spans="4:4" x14ac:dyDescent="0.25">
      <c r="D2119" s="20"/>
    </row>
    <row r="2120" spans="4:4" x14ac:dyDescent="0.25">
      <c r="D2120" s="20"/>
    </row>
    <row r="2121" spans="4:4" x14ac:dyDescent="0.25">
      <c r="D2121" s="20"/>
    </row>
    <row r="2122" spans="4:4" x14ac:dyDescent="0.25">
      <c r="D2122" s="20"/>
    </row>
    <row r="2123" spans="4:4" x14ac:dyDescent="0.25">
      <c r="D2123" s="20"/>
    </row>
    <row r="2124" spans="4:4" x14ac:dyDescent="0.25">
      <c r="D2124" s="20"/>
    </row>
    <row r="2125" spans="4:4" x14ac:dyDescent="0.25">
      <c r="D2125" s="20"/>
    </row>
    <row r="2126" spans="4:4" x14ac:dyDescent="0.25">
      <c r="D2126" s="20"/>
    </row>
    <row r="2127" spans="4:4" x14ac:dyDescent="0.25">
      <c r="D2127" s="20"/>
    </row>
    <row r="2128" spans="4:4" x14ac:dyDescent="0.25">
      <c r="D2128" s="20"/>
    </row>
    <row r="2129" spans="4:4" x14ac:dyDescent="0.25">
      <c r="D2129" s="20"/>
    </row>
    <row r="2130" spans="4:4" x14ac:dyDescent="0.25">
      <c r="D2130" s="20"/>
    </row>
    <row r="2131" spans="4:4" x14ac:dyDescent="0.25">
      <c r="D2131" s="20"/>
    </row>
    <row r="2132" spans="4:4" x14ac:dyDescent="0.25">
      <c r="D2132" s="20"/>
    </row>
    <row r="2133" spans="4:4" x14ac:dyDescent="0.25">
      <c r="D2133" s="20"/>
    </row>
    <row r="2134" spans="4:4" x14ac:dyDescent="0.25">
      <c r="D2134" s="20"/>
    </row>
    <row r="2135" spans="4:4" x14ac:dyDescent="0.25">
      <c r="D2135" s="20"/>
    </row>
    <row r="2136" spans="4:4" x14ac:dyDescent="0.25">
      <c r="D2136" s="20"/>
    </row>
    <row r="2137" spans="4:4" x14ac:dyDescent="0.25">
      <c r="D2137" s="20"/>
    </row>
    <row r="2138" spans="4:4" x14ac:dyDescent="0.25">
      <c r="D2138" s="20"/>
    </row>
    <row r="2139" spans="4:4" x14ac:dyDescent="0.25">
      <c r="D2139" s="20"/>
    </row>
    <row r="2140" spans="4:4" x14ac:dyDescent="0.25">
      <c r="D2140" s="20"/>
    </row>
    <row r="2141" spans="4:4" x14ac:dyDescent="0.25">
      <c r="D2141" s="20"/>
    </row>
    <row r="2142" spans="4:4" x14ac:dyDescent="0.25">
      <c r="D2142" s="20"/>
    </row>
    <row r="2143" spans="4:4" x14ac:dyDescent="0.25">
      <c r="D2143" s="20"/>
    </row>
    <row r="2144" spans="4:4" x14ac:dyDescent="0.25">
      <c r="D2144" s="20"/>
    </row>
    <row r="2145" spans="4:4" x14ac:dyDescent="0.25">
      <c r="D2145" s="20"/>
    </row>
    <row r="2146" spans="4:4" x14ac:dyDescent="0.25">
      <c r="D2146" s="20"/>
    </row>
    <row r="2147" spans="4:4" x14ac:dyDescent="0.25">
      <c r="D2147" s="20"/>
    </row>
    <row r="2148" spans="4:4" x14ac:dyDescent="0.25">
      <c r="D2148" s="20"/>
    </row>
    <row r="2149" spans="4:4" x14ac:dyDescent="0.25">
      <c r="D2149" s="20"/>
    </row>
    <row r="2150" spans="4:4" x14ac:dyDescent="0.25">
      <c r="D2150" s="20"/>
    </row>
    <row r="2151" spans="4:4" x14ac:dyDescent="0.25">
      <c r="D2151" s="20"/>
    </row>
    <row r="2152" spans="4:4" x14ac:dyDescent="0.25">
      <c r="D2152" s="20"/>
    </row>
    <row r="2153" spans="4:4" x14ac:dyDescent="0.25">
      <c r="D2153" s="20"/>
    </row>
    <row r="2154" spans="4:4" x14ac:dyDescent="0.25">
      <c r="D2154" s="20"/>
    </row>
    <row r="2155" spans="4:4" x14ac:dyDescent="0.25">
      <c r="D2155" s="20"/>
    </row>
    <row r="2156" spans="4:4" x14ac:dyDescent="0.25">
      <c r="D2156" s="20"/>
    </row>
    <row r="2157" spans="4:4" x14ac:dyDescent="0.25">
      <c r="D2157" s="20"/>
    </row>
    <row r="2158" spans="4:4" x14ac:dyDescent="0.25">
      <c r="D2158" s="20"/>
    </row>
    <row r="2159" spans="4:4" x14ac:dyDescent="0.25">
      <c r="D2159" s="20"/>
    </row>
    <row r="2160" spans="4:4" x14ac:dyDescent="0.25">
      <c r="D2160" s="20"/>
    </row>
    <row r="2161" spans="4:4" x14ac:dyDescent="0.25">
      <c r="D2161" s="20"/>
    </row>
    <row r="2162" spans="4:4" x14ac:dyDescent="0.25">
      <c r="D2162" s="20"/>
    </row>
    <row r="2163" spans="4:4" x14ac:dyDescent="0.25">
      <c r="D2163" s="20"/>
    </row>
    <row r="2164" spans="4:4" x14ac:dyDescent="0.25">
      <c r="D2164" s="20"/>
    </row>
    <row r="2165" spans="4:4" x14ac:dyDescent="0.25">
      <c r="D2165" s="20"/>
    </row>
    <row r="2166" spans="4:4" x14ac:dyDescent="0.25">
      <c r="D2166" s="20"/>
    </row>
    <row r="2167" spans="4:4" x14ac:dyDescent="0.25">
      <c r="D2167" s="20"/>
    </row>
    <row r="2168" spans="4:4" x14ac:dyDescent="0.25">
      <c r="D2168" s="20"/>
    </row>
    <row r="2169" spans="4:4" x14ac:dyDescent="0.25">
      <c r="D2169" s="20"/>
    </row>
    <row r="2170" spans="4:4" x14ac:dyDescent="0.25">
      <c r="D2170" s="20"/>
    </row>
    <row r="2171" spans="4:4" x14ac:dyDescent="0.25">
      <c r="D2171" s="20"/>
    </row>
    <row r="2172" spans="4:4" x14ac:dyDescent="0.25">
      <c r="D2172" s="20"/>
    </row>
    <row r="2173" spans="4:4" x14ac:dyDescent="0.25">
      <c r="D2173" s="20"/>
    </row>
    <row r="2174" spans="4:4" x14ac:dyDescent="0.25">
      <c r="D2174" s="20"/>
    </row>
    <row r="2175" spans="4:4" x14ac:dyDescent="0.25">
      <c r="D2175" s="20"/>
    </row>
    <row r="2176" spans="4:4" x14ac:dyDescent="0.25">
      <c r="D2176" s="20"/>
    </row>
    <row r="2177" spans="4:4" x14ac:dyDescent="0.25">
      <c r="D2177" s="20"/>
    </row>
    <row r="2178" spans="4:4" x14ac:dyDescent="0.25">
      <c r="D2178" s="20"/>
    </row>
    <row r="2179" spans="4:4" x14ac:dyDescent="0.25">
      <c r="D2179" s="20"/>
    </row>
    <row r="2180" spans="4:4" x14ac:dyDescent="0.25">
      <c r="D2180" s="20"/>
    </row>
    <row r="2181" spans="4:4" x14ac:dyDescent="0.25">
      <c r="D2181" s="20"/>
    </row>
    <row r="2182" spans="4:4" x14ac:dyDescent="0.25">
      <c r="D2182" s="20"/>
    </row>
    <row r="2183" spans="4:4" x14ac:dyDescent="0.25">
      <c r="D2183" s="20"/>
    </row>
    <row r="2184" spans="4:4" x14ac:dyDescent="0.25">
      <c r="D2184" s="20"/>
    </row>
    <row r="2185" spans="4:4" x14ac:dyDescent="0.25">
      <c r="D2185" s="20"/>
    </row>
    <row r="2186" spans="4:4" x14ac:dyDescent="0.25">
      <c r="D2186" s="20"/>
    </row>
    <row r="2187" spans="4:4" x14ac:dyDescent="0.25">
      <c r="D2187" s="20"/>
    </row>
    <row r="2188" spans="4:4" x14ac:dyDescent="0.25">
      <c r="D2188" s="20"/>
    </row>
    <row r="2189" spans="4:4" x14ac:dyDescent="0.25">
      <c r="D2189" s="20"/>
    </row>
    <row r="2190" spans="4:4" x14ac:dyDescent="0.25">
      <c r="D2190" s="20"/>
    </row>
    <row r="2191" spans="4:4" x14ac:dyDescent="0.25">
      <c r="D2191" s="20"/>
    </row>
    <row r="2192" spans="4:4" x14ac:dyDescent="0.25">
      <c r="D2192" s="20"/>
    </row>
    <row r="2193" spans="4:4" x14ac:dyDescent="0.25">
      <c r="D2193" s="20"/>
    </row>
    <row r="2194" spans="4:4" x14ac:dyDescent="0.25">
      <c r="D2194" s="20"/>
    </row>
    <row r="2195" spans="4:4" x14ac:dyDescent="0.25">
      <c r="D2195" s="20"/>
    </row>
    <row r="2196" spans="4:4" x14ac:dyDescent="0.25">
      <c r="D2196" s="20"/>
    </row>
    <row r="2197" spans="4:4" x14ac:dyDescent="0.25">
      <c r="D2197" s="20"/>
    </row>
    <row r="2198" spans="4:4" x14ac:dyDescent="0.25">
      <c r="D2198" s="20"/>
    </row>
    <row r="2199" spans="4:4" x14ac:dyDescent="0.25">
      <c r="D2199" s="20"/>
    </row>
    <row r="2200" spans="4:4" x14ac:dyDescent="0.25">
      <c r="D2200" s="20"/>
    </row>
    <row r="2201" spans="4:4" x14ac:dyDescent="0.25">
      <c r="D2201" s="20"/>
    </row>
    <row r="2202" spans="4:4" x14ac:dyDescent="0.25">
      <c r="D2202" s="20"/>
    </row>
    <row r="2203" spans="4:4" x14ac:dyDescent="0.25">
      <c r="D2203" s="20"/>
    </row>
    <row r="2204" spans="4:4" x14ac:dyDescent="0.25">
      <c r="D2204" s="20"/>
    </row>
    <row r="2205" spans="4:4" x14ac:dyDescent="0.25">
      <c r="D2205" s="20"/>
    </row>
    <row r="2206" spans="4:4" x14ac:dyDescent="0.25">
      <c r="D2206" s="20"/>
    </row>
    <row r="2207" spans="4:4" x14ac:dyDescent="0.25">
      <c r="D2207" s="20"/>
    </row>
    <row r="2208" spans="4:4" x14ac:dyDescent="0.25">
      <c r="D2208" s="20"/>
    </row>
    <row r="2209" spans="4:4" x14ac:dyDescent="0.25">
      <c r="D2209" s="20"/>
    </row>
    <row r="2210" spans="4:4" x14ac:dyDescent="0.25">
      <c r="D2210" s="20"/>
    </row>
    <row r="2211" spans="4:4" x14ac:dyDescent="0.25">
      <c r="D2211" s="20"/>
    </row>
    <row r="2212" spans="4:4" x14ac:dyDescent="0.25">
      <c r="D2212" s="20"/>
    </row>
    <row r="2213" spans="4:4" x14ac:dyDescent="0.25">
      <c r="D2213" s="20"/>
    </row>
    <row r="2214" spans="4:4" x14ac:dyDescent="0.25">
      <c r="D2214" s="20"/>
    </row>
    <row r="2215" spans="4:4" x14ac:dyDescent="0.25">
      <c r="D2215" s="20"/>
    </row>
    <row r="2216" spans="4:4" x14ac:dyDescent="0.25">
      <c r="D2216" s="20"/>
    </row>
    <row r="2217" spans="4:4" x14ac:dyDescent="0.25">
      <c r="D2217" s="20"/>
    </row>
    <row r="2218" spans="4:4" x14ac:dyDescent="0.25">
      <c r="D2218" s="20"/>
    </row>
    <row r="2219" spans="4:4" x14ac:dyDescent="0.25">
      <c r="D2219" s="20"/>
    </row>
    <row r="2220" spans="4:4" x14ac:dyDescent="0.25">
      <c r="D2220" s="20"/>
    </row>
    <row r="2221" spans="4:4" x14ac:dyDescent="0.25">
      <c r="D2221" s="20"/>
    </row>
    <row r="2222" spans="4:4" x14ac:dyDescent="0.25">
      <c r="D2222" s="20"/>
    </row>
    <row r="2223" spans="4:4" x14ac:dyDescent="0.25">
      <c r="D2223" s="20"/>
    </row>
    <row r="2224" spans="4:4" x14ac:dyDescent="0.25">
      <c r="D2224" s="20"/>
    </row>
    <row r="2225" spans="4:4" x14ac:dyDescent="0.25">
      <c r="D2225" s="20"/>
    </row>
    <row r="2226" spans="4:4" x14ac:dyDescent="0.25">
      <c r="D2226" s="20"/>
    </row>
    <row r="2227" spans="4:4" x14ac:dyDescent="0.25">
      <c r="D2227" s="20"/>
    </row>
    <row r="2228" spans="4:4" x14ac:dyDescent="0.25">
      <c r="D2228" s="20"/>
    </row>
    <row r="2229" spans="4:4" x14ac:dyDescent="0.25">
      <c r="D2229" s="20"/>
    </row>
    <row r="2230" spans="4:4" x14ac:dyDescent="0.25">
      <c r="D2230" s="20"/>
    </row>
    <row r="2231" spans="4:4" x14ac:dyDescent="0.25">
      <c r="D2231" s="20"/>
    </row>
    <row r="2232" spans="4:4" x14ac:dyDescent="0.25">
      <c r="D2232" s="20"/>
    </row>
    <row r="2233" spans="4:4" x14ac:dyDescent="0.25">
      <c r="D2233" s="20"/>
    </row>
    <row r="2234" spans="4:4" x14ac:dyDescent="0.25">
      <c r="D2234" s="20"/>
    </row>
    <row r="2235" spans="4:4" x14ac:dyDescent="0.25">
      <c r="D2235" s="20"/>
    </row>
    <row r="2236" spans="4:4" x14ac:dyDescent="0.25">
      <c r="D2236" s="20"/>
    </row>
    <row r="2237" spans="4:4" x14ac:dyDescent="0.25">
      <c r="D2237" s="20"/>
    </row>
    <row r="2238" spans="4:4" x14ac:dyDescent="0.25">
      <c r="D2238" s="20"/>
    </row>
    <row r="2239" spans="4:4" x14ac:dyDescent="0.25">
      <c r="D2239" s="20"/>
    </row>
    <row r="2240" spans="4:4" x14ac:dyDescent="0.25">
      <c r="D2240" s="20"/>
    </row>
    <row r="2241" spans="4:4" x14ac:dyDescent="0.25">
      <c r="D2241" s="20"/>
    </row>
    <row r="2242" spans="4:4" x14ac:dyDescent="0.25">
      <c r="D2242" s="20"/>
    </row>
    <row r="2243" spans="4:4" x14ac:dyDescent="0.25">
      <c r="D2243" s="20"/>
    </row>
    <row r="2244" spans="4:4" x14ac:dyDescent="0.25">
      <c r="D2244" s="20"/>
    </row>
    <row r="2245" spans="4:4" x14ac:dyDescent="0.25">
      <c r="D2245" s="20"/>
    </row>
    <row r="2246" spans="4:4" x14ac:dyDescent="0.25">
      <c r="D2246" s="20"/>
    </row>
    <row r="2247" spans="4:4" x14ac:dyDescent="0.25">
      <c r="D2247" s="20"/>
    </row>
    <row r="2248" spans="4:4" x14ac:dyDescent="0.25">
      <c r="D2248" s="20"/>
    </row>
    <row r="2249" spans="4:4" x14ac:dyDescent="0.25">
      <c r="D2249" s="20"/>
    </row>
    <row r="2250" spans="4:4" x14ac:dyDescent="0.25">
      <c r="D2250" s="20"/>
    </row>
    <row r="2251" spans="4:4" x14ac:dyDescent="0.25">
      <c r="D2251" s="20"/>
    </row>
    <row r="2252" spans="4:4" x14ac:dyDescent="0.25">
      <c r="D2252" s="20"/>
    </row>
    <row r="2253" spans="4:4" x14ac:dyDescent="0.25">
      <c r="D2253" s="20"/>
    </row>
    <row r="2254" spans="4:4" x14ac:dyDescent="0.25">
      <c r="D2254" s="20"/>
    </row>
    <row r="2255" spans="4:4" x14ac:dyDescent="0.25">
      <c r="D2255" s="20"/>
    </row>
    <row r="2256" spans="4:4" x14ac:dyDescent="0.25">
      <c r="D2256" s="20"/>
    </row>
    <row r="2257" spans="4:4" x14ac:dyDescent="0.25">
      <c r="D2257" s="20"/>
    </row>
    <row r="2258" spans="4:4" x14ac:dyDescent="0.25">
      <c r="D2258" s="20"/>
    </row>
    <row r="2259" spans="4:4" x14ac:dyDescent="0.25">
      <c r="D2259" s="20"/>
    </row>
    <row r="2260" spans="4:4" x14ac:dyDescent="0.25">
      <c r="D2260" s="20"/>
    </row>
    <row r="2261" spans="4:4" x14ac:dyDescent="0.25">
      <c r="D2261" s="20"/>
    </row>
    <row r="2262" spans="4:4" x14ac:dyDescent="0.25">
      <c r="D2262" s="20"/>
    </row>
    <row r="2263" spans="4:4" x14ac:dyDescent="0.25">
      <c r="D2263" s="20"/>
    </row>
    <row r="2264" spans="4:4" x14ac:dyDescent="0.25">
      <c r="D2264" s="20"/>
    </row>
    <row r="2265" spans="4:4" x14ac:dyDescent="0.25">
      <c r="D2265" s="20"/>
    </row>
    <row r="2266" spans="4:4" x14ac:dyDescent="0.25">
      <c r="D2266" s="20"/>
    </row>
    <row r="2267" spans="4:4" x14ac:dyDescent="0.25">
      <c r="D2267" s="20"/>
    </row>
    <row r="2268" spans="4:4" x14ac:dyDescent="0.25">
      <c r="D2268" s="20"/>
    </row>
    <row r="2269" spans="4:4" x14ac:dyDescent="0.25">
      <c r="D2269" s="20"/>
    </row>
    <row r="2270" spans="4:4" x14ac:dyDescent="0.25">
      <c r="D2270" s="20"/>
    </row>
    <row r="2271" spans="4:4" x14ac:dyDescent="0.25">
      <c r="D2271" s="20"/>
    </row>
    <row r="2272" spans="4:4" x14ac:dyDescent="0.25">
      <c r="D2272" s="20"/>
    </row>
    <row r="2273" spans="4:4" x14ac:dyDescent="0.25">
      <c r="D2273" s="20"/>
    </row>
    <row r="2274" spans="4:4" x14ac:dyDescent="0.25">
      <c r="D2274" s="20"/>
    </row>
    <row r="2275" spans="4:4" x14ac:dyDescent="0.25">
      <c r="D2275" s="20"/>
    </row>
    <row r="2276" spans="4:4" x14ac:dyDescent="0.25">
      <c r="D2276" s="20"/>
    </row>
    <row r="2277" spans="4:4" x14ac:dyDescent="0.25">
      <c r="D2277" s="20"/>
    </row>
    <row r="2278" spans="4:4" x14ac:dyDescent="0.25">
      <c r="D2278" s="20"/>
    </row>
    <row r="2279" spans="4:4" x14ac:dyDescent="0.25">
      <c r="D2279" s="20"/>
    </row>
    <row r="2280" spans="4:4" x14ac:dyDescent="0.25">
      <c r="D2280" s="20"/>
    </row>
    <row r="2281" spans="4:4" x14ac:dyDescent="0.25">
      <c r="D2281" s="20"/>
    </row>
    <row r="2282" spans="4:4" x14ac:dyDescent="0.25">
      <c r="D2282" s="20"/>
    </row>
    <row r="2283" spans="4:4" x14ac:dyDescent="0.25">
      <c r="D2283" s="20"/>
    </row>
    <row r="2284" spans="4:4" x14ac:dyDescent="0.25">
      <c r="D2284" s="20"/>
    </row>
    <row r="2285" spans="4:4" x14ac:dyDescent="0.25">
      <c r="D2285" s="20"/>
    </row>
    <row r="2286" spans="4:4" x14ac:dyDescent="0.25">
      <c r="D2286" s="20"/>
    </row>
    <row r="2287" spans="4:4" x14ac:dyDescent="0.25">
      <c r="D2287" s="20"/>
    </row>
    <row r="2288" spans="4:4" x14ac:dyDescent="0.25">
      <c r="D2288" s="20"/>
    </row>
    <row r="2289" spans="4:4" x14ac:dyDescent="0.25">
      <c r="D2289" s="20"/>
    </row>
    <row r="2290" spans="4:4" x14ac:dyDescent="0.25">
      <c r="D2290" s="20"/>
    </row>
    <row r="2291" spans="4:4" x14ac:dyDescent="0.25">
      <c r="D2291" s="20"/>
    </row>
    <row r="2292" spans="4:4" x14ac:dyDescent="0.25">
      <c r="D2292" s="20"/>
    </row>
    <row r="2293" spans="4:4" x14ac:dyDescent="0.25">
      <c r="D2293" s="20"/>
    </row>
    <row r="2294" spans="4:4" x14ac:dyDescent="0.25">
      <c r="D2294" s="20"/>
    </row>
    <row r="2295" spans="4:4" x14ac:dyDescent="0.25">
      <c r="D2295" s="20"/>
    </row>
    <row r="2296" spans="4:4" x14ac:dyDescent="0.25">
      <c r="D2296" s="20"/>
    </row>
    <row r="2297" spans="4:4" x14ac:dyDescent="0.25">
      <c r="D2297" s="20"/>
    </row>
    <row r="2298" spans="4:4" x14ac:dyDescent="0.25">
      <c r="D2298" s="20"/>
    </row>
    <row r="2299" spans="4:4" x14ac:dyDescent="0.25">
      <c r="D2299" s="20"/>
    </row>
    <row r="2300" spans="4:4" x14ac:dyDescent="0.25">
      <c r="D2300" s="20"/>
    </row>
    <row r="2301" spans="4:4" x14ac:dyDescent="0.25">
      <c r="D2301" s="20"/>
    </row>
    <row r="2302" spans="4:4" x14ac:dyDescent="0.25">
      <c r="D2302" s="20"/>
    </row>
    <row r="2303" spans="4:4" x14ac:dyDescent="0.25">
      <c r="D2303" s="20"/>
    </row>
    <row r="2304" spans="4:4" x14ac:dyDescent="0.25">
      <c r="D2304" s="20"/>
    </row>
    <row r="2305" spans="4:4" x14ac:dyDescent="0.25">
      <c r="D2305" s="20"/>
    </row>
    <row r="2306" spans="4:4" x14ac:dyDescent="0.25">
      <c r="D2306" s="20"/>
    </row>
    <row r="2307" spans="4:4" x14ac:dyDescent="0.25">
      <c r="D2307" s="20"/>
    </row>
    <row r="2308" spans="4:4" x14ac:dyDescent="0.25">
      <c r="D2308" s="20"/>
    </row>
    <row r="2309" spans="4:4" x14ac:dyDescent="0.25">
      <c r="D2309" s="20"/>
    </row>
    <row r="2310" spans="4:4" x14ac:dyDescent="0.25">
      <c r="D2310" s="20"/>
    </row>
    <row r="2311" spans="4:4" x14ac:dyDescent="0.25">
      <c r="D2311" s="20"/>
    </row>
    <row r="2312" spans="4:4" x14ac:dyDescent="0.25">
      <c r="D2312" s="20"/>
    </row>
    <row r="2313" spans="4:4" x14ac:dyDescent="0.25">
      <c r="D2313" s="20"/>
    </row>
    <row r="2314" spans="4:4" x14ac:dyDescent="0.25">
      <c r="D2314" s="20"/>
    </row>
    <row r="2315" spans="4:4" x14ac:dyDescent="0.25">
      <c r="D2315" s="20"/>
    </row>
    <row r="2316" spans="4:4" x14ac:dyDescent="0.25">
      <c r="D2316" s="20"/>
    </row>
    <row r="2317" spans="4:4" x14ac:dyDescent="0.25">
      <c r="D2317" s="20"/>
    </row>
    <row r="2318" spans="4:4" x14ac:dyDescent="0.25">
      <c r="D2318" s="20"/>
    </row>
    <row r="2319" spans="4:4" x14ac:dyDescent="0.25">
      <c r="D2319" s="20"/>
    </row>
    <row r="2320" spans="4:4" x14ac:dyDescent="0.25">
      <c r="D2320" s="20"/>
    </row>
    <row r="2321" spans="4:4" x14ac:dyDescent="0.25">
      <c r="D2321" s="20"/>
    </row>
    <row r="2322" spans="4:4" x14ac:dyDescent="0.25">
      <c r="D2322" s="20"/>
    </row>
    <row r="2323" spans="4:4" x14ac:dyDescent="0.25">
      <c r="D2323" s="20"/>
    </row>
    <row r="2324" spans="4:4" x14ac:dyDescent="0.25">
      <c r="D2324" s="20"/>
    </row>
    <row r="2325" spans="4:4" x14ac:dyDescent="0.25">
      <c r="D2325" s="20"/>
    </row>
    <row r="2326" spans="4:4" x14ac:dyDescent="0.25">
      <c r="D2326" s="20"/>
    </row>
    <row r="2327" spans="4:4" x14ac:dyDescent="0.25">
      <c r="D2327" s="20"/>
    </row>
    <row r="2328" spans="4:4" x14ac:dyDescent="0.25">
      <c r="D2328" s="20"/>
    </row>
    <row r="2329" spans="4:4" x14ac:dyDescent="0.25">
      <c r="D2329" s="20"/>
    </row>
    <row r="2330" spans="4:4" x14ac:dyDescent="0.25">
      <c r="D2330" s="20"/>
    </row>
    <row r="2331" spans="4:4" x14ac:dyDescent="0.25">
      <c r="D2331" s="20"/>
    </row>
    <row r="2332" spans="4:4" x14ac:dyDescent="0.25">
      <c r="D2332" s="20"/>
    </row>
    <row r="2333" spans="4:4" x14ac:dyDescent="0.25">
      <c r="D2333" s="20"/>
    </row>
    <row r="2334" spans="4:4" x14ac:dyDescent="0.25">
      <c r="D2334" s="20"/>
    </row>
    <row r="2335" spans="4:4" x14ac:dyDescent="0.25">
      <c r="D2335" s="20"/>
    </row>
    <row r="2336" spans="4:4" x14ac:dyDescent="0.25">
      <c r="D2336" s="20"/>
    </row>
    <row r="2337" spans="4:4" x14ac:dyDescent="0.25">
      <c r="D2337" s="20"/>
    </row>
    <row r="2338" spans="4:4" x14ac:dyDescent="0.25">
      <c r="D2338" s="20"/>
    </row>
    <row r="2339" spans="4:4" x14ac:dyDescent="0.25">
      <c r="D2339" s="20"/>
    </row>
    <row r="2340" spans="4:4" x14ac:dyDescent="0.25">
      <c r="D2340" s="20"/>
    </row>
    <row r="2341" spans="4:4" x14ac:dyDescent="0.25">
      <c r="D2341" s="20"/>
    </row>
    <row r="2342" spans="4:4" x14ac:dyDescent="0.25">
      <c r="D2342" s="20"/>
    </row>
    <row r="2343" spans="4:4" x14ac:dyDescent="0.25">
      <c r="D2343" s="20"/>
    </row>
    <row r="2344" spans="4:4" x14ac:dyDescent="0.25">
      <c r="D2344" s="20"/>
    </row>
    <row r="2345" spans="4:4" x14ac:dyDescent="0.25">
      <c r="D2345" s="20"/>
    </row>
    <row r="2346" spans="4:4" x14ac:dyDescent="0.25">
      <c r="D2346" s="20"/>
    </row>
    <row r="2347" spans="4:4" x14ac:dyDescent="0.25">
      <c r="D2347" s="20"/>
    </row>
    <row r="2348" spans="4:4" x14ac:dyDescent="0.25">
      <c r="D2348" s="20"/>
    </row>
    <row r="2349" spans="4:4" x14ac:dyDescent="0.25">
      <c r="D2349" s="20"/>
    </row>
    <row r="2350" spans="4:4" x14ac:dyDescent="0.25">
      <c r="D2350" s="20"/>
    </row>
    <row r="2351" spans="4:4" x14ac:dyDescent="0.25">
      <c r="D2351" s="20"/>
    </row>
    <row r="2352" spans="4:4" x14ac:dyDescent="0.25">
      <c r="D2352" s="20"/>
    </row>
    <row r="2353" spans="4:4" x14ac:dyDescent="0.25">
      <c r="D2353" s="20"/>
    </row>
    <row r="2354" spans="4:4" x14ac:dyDescent="0.25">
      <c r="D2354" s="20"/>
    </row>
    <row r="2355" spans="4:4" x14ac:dyDescent="0.25">
      <c r="D2355" s="20"/>
    </row>
    <row r="2356" spans="4:4" x14ac:dyDescent="0.25">
      <c r="D2356" s="20"/>
    </row>
    <row r="2357" spans="4:4" x14ac:dyDescent="0.25">
      <c r="D2357" s="20"/>
    </row>
    <row r="2358" spans="4:4" x14ac:dyDescent="0.25">
      <c r="D2358" s="20"/>
    </row>
    <row r="2359" spans="4:4" x14ac:dyDescent="0.25">
      <c r="D2359" s="20"/>
    </row>
    <row r="2360" spans="4:4" x14ac:dyDescent="0.25">
      <c r="D2360" s="20"/>
    </row>
    <row r="2361" spans="4:4" x14ac:dyDescent="0.25">
      <c r="D2361" s="20"/>
    </row>
    <row r="2362" spans="4:4" x14ac:dyDescent="0.25">
      <c r="D2362" s="20"/>
    </row>
    <row r="2363" spans="4:4" x14ac:dyDescent="0.25">
      <c r="D2363" s="20"/>
    </row>
    <row r="2364" spans="4:4" x14ac:dyDescent="0.25">
      <c r="D2364" s="20"/>
    </row>
    <row r="2365" spans="4:4" x14ac:dyDescent="0.25">
      <c r="D2365" s="20"/>
    </row>
    <row r="2366" spans="4:4" x14ac:dyDescent="0.25">
      <c r="D2366" s="20"/>
    </row>
    <row r="2367" spans="4:4" x14ac:dyDescent="0.25">
      <c r="D2367" s="20"/>
    </row>
    <row r="2368" spans="4:4" x14ac:dyDescent="0.25">
      <c r="D2368" s="20"/>
    </row>
    <row r="2369" spans="4:4" x14ac:dyDescent="0.25">
      <c r="D2369" s="20"/>
    </row>
    <row r="2370" spans="4:4" x14ac:dyDescent="0.25">
      <c r="D2370" s="20"/>
    </row>
    <row r="2371" spans="4:4" x14ac:dyDescent="0.25">
      <c r="D2371" s="20"/>
    </row>
    <row r="2372" spans="4:4" x14ac:dyDescent="0.25">
      <c r="D2372" s="20"/>
    </row>
    <row r="2373" spans="4:4" x14ac:dyDescent="0.25">
      <c r="D2373" s="20"/>
    </row>
    <row r="2374" spans="4:4" x14ac:dyDescent="0.25">
      <c r="D2374" s="20"/>
    </row>
    <row r="2375" spans="4:4" x14ac:dyDescent="0.25">
      <c r="D2375" s="20"/>
    </row>
    <row r="2376" spans="4:4" x14ac:dyDescent="0.25">
      <c r="D2376" s="20"/>
    </row>
    <row r="2377" spans="4:4" x14ac:dyDescent="0.25">
      <c r="D2377" s="20"/>
    </row>
    <row r="2378" spans="4:4" x14ac:dyDescent="0.25">
      <c r="D2378" s="20"/>
    </row>
    <row r="2379" spans="4:4" x14ac:dyDescent="0.25">
      <c r="D2379" s="20"/>
    </row>
    <row r="2380" spans="4:4" x14ac:dyDescent="0.25">
      <c r="D2380" s="20"/>
    </row>
    <row r="2381" spans="4:4" x14ac:dyDescent="0.25">
      <c r="D2381" s="20"/>
    </row>
    <row r="2382" spans="4:4" x14ac:dyDescent="0.25">
      <c r="D2382" s="20"/>
    </row>
    <row r="2383" spans="4:4" x14ac:dyDescent="0.25">
      <c r="D2383" s="20"/>
    </row>
    <row r="2384" spans="4:4" x14ac:dyDescent="0.25">
      <c r="D2384" s="20"/>
    </row>
    <row r="2385" spans="4:4" x14ac:dyDescent="0.25">
      <c r="D2385" s="20"/>
    </row>
    <row r="2386" spans="4:4" x14ac:dyDescent="0.25">
      <c r="D2386" s="20"/>
    </row>
    <row r="2387" spans="4:4" x14ac:dyDescent="0.25">
      <c r="D2387" s="20"/>
    </row>
    <row r="2388" spans="4:4" x14ac:dyDescent="0.25">
      <c r="D2388" s="20"/>
    </row>
    <row r="2389" spans="4:4" x14ac:dyDescent="0.25">
      <c r="D2389" s="20"/>
    </row>
    <row r="2390" spans="4:4" x14ac:dyDescent="0.25">
      <c r="D2390" s="20"/>
    </row>
    <row r="2391" spans="4:4" x14ac:dyDescent="0.25">
      <c r="D2391" s="20"/>
    </row>
    <row r="2392" spans="4:4" x14ac:dyDescent="0.25">
      <c r="D2392" s="20"/>
    </row>
    <row r="2393" spans="4:4" x14ac:dyDescent="0.25">
      <c r="D2393" s="20"/>
    </row>
    <row r="2394" spans="4:4" x14ac:dyDescent="0.25">
      <c r="D2394" s="20"/>
    </row>
    <row r="2395" spans="4:4" x14ac:dyDescent="0.25">
      <c r="D2395" s="20"/>
    </row>
    <row r="2396" spans="4:4" x14ac:dyDescent="0.25">
      <c r="D2396" s="20"/>
    </row>
    <row r="2397" spans="4:4" x14ac:dyDescent="0.25">
      <c r="D2397" s="20"/>
    </row>
    <row r="2398" spans="4:4" x14ac:dyDescent="0.25">
      <c r="D2398" s="20"/>
    </row>
    <row r="2399" spans="4:4" x14ac:dyDescent="0.25">
      <c r="D2399" s="20"/>
    </row>
    <row r="2400" spans="4:4" x14ac:dyDescent="0.25">
      <c r="D2400" s="20"/>
    </row>
    <row r="2401" spans="4:4" x14ac:dyDescent="0.25">
      <c r="D2401" s="20"/>
    </row>
    <row r="2402" spans="4:4" x14ac:dyDescent="0.25">
      <c r="D2402" s="20"/>
    </row>
    <row r="2403" spans="4:4" x14ac:dyDescent="0.25">
      <c r="D2403" s="20"/>
    </row>
    <row r="2404" spans="4:4" x14ac:dyDescent="0.25">
      <c r="D2404" s="20"/>
    </row>
    <row r="2405" spans="4:4" x14ac:dyDescent="0.25">
      <c r="D2405" s="20"/>
    </row>
    <row r="2406" spans="4:4" x14ac:dyDescent="0.25">
      <c r="D2406" s="20"/>
    </row>
    <row r="2407" spans="4:4" x14ac:dyDescent="0.25">
      <c r="D2407" s="20"/>
    </row>
    <row r="2408" spans="4:4" x14ac:dyDescent="0.25">
      <c r="D2408" s="20"/>
    </row>
    <row r="2409" spans="4:4" x14ac:dyDescent="0.25">
      <c r="D2409" s="20"/>
    </row>
    <row r="2410" spans="4:4" x14ac:dyDescent="0.25">
      <c r="D2410" s="20"/>
    </row>
    <row r="2411" spans="4:4" x14ac:dyDescent="0.25">
      <c r="D2411" s="20"/>
    </row>
    <row r="2412" spans="4:4" x14ac:dyDescent="0.25">
      <c r="D2412" s="20"/>
    </row>
    <row r="2413" spans="4:4" x14ac:dyDescent="0.25">
      <c r="D2413" s="20"/>
    </row>
    <row r="2414" spans="4:4" x14ac:dyDescent="0.25">
      <c r="D2414" s="20"/>
    </row>
    <row r="2415" spans="4:4" x14ac:dyDescent="0.25">
      <c r="D2415" s="20"/>
    </row>
    <row r="2416" spans="4:4" x14ac:dyDescent="0.25">
      <c r="D2416" s="20"/>
    </row>
    <row r="2417" spans="4:4" x14ac:dyDescent="0.25">
      <c r="D2417" s="20"/>
    </row>
    <row r="2418" spans="4:4" x14ac:dyDescent="0.25">
      <c r="D2418" s="20"/>
    </row>
    <row r="2419" spans="4:4" x14ac:dyDescent="0.25">
      <c r="D2419" s="20"/>
    </row>
    <row r="2420" spans="4:4" x14ac:dyDescent="0.25">
      <c r="D2420" s="20"/>
    </row>
    <row r="2421" spans="4:4" x14ac:dyDescent="0.25">
      <c r="D2421" s="20"/>
    </row>
    <row r="2422" spans="4:4" x14ac:dyDescent="0.25">
      <c r="D2422" s="20"/>
    </row>
    <row r="2423" spans="4:4" x14ac:dyDescent="0.25">
      <c r="D2423" s="20"/>
    </row>
    <row r="2424" spans="4:4" x14ac:dyDescent="0.25">
      <c r="D2424" s="20"/>
    </row>
    <row r="2425" spans="4:4" x14ac:dyDescent="0.25">
      <c r="D2425" s="20"/>
    </row>
    <row r="2426" spans="4:4" x14ac:dyDescent="0.25">
      <c r="D2426" s="20"/>
    </row>
    <row r="2427" spans="4:4" x14ac:dyDescent="0.25">
      <c r="D2427" s="20"/>
    </row>
    <row r="2428" spans="4:4" x14ac:dyDescent="0.25">
      <c r="D2428" s="20"/>
    </row>
    <row r="2429" spans="4:4" x14ac:dyDescent="0.25">
      <c r="D2429" s="20"/>
    </row>
    <row r="2430" spans="4:4" x14ac:dyDescent="0.25">
      <c r="D2430" s="20"/>
    </row>
    <row r="2431" spans="4:4" x14ac:dyDescent="0.25">
      <c r="D2431" s="20"/>
    </row>
    <row r="2432" spans="4:4" x14ac:dyDescent="0.25">
      <c r="D2432" s="20"/>
    </row>
    <row r="2433" spans="4:4" x14ac:dyDescent="0.25">
      <c r="D2433" s="20"/>
    </row>
    <row r="2434" spans="4:4" x14ac:dyDescent="0.25">
      <c r="D2434" s="20"/>
    </row>
    <row r="2435" spans="4:4" x14ac:dyDescent="0.25">
      <c r="D2435" s="20"/>
    </row>
    <row r="2436" spans="4:4" x14ac:dyDescent="0.25">
      <c r="D2436" s="20"/>
    </row>
    <row r="2437" spans="4:4" x14ac:dyDescent="0.25">
      <c r="D2437" s="20"/>
    </row>
    <row r="2438" spans="4:4" x14ac:dyDescent="0.25">
      <c r="D2438" s="20"/>
    </row>
    <row r="2439" spans="4:4" x14ac:dyDescent="0.25">
      <c r="D2439" s="20"/>
    </row>
    <row r="2440" spans="4:4" x14ac:dyDescent="0.25">
      <c r="D2440" s="20"/>
    </row>
    <row r="2441" spans="4:4" x14ac:dyDescent="0.25">
      <c r="D2441" s="20"/>
    </row>
    <row r="2442" spans="4:4" x14ac:dyDescent="0.25">
      <c r="D2442" s="20"/>
    </row>
    <row r="2443" spans="4:4" x14ac:dyDescent="0.25">
      <c r="D2443" s="20"/>
    </row>
    <row r="2444" spans="4:4" x14ac:dyDescent="0.25">
      <c r="D2444" s="20"/>
    </row>
    <row r="2445" spans="4:4" x14ac:dyDescent="0.25">
      <c r="D2445" s="20"/>
    </row>
    <row r="2446" spans="4:4" x14ac:dyDescent="0.25">
      <c r="D2446" s="20"/>
    </row>
    <row r="2447" spans="4:4" x14ac:dyDescent="0.25">
      <c r="D2447" s="20"/>
    </row>
    <row r="2448" spans="4:4" x14ac:dyDescent="0.25">
      <c r="D2448" s="20"/>
    </row>
    <row r="2449" spans="4:4" x14ac:dyDescent="0.25">
      <c r="D2449" s="20"/>
    </row>
    <row r="2450" spans="4:4" x14ac:dyDescent="0.25">
      <c r="D2450" s="20"/>
    </row>
    <row r="2451" spans="4:4" x14ac:dyDescent="0.25">
      <c r="D2451" s="20"/>
    </row>
    <row r="2452" spans="4:4" x14ac:dyDescent="0.25">
      <c r="D2452" s="20"/>
    </row>
    <row r="2453" spans="4:4" x14ac:dyDescent="0.25">
      <c r="D2453" s="20"/>
    </row>
    <row r="2454" spans="4:4" x14ac:dyDescent="0.25">
      <c r="D2454" s="20"/>
    </row>
    <row r="2455" spans="4:4" x14ac:dyDescent="0.25">
      <c r="D2455" s="20"/>
    </row>
    <row r="2456" spans="4:4" x14ac:dyDescent="0.25">
      <c r="D2456" s="20"/>
    </row>
    <row r="2457" spans="4:4" x14ac:dyDescent="0.25">
      <c r="D2457" s="20"/>
    </row>
    <row r="2458" spans="4:4" x14ac:dyDescent="0.25">
      <c r="D2458" s="20"/>
    </row>
    <row r="2459" spans="4:4" x14ac:dyDescent="0.25">
      <c r="D2459" s="20"/>
    </row>
    <row r="2460" spans="4:4" x14ac:dyDescent="0.25">
      <c r="D2460" s="20"/>
    </row>
    <row r="2461" spans="4:4" x14ac:dyDescent="0.25">
      <c r="D2461" s="20"/>
    </row>
    <row r="2462" spans="4:4" x14ac:dyDescent="0.25">
      <c r="D2462" s="20"/>
    </row>
    <row r="2463" spans="4:4" x14ac:dyDescent="0.25">
      <c r="D2463" s="20"/>
    </row>
    <row r="2464" spans="4:4" x14ac:dyDescent="0.25">
      <c r="D2464" s="20"/>
    </row>
    <row r="2465" spans="4:4" x14ac:dyDescent="0.25">
      <c r="D2465" s="20"/>
    </row>
    <row r="2466" spans="4:4" x14ac:dyDescent="0.25">
      <c r="D2466" s="20"/>
    </row>
    <row r="2467" spans="4:4" x14ac:dyDescent="0.25">
      <c r="D2467" s="20"/>
    </row>
    <row r="2468" spans="4:4" x14ac:dyDescent="0.25">
      <c r="D2468" s="20"/>
    </row>
    <row r="2469" spans="4:4" x14ac:dyDescent="0.25">
      <c r="D2469" s="20"/>
    </row>
    <row r="2470" spans="4:4" x14ac:dyDescent="0.25">
      <c r="D2470" s="20"/>
    </row>
    <row r="2471" spans="4:4" x14ac:dyDescent="0.25">
      <c r="D2471" s="20"/>
    </row>
    <row r="2472" spans="4:4" x14ac:dyDescent="0.25">
      <c r="D2472" s="20"/>
    </row>
    <row r="2473" spans="4:4" x14ac:dyDescent="0.25">
      <c r="D2473" s="20"/>
    </row>
    <row r="2474" spans="4:4" x14ac:dyDescent="0.25">
      <c r="D2474" s="20"/>
    </row>
    <row r="2475" spans="4:4" x14ac:dyDescent="0.25">
      <c r="D2475" s="20"/>
    </row>
    <row r="2476" spans="4:4" x14ac:dyDescent="0.25">
      <c r="D2476" s="20"/>
    </row>
    <row r="2477" spans="4:4" x14ac:dyDescent="0.25">
      <c r="D2477" s="20"/>
    </row>
    <row r="2478" spans="4:4" x14ac:dyDescent="0.25">
      <c r="D2478" s="20"/>
    </row>
    <row r="2479" spans="4:4" x14ac:dyDescent="0.25">
      <c r="D2479" s="20"/>
    </row>
    <row r="2480" spans="4:4" x14ac:dyDescent="0.25">
      <c r="D2480" s="20"/>
    </row>
    <row r="2481" spans="4:4" x14ac:dyDescent="0.25">
      <c r="D2481" s="20"/>
    </row>
    <row r="2482" spans="4:4" x14ac:dyDescent="0.25">
      <c r="D2482" s="20"/>
    </row>
    <row r="2483" spans="4:4" x14ac:dyDescent="0.25">
      <c r="D2483" s="20"/>
    </row>
    <row r="2484" spans="4:4" x14ac:dyDescent="0.25">
      <c r="D2484" s="20"/>
    </row>
    <row r="2485" spans="4:4" x14ac:dyDescent="0.25">
      <c r="D2485" s="20"/>
    </row>
    <row r="2486" spans="4:4" x14ac:dyDescent="0.25">
      <c r="D2486" s="20"/>
    </row>
    <row r="2487" spans="4:4" x14ac:dyDescent="0.25">
      <c r="D2487" s="20"/>
    </row>
    <row r="2488" spans="4:4" x14ac:dyDescent="0.25">
      <c r="D2488" s="20"/>
    </row>
    <row r="2489" spans="4:4" x14ac:dyDescent="0.25">
      <c r="D2489" s="20"/>
    </row>
    <row r="2490" spans="4:4" x14ac:dyDescent="0.25">
      <c r="D2490" s="20"/>
    </row>
    <row r="2491" spans="4:4" x14ac:dyDescent="0.25">
      <c r="D2491" s="20"/>
    </row>
    <row r="2492" spans="4:4" x14ac:dyDescent="0.25">
      <c r="D2492" s="20"/>
    </row>
    <row r="2493" spans="4:4" x14ac:dyDescent="0.25">
      <c r="D2493" s="20"/>
    </row>
    <row r="2494" spans="4:4" x14ac:dyDescent="0.25">
      <c r="D2494" s="20"/>
    </row>
    <row r="2495" spans="4:4" x14ac:dyDescent="0.25">
      <c r="D2495" s="20"/>
    </row>
    <row r="2496" spans="4:4" x14ac:dyDescent="0.25">
      <c r="D2496" s="20"/>
    </row>
    <row r="2497" spans="4:4" x14ac:dyDescent="0.25">
      <c r="D2497" s="20"/>
    </row>
    <row r="2498" spans="4:4" x14ac:dyDescent="0.25">
      <c r="D2498" s="20"/>
    </row>
    <row r="2499" spans="4:4" x14ac:dyDescent="0.25">
      <c r="D2499" s="20"/>
    </row>
    <row r="2500" spans="4:4" x14ac:dyDescent="0.25">
      <c r="D2500" s="20"/>
    </row>
    <row r="2501" spans="4:4" x14ac:dyDescent="0.25">
      <c r="D2501" s="20"/>
    </row>
    <row r="2502" spans="4:4" x14ac:dyDescent="0.25">
      <c r="D2502" s="20"/>
    </row>
    <row r="2503" spans="4:4" x14ac:dyDescent="0.25">
      <c r="D2503" s="20"/>
    </row>
    <row r="2504" spans="4:4" x14ac:dyDescent="0.25">
      <c r="D2504" s="20"/>
    </row>
    <row r="2505" spans="4:4" x14ac:dyDescent="0.25">
      <c r="D2505" s="20"/>
    </row>
    <row r="2506" spans="4:4" x14ac:dyDescent="0.25">
      <c r="D2506" s="20"/>
    </row>
    <row r="2507" spans="4:4" x14ac:dyDescent="0.25">
      <c r="D2507" s="20"/>
    </row>
    <row r="2508" spans="4:4" x14ac:dyDescent="0.25">
      <c r="D2508" s="20"/>
    </row>
    <row r="2509" spans="4:4" x14ac:dyDescent="0.25">
      <c r="D2509" s="20"/>
    </row>
    <row r="2510" spans="4:4" x14ac:dyDescent="0.25">
      <c r="D2510" s="20"/>
    </row>
    <row r="2511" spans="4:4" x14ac:dyDescent="0.25">
      <c r="D2511" s="20"/>
    </row>
    <row r="2512" spans="4:4" x14ac:dyDescent="0.25">
      <c r="D2512" s="20"/>
    </row>
    <row r="2513" spans="4:4" x14ac:dyDescent="0.25">
      <c r="D2513" s="20"/>
    </row>
    <row r="2514" spans="4:4" x14ac:dyDescent="0.25">
      <c r="D2514" s="20"/>
    </row>
    <row r="2515" spans="4:4" x14ac:dyDescent="0.25">
      <c r="D2515" s="20"/>
    </row>
    <row r="2516" spans="4:4" x14ac:dyDescent="0.25">
      <c r="D2516" s="20"/>
    </row>
    <row r="2517" spans="4:4" x14ac:dyDescent="0.25">
      <c r="D2517" s="20"/>
    </row>
    <row r="2518" spans="4:4" x14ac:dyDescent="0.25">
      <c r="D2518" s="20"/>
    </row>
    <row r="2519" spans="4:4" x14ac:dyDescent="0.25">
      <c r="D2519" s="20"/>
    </row>
    <row r="2520" spans="4:4" x14ac:dyDescent="0.25">
      <c r="D2520" s="20"/>
    </row>
    <row r="2521" spans="4:4" x14ac:dyDescent="0.25">
      <c r="D2521" s="20"/>
    </row>
    <row r="2522" spans="4:4" x14ac:dyDescent="0.25">
      <c r="D2522" s="20"/>
    </row>
    <row r="2523" spans="4:4" x14ac:dyDescent="0.25">
      <c r="D2523" s="20"/>
    </row>
    <row r="2524" spans="4:4" x14ac:dyDescent="0.25">
      <c r="D2524" s="20"/>
    </row>
    <row r="2525" spans="4:4" x14ac:dyDescent="0.25">
      <c r="D2525" s="20"/>
    </row>
    <row r="2526" spans="4:4" x14ac:dyDescent="0.25">
      <c r="D2526" s="20"/>
    </row>
    <row r="2527" spans="4:4" x14ac:dyDescent="0.25">
      <c r="D2527" s="20"/>
    </row>
    <row r="2528" spans="4:4" x14ac:dyDescent="0.25">
      <c r="D2528" s="20"/>
    </row>
    <row r="2529" spans="4:4" x14ac:dyDescent="0.25">
      <c r="D2529" s="20"/>
    </row>
    <row r="2530" spans="4:4" x14ac:dyDescent="0.25">
      <c r="D2530" s="20"/>
    </row>
    <row r="2531" spans="4:4" x14ac:dyDescent="0.25">
      <c r="D2531" s="20"/>
    </row>
    <row r="2532" spans="4:4" x14ac:dyDescent="0.25">
      <c r="D2532" s="20"/>
    </row>
    <row r="2533" spans="4:4" x14ac:dyDescent="0.25">
      <c r="D2533" s="20"/>
    </row>
    <row r="2534" spans="4:4" x14ac:dyDescent="0.25">
      <c r="D2534" s="20"/>
    </row>
    <row r="2535" spans="4:4" x14ac:dyDescent="0.25">
      <c r="D2535" s="20"/>
    </row>
    <row r="2536" spans="4:4" x14ac:dyDescent="0.25">
      <c r="D2536" s="20"/>
    </row>
    <row r="2537" spans="4:4" x14ac:dyDescent="0.25">
      <c r="D2537" s="20"/>
    </row>
    <row r="2538" spans="4:4" x14ac:dyDescent="0.25">
      <c r="D2538" s="20"/>
    </row>
    <row r="2539" spans="4:4" x14ac:dyDescent="0.25">
      <c r="D2539" s="20"/>
    </row>
    <row r="2540" spans="4:4" x14ac:dyDescent="0.25">
      <c r="D2540" s="20"/>
    </row>
    <row r="2541" spans="4:4" x14ac:dyDescent="0.25">
      <c r="D2541" s="20"/>
    </row>
    <row r="2542" spans="4:4" x14ac:dyDescent="0.25">
      <c r="D2542" s="20"/>
    </row>
    <row r="2543" spans="4:4" x14ac:dyDescent="0.25">
      <c r="D2543" s="20"/>
    </row>
    <row r="2544" spans="4:4" x14ac:dyDescent="0.25">
      <c r="D2544" s="20"/>
    </row>
    <row r="2545" spans="4:4" x14ac:dyDescent="0.25">
      <c r="D2545" s="20"/>
    </row>
    <row r="2546" spans="4:4" x14ac:dyDescent="0.25">
      <c r="D2546" s="20"/>
    </row>
    <row r="2547" spans="4:4" x14ac:dyDescent="0.25">
      <c r="D2547" s="20"/>
    </row>
    <row r="2548" spans="4:4" x14ac:dyDescent="0.25">
      <c r="D2548" s="20"/>
    </row>
    <row r="2549" spans="4:4" x14ac:dyDescent="0.25">
      <c r="D2549" s="20"/>
    </row>
    <row r="2550" spans="4:4" x14ac:dyDescent="0.25">
      <c r="D2550" s="20"/>
    </row>
    <row r="2551" spans="4:4" x14ac:dyDescent="0.25">
      <c r="D2551" s="20"/>
    </row>
    <row r="2552" spans="4:4" x14ac:dyDescent="0.25">
      <c r="D2552" s="20"/>
    </row>
    <row r="2553" spans="4:4" x14ac:dyDescent="0.25">
      <c r="D2553" s="20"/>
    </row>
    <row r="2554" spans="4:4" x14ac:dyDescent="0.25">
      <c r="D2554" s="20"/>
    </row>
    <row r="2555" spans="4:4" x14ac:dyDescent="0.25">
      <c r="D2555" s="20"/>
    </row>
    <row r="2556" spans="4:4" x14ac:dyDescent="0.25">
      <c r="D2556" s="20"/>
    </row>
    <row r="2557" spans="4:4" x14ac:dyDescent="0.25">
      <c r="D2557" s="20"/>
    </row>
    <row r="2558" spans="4:4" x14ac:dyDescent="0.25">
      <c r="D2558" s="20"/>
    </row>
    <row r="2559" spans="4:4" x14ac:dyDescent="0.25">
      <c r="D2559" s="20"/>
    </row>
    <row r="2560" spans="4:4" x14ac:dyDescent="0.25">
      <c r="D2560" s="20"/>
    </row>
    <row r="2561" spans="4:4" x14ac:dyDescent="0.25">
      <c r="D2561" s="20"/>
    </row>
    <row r="2562" spans="4:4" x14ac:dyDescent="0.25">
      <c r="D2562" s="20"/>
    </row>
    <row r="2563" spans="4:4" x14ac:dyDescent="0.25">
      <c r="D2563" s="20"/>
    </row>
    <row r="2564" spans="4:4" x14ac:dyDescent="0.25">
      <c r="D2564" s="20"/>
    </row>
    <row r="2565" spans="4:4" x14ac:dyDescent="0.25">
      <c r="D2565" s="20"/>
    </row>
    <row r="2566" spans="4:4" x14ac:dyDescent="0.25">
      <c r="D2566" s="20"/>
    </row>
    <row r="2567" spans="4:4" x14ac:dyDescent="0.25">
      <c r="D2567" s="20"/>
    </row>
    <row r="2568" spans="4:4" x14ac:dyDescent="0.25">
      <c r="D2568" s="20"/>
    </row>
    <row r="2569" spans="4:4" x14ac:dyDescent="0.25">
      <c r="D2569" s="20"/>
    </row>
    <row r="2570" spans="4:4" x14ac:dyDescent="0.25">
      <c r="D2570" s="20"/>
    </row>
    <row r="2571" spans="4:4" x14ac:dyDescent="0.25">
      <c r="D2571" s="20"/>
    </row>
    <row r="2572" spans="4:4" x14ac:dyDescent="0.25">
      <c r="D2572" s="20"/>
    </row>
    <row r="2573" spans="4:4" x14ac:dyDescent="0.25">
      <c r="D2573" s="20"/>
    </row>
    <row r="2574" spans="4:4" x14ac:dyDescent="0.25">
      <c r="D2574" s="20"/>
    </row>
    <row r="2575" spans="4:4" x14ac:dyDescent="0.25">
      <c r="D2575" s="20"/>
    </row>
    <row r="2576" spans="4:4" x14ac:dyDescent="0.25">
      <c r="D2576" s="20"/>
    </row>
    <row r="2577" spans="4:4" x14ac:dyDescent="0.25">
      <c r="D2577" s="20"/>
    </row>
    <row r="2578" spans="4:4" x14ac:dyDescent="0.25">
      <c r="D2578" s="20"/>
    </row>
    <row r="2579" spans="4:4" x14ac:dyDescent="0.25">
      <c r="D2579" s="20"/>
    </row>
    <row r="2580" spans="4:4" x14ac:dyDescent="0.25">
      <c r="D2580" s="20"/>
    </row>
    <row r="2581" spans="4:4" x14ac:dyDescent="0.25">
      <c r="D2581" s="20"/>
    </row>
    <row r="2582" spans="4:4" x14ac:dyDescent="0.25">
      <c r="D2582" s="20"/>
    </row>
    <row r="2583" spans="4:4" x14ac:dyDescent="0.25">
      <c r="D2583" s="20"/>
    </row>
    <row r="2584" spans="4:4" x14ac:dyDescent="0.25">
      <c r="D2584" s="20"/>
    </row>
    <row r="2585" spans="4:4" x14ac:dyDescent="0.25">
      <c r="D2585" s="20"/>
    </row>
    <row r="2586" spans="4:4" x14ac:dyDescent="0.25">
      <c r="D2586" s="20"/>
    </row>
    <row r="2587" spans="4:4" x14ac:dyDescent="0.25">
      <c r="D2587" s="20"/>
    </row>
    <row r="2588" spans="4:4" x14ac:dyDescent="0.25">
      <c r="D2588" s="20"/>
    </row>
    <row r="2589" spans="4:4" x14ac:dyDescent="0.25">
      <c r="D2589" s="20"/>
    </row>
    <row r="2590" spans="4:4" x14ac:dyDescent="0.25">
      <c r="D2590" s="20"/>
    </row>
    <row r="2591" spans="4:4" x14ac:dyDescent="0.25">
      <c r="D2591" s="20"/>
    </row>
    <row r="2592" spans="4:4" x14ac:dyDescent="0.25">
      <c r="D2592" s="20"/>
    </row>
    <row r="2593" spans="4:4" x14ac:dyDescent="0.25">
      <c r="D2593" s="20"/>
    </row>
    <row r="2594" spans="4:4" x14ac:dyDescent="0.25">
      <c r="D2594" s="20"/>
    </row>
    <row r="2595" spans="4:4" x14ac:dyDescent="0.25">
      <c r="D2595" s="20"/>
    </row>
    <row r="2596" spans="4:4" x14ac:dyDescent="0.25">
      <c r="D2596" s="20"/>
    </row>
    <row r="2597" spans="4:4" x14ac:dyDescent="0.25">
      <c r="D2597" s="20"/>
    </row>
    <row r="2598" spans="4:4" x14ac:dyDescent="0.25">
      <c r="D2598" s="20"/>
    </row>
    <row r="2599" spans="4:4" x14ac:dyDescent="0.25">
      <c r="D2599" s="20"/>
    </row>
    <row r="2600" spans="4:4" x14ac:dyDescent="0.25">
      <c r="D2600" s="20"/>
    </row>
    <row r="2601" spans="4:4" x14ac:dyDescent="0.25">
      <c r="D2601" s="20"/>
    </row>
    <row r="2602" spans="4:4" x14ac:dyDescent="0.25">
      <c r="D2602" s="20"/>
    </row>
    <row r="2603" spans="4:4" x14ac:dyDescent="0.25">
      <c r="D2603" s="20"/>
    </row>
    <row r="2604" spans="4:4" x14ac:dyDescent="0.25">
      <c r="D2604" s="20"/>
    </row>
    <row r="2605" spans="4:4" x14ac:dyDescent="0.25">
      <c r="D2605" s="20"/>
    </row>
    <row r="2606" spans="4:4" x14ac:dyDescent="0.25">
      <c r="D2606" s="20"/>
    </row>
    <row r="2607" spans="4:4" x14ac:dyDescent="0.25">
      <c r="D2607" s="20"/>
    </row>
    <row r="2608" spans="4:4" x14ac:dyDescent="0.25">
      <c r="D2608" s="20"/>
    </row>
    <row r="2609" spans="4:4" x14ac:dyDescent="0.25">
      <c r="D2609" s="20"/>
    </row>
    <row r="2610" spans="4:4" x14ac:dyDescent="0.25">
      <c r="D2610" s="20"/>
    </row>
    <row r="2611" spans="4:4" x14ac:dyDescent="0.25">
      <c r="D2611" s="20"/>
    </row>
    <row r="2612" spans="4:4" x14ac:dyDescent="0.25">
      <c r="D2612" s="20"/>
    </row>
    <row r="2613" spans="4:4" x14ac:dyDescent="0.25">
      <c r="D2613" s="20"/>
    </row>
    <row r="2614" spans="4:4" x14ac:dyDescent="0.25">
      <c r="D2614" s="20"/>
    </row>
    <row r="2615" spans="4:4" x14ac:dyDescent="0.25">
      <c r="D2615" s="20"/>
    </row>
    <row r="2616" spans="4:4" x14ac:dyDescent="0.25">
      <c r="D2616" s="20"/>
    </row>
    <row r="2617" spans="4:4" x14ac:dyDescent="0.25">
      <c r="D2617" s="20"/>
    </row>
    <row r="2618" spans="4:4" x14ac:dyDescent="0.25">
      <c r="D2618" s="20"/>
    </row>
    <row r="2619" spans="4:4" x14ac:dyDescent="0.25">
      <c r="D2619" s="20"/>
    </row>
    <row r="2620" spans="4:4" x14ac:dyDescent="0.25">
      <c r="D2620" s="20"/>
    </row>
    <row r="2621" spans="4:4" x14ac:dyDescent="0.25">
      <c r="D2621" s="20"/>
    </row>
    <row r="2622" spans="4:4" x14ac:dyDescent="0.25">
      <c r="D2622" s="20"/>
    </row>
    <row r="2623" spans="4:4" x14ac:dyDescent="0.25">
      <c r="D2623" s="20"/>
    </row>
    <row r="2624" spans="4:4" x14ac:dyDescent="0.25">
      <c r="D2624" s="20"/>
    </row>
    <row r="2625" spans="4:4" x14ac:dyDescent="0.25">
      <c r="D2625" s="20"/>
    </row>
    <row r="2626" spans="4:4" x14ac:dyDescent="0.25">
      <c r="D2626" s="20"/>
    </row>
    <row r="2627" spans="4:4" x14ac:dyDescent="0.25">
      <c r="D2627" s="20"/>
    </row>
    <row r="2628" spans="4:4" x14ac:dyDescent="0.25">
      <c r="D2628" s="20"/>
    </row>
    <row r="2629" spans="4:4" x14ac:dyDescent="0.25">
      <c r="D2629" s="20"/>
    </row>
    <row r="2630" spans="4:4" x14ac:dyDescent="0.25">
      <c r="D2630" s="20"/>
    </row>
    <row r="2631" spans="4:4" x14ac:dyDescent="0.25">
      <c r="D2631" s="20"/>
    </row>
    <row r="2632" spans="4:4" x14ac:dyDescent="0.25">
      <c r="D2632" s="20"/>
    </row>
    <row r="2633" spans="4:4" x14ac:dyDescent="0.25">
      <c r="D2633" s="20"/>
    </row>
    <row r="2634" spans="4:4" x14ac:dyDescent="0.25">
      <c r="D2634" s="20"/>
    </row>
    <row r="2635" spans="4:4" x14ac:dyDescent="0.25">
      <c r="D2635" s="20"/>
    </row>
    <row r="2636" spans="4:4" x14ac:dyDescent="0.25">
      <c r="D2636" s="20"/>
    </row>
    <row r="2637" spans="4:4" x14ac:dyDescent="0.25">
      <c r="D2637" s="20"/>
    </row>
    <row r="2638" spans="4:4" x14ac:dyDescent="0.25">
      <c r="D2638" s="20"/>
    </row>
    <row r="2639" spans="4:4" x14ac:dyDescent="0.25">
      <c r="D2639" s="20"/>
    </row>
    <row r="2640" spans="4:4" x14ac:dyDescent="0.25">
      <c r="D2640" s="20"/>
    </row>
    <row r="2641" spans="4:4" x14ac:dyDescent="0.25">
      <c r="D2641" s="20"/>
    </row>
    <row r="2642" spans="4:4" x14ac:dyDescent="0.25">
      <c r="D2642" s="20"/>
    </row>
    <row r="2643" spans="4:4" x14ac:dyDescent="0.25">
      <c r="D2643" s="20"/>
    </row>
    <row r="2644" spans="4:4" x14ac:dyDescent="0.25">
      <c r="D2644" s="20"/>
    </row>
    <row r="2645" spans="4:4" x14ac:dyDescent="0.25">
      <c r="D2645" s="20"/>
    </row>
    <row r="2646" spans="4:4" x14ac:dyDescent="0.25">
      <c r="D2646" s="20"/>
    </row>
    <row r="2647" spans="4:4" x14ac:dyDescent="0.25">
      <c r="D2647" s="20"/>
    </row>
    <row r="2648" spans="4:4" x14ac:dyDescent="0.25">
      <c r="D2648" s="20"/>
    </row>
    <row r="2649" spans="4:4" x14ac:dyDescent="0.25">
      <c r="D2649" s="20"/>
    </row>
    <row r="2650" spans="4:4" x14ac:dyDescent="0.25">
      <c r="D2650" s="20"/>
    </row>
    <row r="2651" spans="4:4" x14ac:dyDescent="0.25">
      <c r="D2651" s="20"/>
    </row>
    <row r="2652" spans="4:4" x14ac:dyDescent="0.25">
      <c r="D2652" s="20"/>
    </row>
    <row r="2653" spans="4:4" x14ac:dyDescent="0.25">
      <c r="D2653" s="20"/>
    </row>
    <row r="2654" spans="4:4" x14ac:dyDescent="0.25">
      <c r="D2654" s="20"/>
    </row>
    <row r="2655" spans="4:4" x14ac:dyDescent="0.25">
      <c r="D2655" s="20"/>
    </row>
    <row r="2656" spans="4:4" x14ac:dyDescent="0.25">
      <c r="D2656" s="20"/>
    </row>
    <row r="2657" spans="4:4" x14ac:dyDescent="0.25">
      <c r="D2657" s="20"/>
    </row>
    <row r="2658" spans="4:4" x14ac:dyDescent="0.25">
      <c r="D2658" s="20"/>
    </row>
    <row r="2659" spans="4:4" x14ac:dyDescent="0.25">
      <c r="D2659" s="20"/>
    </row>
    <row r="2660" spans="4:4" x14ac:dyDescent="0.25">
      <c r="D2660" s="20"/>
    </row>
    <row r="2661" spans="4:4" x14ac:dyDescent="0.25">
      <c r="D2661" s="20"/>
    </row>
    <row r="2662" spans="4:4" x14ac:dyDescent="0.25">
      <c r="D2662" s="20"/>
    </row>
    <row r="2663" spans="4:4" x14ac:dyDescent="0.25">
      <c r="D2663" s="20"/>
    </row>
    <row r="2664" spans="4:4" x14ac:dyDescent="0.25">
      <c r="D2664" s="20"/>
    </row>
    <row r="2665" spans="4:4" x14ac:dyDescent="0.25">
      <c r="D2665" s="20"/>
    </row>
    <row r="2666" spans="4:4" x14ac:dyDescent="0.25">
      <c r="D2666" s="20"/>
    </row>
    <row r="2667" spans="4:4" x14ac:dyDescent="0.25">
      <c r="D2667" s="20"/>
    </row>
    <row r="2668" spans="4:4" x14ac:dyDescent="0.25">
      <c r="D2668" s="20"/>
    </row>
    <row r="2669" spans="4:4" x14ac:dyDescent="0.25">
      <c r="D2669" s="20"/>
    </row>
    <row r="2670" spans="4:4" x14ac:dyDescent="0.25">
      <c r="D2670" s="20"/>
    </row>
    <row r="2671" spans="4:4" x14ac:dyDescent="0.25">
      <c r="D2671" s="20"/>
    </row>
    <row r="2672" spans="4:4" x14ac:dyDescent="0.25">
      <c r="D2672" s="20"/>
    </row>
    <row r="2673" spans="4:4" x14ac:dyDescent="0.25">
      <c r="D2673" s="20"/>
    </row>
    <row r="2674" spans="4:4" x14ac:dyDescent="0.25">
      <c r="D2674" s="20"/>
    </row>
    <row r="2675" spans="4:4" x14ac:dyDescent="0.25">
      <c r="D2675" s="20"/>
    </row>
    <row r="2676" spans="4:4" x14ac:dyDescent="0.25">
      <c r="D2676" s="20"/>
    </row>
    <row r="2677" spans="4:4" x14ac:dyDescent="0.25">
      <c r="D2677" s="20"/>
    </row>
    <row r="2678" spans="4:4" x14ac:dyDescent="0.25">
      <c r="D2678" s="20"/>
    </row>
    <row r="2679" spans="4:4" x14ac:dyDescent="0.25">
      <c r="D2679" s="20"/>
    </row>
    <row r="2680" spans="4:4" x14ac:dyDescent="0.25">
      <c r="D2680" s="20"/>
    </row>
    <row r="2681" spans="4:4" x14ac:dyDescent="0.25">
      <c r="D2681" s="20"/>
    </row>
    <row r="2682" spans="4:4" x14ac:dyDescent="0.25">
      <c r="D2682" s="20"/>
    </row>
    <row r="2683" spans="4:4" x14ac:dyDescent="0.25">
      <c r="D2683" s="20"/>
    </row>
    <row r="2684" spans="4:4" x14ac:dyDescent="0.25">
      <c r="D2684" s="20"/>
    </row>
    <row r="2685" spans="4:4" x14ac:dyDescent="0.25">
      <c r="D2685" s="20"/>
    </row>
    <row r="2686" spans="4:4" x14ac:dyDescent="0.25">
      <c r="D2686" s="20"/>
    </row>
    <row r="2687" spans="4:4" x14ac:dyDescent="0.25">
      <c r="D2687" s="20"/>
    </row>
    <row r="2688" spans="4:4" x14ac:dyDescent="0.25">
      <c r="D2688" s="20"/>
    </row>
    <row r="2689" spans="4:4" x14ac:dyDescent="0.25">
      <c r="D2689" s="20"/>
    </row>
    <row r="2690" spans="4:4" x14ac:dyDescent="0.25">
      <c r="D2690" s="20"/>
    </row>
    <row r="2691" spans="4:4" x14ac:dyDescent="0.25">
      <c r="D2691" s="20"/>
    </row>
    <row r="2692" spans="4:4" x14ac:dyDescent="0.25">
      <c r="D2692" s="20"/>
    </row>
    <row r="2693" spans="4:4" x14ac:dyDescent="0.25">
      <c r="D2693" s="20"/>
    </row>
    <row r="2694" spans="4:4" x14ac:dyDescent="0.25">
      <c r="D2694" s="20"/>
    </row>
    <row r="2695" spans="4:4" x14ac:dyDescent="0.25">
      <c r="D2695" s="20"/>
    </row>
    <row r="2696" spans="4:4" x14ac:dyDescent="0.25">
      <c r="D2696" s="20"/>
    </row>
    <row r="2697" spans="4:4" x14ac:dyDescent="0.25">
      <c r="D2697" s="20"/>
    </row>
    <row r="2698" spans="4:4" x14ac:dyDescent="0.25">
      <c r="D2698" s="20"/>
    </row>
    <row r="2699" spans="4:4" x14ac:dyDescent="0.25">
      <c r="D2699" s="20"/>
    </row>
    <row r="2700" spans="4:4" x14ac:dyDescent="0.25">
      <c r="D2700" s="20"/>
    </row>
    <row r="2701" spans="4:4" x14ac:dyDescent="0.25">
      <c r="D2701" s="20"/>
    </row>
    <row r="2702" spans="4:4" x14ac:dyDescent="0.25">
      <c r="D2702" s="20"/>
    </row>
    <row r="2703" spans="4:4" x14ac:dyDescent="0.25">
      <c r="D2703" s="20"/>
    </row>
    <row r="2704" spans="4:4" x14ac:dyDescent="0.25">
      <c r="D2704" s="20"/>
    </row>
    <row r="2705" spans="4:4" x14ac:dyDescent="0.25">
      <c r="D2705" s="20"/>
    </row>
    <row r="2706" spans="4:4" x14ac:dyDescent="0.25">
      <c r="D2706" s="20"/>
    </row>
    <row r="2707" spans="4:4" x14ac:dyDescent="0.25">
      <c r="D2707" s="20"/>
    </row>
    <row r="2708" spans="4:4" x14ac:dyDescent="0.25">
      <c r="D2708" s="20"/>
    </row>
    <row r="2709" spans="4:4" x14ac:dyDescent="0.25">
      <c r="D2709" s="20"/>
    </row>
    <row r="2710" spans="4:4" x14ac:dyDescent="0.25">
      <c r="D2710" s="20"/>
    </row>
    <row r="2711" spans="4:4" x14ac:dyDescent="0.25">
      <c r="D2711" s="20"/>
    </row>
    <row r="2712" spans="4:4" x14ac:dyDescent="0.25">
      <c r="D2712" s="20"/>
    </row>
    <row r="2713" spans="4:4" x14ac:dyDescent="0.25">
      <c r="D2713" s="20"/>
    </row>
    <row r="2714" spans="4:4" x14ac:dyDescent="0.25">
      <c r="D2714" s="20"/>
    </row>
    <row r="2715" spans="4:4" x14ac:dyDescent="0.25">
      <c r="D2715" s="20"/>
    </row>
    <row r="2716" spans="4:4" x14ac:dyDescent="0.25">
      <c r="D2716" s="20"/>
    </row>
    <row r="2717" spans="4:4" x14ac:dyDescent="0.25">
      <c r="D2717" s="20"/>
    </row>
    <row r="2718" spans="4:4" x14ac:dyDescent="0.25">
      <c r="D2718" s="20"/>
    </row>
    <row r="2719" spans="4:4" x14ac:dyDescent="0.25">
      <c r="D2719" s="20"/>
    </row>
    <row r="2720" spans="4:4" x14ac:dyDescent="0.25">
      <c r="D2720" s="20"/>
    </row>
    <row r="2721" spans="4:4" x14ac:dyDescent="0.25">
      <c r="D2721" s="20"/>
    </row>
    <row r="2722" spans="4:4" x14ac:dyDescent="0.25">
      <c r="D2722" s="20"/>
    </row>
    <row r="2723" spans="4:4" x14ac:dyDescent="0.25">
      <c r="D2723" s="20"/>
    </row>
    <row r="2724" spans="4:4" x14ac:dyDescent="0.25">
      <c r="D2724" s="20"/>
    </row>
    <row r="2725" spans="4:4" x14ac:dyDescent="0.25">
      <c r="D2725" s="20"/>
    </row>
    <row r="2726" spans="4:4" x14ac:dyDescent="0.25">
      <c r="D2726" s="20"/>
    </row>
    <row r="2727" spans="4:4" x14ac:dyDescent="0.25">
      <c r="D2727" s="20"/>
    </row>
    <row r="2728" spans="4:4" x14ac:dyDescent="0.25">
      <c r="D2728" s="20"/>
    </row>
    <row r="2729" spans="4:4" x14ac:dyDescent="0.25">
      <c r="D2729" s="20"/>
    </row>
    <row r="2730" spans="4:4" x14ac:dyDescent="0.25">
      <c r="D2730" s="20"/>
    </row>
    <row r="2731" spans="4:4" x14ac:dyDescent="0.25">
      <c r="D2731" s="20"/>
    </row>
    <row r="2732" spans="4:4" x14ac:dyDescent="0.25">
      <c r="D2732" s="20"/>
    </row>
    <row r="2733" spans="4:4" x14ac:dyDescent="0.25">
      <c r="D2733" s="20"/>
    </row>
    <row r="2734" spans="4:4" x14ac:dyDescent="0.25">
      <c r="D2734" s="20"/>
    </row>
    <row r="2735" spans="4:4" x14ac:dyDescent="0.25">
      <c r="D2735" s="20"/>
    </row>
    <row r="2736" spans="4:4" x14ac:dyDescent="0.25">
      <c r="D2736" s="20"/>
    </row>
    <row r="2737" spans="4:4" x14ac:dyDescent="0.25">
      <c r="D2737" s="20"/>
    </row>
    <row r="2738" spans="4:4" x14ac:dyDescent="0.25">
      <c r="D2738" s="20"/>
    </row>
    <row r="2739" spans="4:4" x14ac:dyDescent="0.25">
      <c r="D2739" s="20"/>
    </row>
    <row r="2740" spans="4:4" x14ac:dyDescent="0.25">
      <c r="D2740" s="20"/>
    </row>
    <row r="2741" spans="4:4" x14ac:dyDescent="0.25">
      <c r="D2741" s="20"/>
    </row>
    <row r="2742" spans="4:4" x14ac:dyDescent="0.25">
      <c r="D2742" s="20"/>
    </row>
    <row r="2743" spans="4:4" x14ac:dyDescent="0.25">
      <c r="D2743" s="20"/>
    </row>
    <row r="2744" spans="4:4" x14ac:dyDescent="0.25">
      <c r="D2744" s="20"/>
    </row>
    <row r="2745" spans="4:4" x14ac:dyDescent="0.25">
      <c r="D2745" s="20"/>
    </row>
    <row r="2746" spans="4:4" x14ac:dyDescent="0.25">
      <c r="D2746" s="20"/>
    </row>
    <row r="2747" spans="4:4" x14ac:dyDescent="0.25">
      <c r="D2747" s="20"/>
    </row>
    <row r="2748" spans="4:4" x14ac:dyDescent="0.25">
      <c r="D2748" s="20"/>
    </row>
    <row r="2749" spans="4:4" x14ac:dyDescent="0.25">
      <c r="D2749" s="20"/>
    </row>
    <row r="2750" spans="4:4" x14ac:dyDescent="0.25">
      <c r="D2750" s="20"/>
    </row>
    <row r="2751" spans="4:4" x14ac:dyDescent="0.25">
      <c r="D2751" s="20"/>
    </row>
    <row r="2752" spans="4:4" x14ac:dyDescent="0.25">
      <c r="D2752" s="20"/>
    </row>
    <row r="2753" spans="4:4" x14ac:dyDescent="0.25">
      <c r="D2753" s="20"/>
    </row>
    <row r="2754" spans="4:4" x14ac:dyDescent="0.25">
      <c r="D2754" s="20"/>
    </row>
    <row r="2755" spans="4:4" x14ac:dyDescent="0.25">
      <c r="D2755" s="20"/>
    </row>
    <row r="2756" spans="4:4" x14ac:dyDescent="0.25">
      <c r="D2756" s="20"/>
    </row>
    <row r="2757" spans="4:4" x14ac:dyDescent="0.25">
      <c r="D2757" s="20"/>
    </row>
    <row r="2758" spans="4:4" x14ac:dyDescent="0.25">
      <c r="D2758" s="20"/>
    </row>
    <row r="2759" spans="4:4" x14ac:dyDescent="0.25">
      <c r="D2759" s="20"/>
    </row>
    <row r="2760" spans="4:4" x14ac:dyDescent="0.25">
      <c r="D2760" s="20"/>
    </row>
    <row r="2761" spans="4:4" x14ac:dyDescent="0.25">
      <c r="D2761" s="20"/>
    </row>
    <row r="2762" spans="4:4" x14ac:dyDescent="0.25">
      <c r="D2762" s="20"/>
    </row>
    <row r="2763" spans="4:4" x14ac:dyDescent="0.25">
      <c r="D2763" s="20"/>
    </row>
    <row r="2764" spans="4:4" x14ac:dyDescent="0.25">
      <c r="D2764" s="20"/>
    </row>
    <row r="2765" spans="4:4" x14ac:dyDescent="0.25">
      <c r="D2765" s="20"/>
    </row>
    <row r="2766" spans="4:4" x14ac:dyDescent="0.25">
      <c r="D2766" s="20"/>
    </row>
    <row r="2767" spans="4:4" x14ac:dyDescent="0.25">
      <c r="D2767" s="20"/>
    </row>
    <row r="2768" spans="4:4" x14ac:dyDescent="0.25">
      <c r="D2768" s="20"/>
    </row>
    <row r="2769" spans="4:4" x14ac:dyDescent="0.25">
      <c r="D2769" s="20"/>
    </row>
    <row r="2770" spans="4:4" x14ac:dyDescent="0.25">
      <c r="D2770" s="20"/>
    </row>
    <row r="2771" spans="4:4" x14ac:dyDescent="0.25">
      <c r="D2771" s="20"/>
    </row>
    <row r="2772" spans="4:4" x14ac:dyDescent="0.25">
      <c r="D2772" s="20"/>
    </row>
    <row r="2773" spans="4:4" x14ac:dyDescent="0.25">
      <c r="D2773" s="20"/>
    </row>
    <row r="2774" spans="4:4" x14ac:dyDescent="0.25">
      <c r="D2774" s="20"/>
    </row>
    <row r="2775" spans="4:4" x14ac:dyDescent="0.25">
      <c r="D2775" s="20"/>
    </row>
    <row r="2776" spans="4:4" x14ac:dyDescent="0.25">
      <c r="D2776" s="20"/>
    </row>
    <row r="2777" spans="4:4" x14ac:dyDescent="0.25">
      <c r="D2777" s="20"/>
    </row>
    <row r="2778" spans="4:4" x14ac:dyDescent="0.25">
      <c r="D2778" s="20"/>
    </row>
    <row r="2779" spans="4:4" x14ac:dyDescent="0.25">
      <c r="D2779" s="20"/>
    </row>
    <row r="2780" spans="4:4" x14ac:dyDescent="0.25">
      <c r="D2780" s="20"/>
    </row>
    <row r="2781" spans="4:4" x14ac:dyDescent="0.25">
      <c r="D2781" s="20"/>
    </row>
    <row r="2782" spans="4:4" x14ac:dyDescent="0.25">
      <c r="D2782" s="20"/>
    </row>
    <row r="2783" spans="4:4" x14ac:dyDescent="0.25">
      <c r="D2783" s="20"/>
    </row>
    <row r="2784" spans="4:4" x14ac:dyDescent="0.25">
      <c r="D2784" s="20"/>
    </row>
    <row r="2785" spans="4:4" x14ac:dyDescent="0.25">
      <c r="D2785" s="20"/>
    </row>
    <row r="2786" spans="4:4" x14ac:dyDescent="0.25">
      <c r="D2786" s="20"/>
    </row>
    <row r="2787" spans="4:4" x14ac:dyDescent="0.25">
      <c r="D2787" s="20"/>
    </row>
    <row r="2788" spans="4:4" x14ac:dyDescent="0.25">
      <c r="D2788" s="20"/>
    </row>
    <row r="2789" spans="4:4" x14ac:dyDescent="0.25">
      <c r="D2789" s="20"/>
    </row>
    <row r="2790" spans="4:4" x14ac:dyDescent="0.25">
      <c r="D2790" s="20"/>
    </row>
    <row r="2791" spans="4:4" x14ac:dyDescent="0.25">
      <c r="D2791" s="20"/>
    </row>
    <row r="2792" spans="4:4" x14ac:dyDescent="0.25">
      <c r="D2792" s="20"/>
    </row>
    <row r="2793" spans="4:4" x14ac:dyDescent="0.25">
      <c r="D2793" s="20"/>
    </row>
    <row r="2794" spans="4:4" x14ac:dyDescent="0.25">
      <c r="D2794" s="20"/>
    </row>
    <row r="2795" spans="4:4" x14ac:dyDescent="0.25">
      <c r="D2795" s="20"/>
    </row>
    <row r="2796" spans="4:4" x14ac:dyDescent="0.25">
      <c r="D2796" s="20"/>
    </row>
    <row r="2797" spans="4:4" x14ac:dyDescent="0.25">
      <c r="D2797" s="20"/>
    </row>
    <row r="2798" spans="4:4" x14ac:dyDescent="0.25">
      <c r="D2798" s="20"/>
    </row>
    <row r="2799" spans="4:4" x14ac:dyDescent="0.25">
      <c r="D2799" s="20"/>
    </row>
    <row r="2800" spans="4:4" x14ac:dyDescent="0.25">
      <c r="D2800" s="20"/>
    </row>
    <row r="2801" spans="4:4" x14ac:dyDescent="0.25">
      <c r="D2801" s="20"/>
    </row>
    <row r="2802" spans="4:4" x14ac:dyDescent="0.25">
      <c r="D2802" s="20"/>
    </row>
    <row r="2803" spans="4:4" x14ac:dyDescent="0.25">
      <c r="D2803" s="20"/>
    </row>
    <row r="2804" spans="4:4" x14ac:dyDescent="0.25">
      <c r="D2804" s="20"/>
    </row>
    <row r="2805" spans="4:4" x14ac:dyDescent="0.25">
      <c r="D2805" s="20"/>
    </row>
    <row r="2806" spans="4:4" x14ac:dyDescent="0.25">
      <c r="D2806" s="20"/>
    </row>
    <row r="2807" spans="4:4" x14ac:dyDescent="0.25">
      <c r="D2807" s="20"/>
    </row>
    <row r="2808" spans="4:4" x14ac:dyDescent="0.25">
      <c r="D2808" s="20"/>
    </row>
    <row r="2809" spans="4:4" x14ac:dyDescent="0.25">
      <c r="D2809" s="20"/>
    </row>
    <row r="2810" spans="4:4" x14ac:dyDescent="0.25">
      <c r="D2810" s="20"/>
    </row>
    <row r="2811" spans="4:4" x14ac:dyDescent="0.25">
      <c r="D2811" s="20"/>
    </row>
    <row r="2812" spans="4:4" x14ac:dyDescent="0.25">
      <c r="D2812" s="20"/>
    </row>
    <row r="2813" spans="4:4" x14ac:dyDescent="0.25">
      <c r="D2813" s="20"/>
    </row>
    <row r="2814" spans="4:4" x14ac:dyDescent="0.25">
      <c r="D2814" s="20"/>
    </row>
    <row r="2815" spans="4:4" x14ac:dyDescent="0.25">
      <c r="D2815" s="20"/>
    </row>
    <row r="2816" spans="4:4" x14ac:dyDescent="0.25">
      <c r="D2816" s="20"/>
    </row>
    <row r="2817" spans="4:4" x14ac:dyDescent="0.25">
      <c r="D2817" s="20"/>
    </row>
    <row r="2818" spans="4:4" x14ac:dyDescent="0.25">
      <c r="D2818" s="20"/>
    </row>
    <row r="2819" spans="4:4" x14ac:dyDescent="0.25">
      <c r="D2819" s="20"/>
    </row>
    <row r="2820" spans="4:4" x14ac:dyDescent="0.25">
      <c r="D2820" s="20"/>
    </row>
    <row r="2821" spans="4:4" x14ac:dyDescent="0.25">
      <c r="D2821" s="20"/>
    </row>
    <row r="2822" spans="4:4" x14ac:dyDescent="0.25">
      <c r="D2822" s="20"/>
    </row>
    <row r="2823" spans="4:4" x14ac:dyDescent="0.25">
      <c r="D2823" s="20"/>
    </row>
    <row r="2824" spans="4:4" x14ac:dyDescent="0.25">
      <c r="D2824" s="20"/>
    </row>
    <row r="2825" spans="4:4" x14ac:dyDescent="0.25">
      <c r="D2825" s="20"/>
    </row>
    <row r="2826" spans="4:4" x14ac:dyDescent="0.25">
      <c r="D2826" s="20"/>
    </row>
    <row r="2827" spans="4:4" x14ac:dyDescent="0.25">
      <c r="D2827" s="20"/>
    </row>
    <row r="2828" spans="4:4" x14ac:dyDescent="0.25">
      <c r="D2828" s="20"/>
    </row>
    <row r="2829" spans="4:4" x14ac:dyDescent="0.25">
      <c r="D2829" s="20"/>
    </row>
    <row r="2830" spans="4:4" x14ac:dyDescent="0.25">
      <c r="D2830" s="20"/>
    </row>
    <row r="2831" spans="4:4" x14ac:dyDescent="0.25">
      <c r="D2831" s="20"/>
    </row>
    <row r="2832" spans="4:4" x14ac:dyDescent="0.25">
      <c r="D2832" s="20"/>
    </row>
    <row r="2833" spans="4:4" x14ac:dyDescent="0.25">
      <c r="D2833" s="20"/>
    </row>
    <row r="2834" spans="4:4" x14ac:dyDescent="0.25">
      <c r="D2834" s="20"/>
    </row>
    <row r="2835" spans="4:4" x14ac:dyDescent="0.25">
      <c r="D2835" s="20"/>
    </row>
    <row r="2836" spans="4:4" x14ac:dyDescent="0.25">
      <c r="D2836" s="20"/>
    </row>
    <row r="2837" spans="4:4" x14ac:dyDescent="0.25">
      <c r="D2837" s="20"/>
    </row>
    <row r="2838" spans="4:4" x14ac:dyDescent="0.25">
      <c r="D2838" s="20"/>
    </row>
    <row r="2839" spans="4:4" x14ac:dyDescent="0.25">
      <c r="D2839" s="20"/>
    </row>
    <row r="2840" spans="4:4" x14ac:dyDescent="0.25">
      <c r="D2840" s="20"/>
    </row>
    <row r="2841" spans="4:4" x14ac:dyDescent="0.25">
      <c r="D2841" s="20"/>
    </row>
    <row r="2842" spans="4:4" x14ac:dyDescent="0.25">
      <c r="D2842" s="20"/>
    </row>
    <row r="2843" spans="4:4" x14ac:dyDescent="0.25">
      <c r="D2843" s="20"/>
    </row>
    <row r="2844" spans="4:4" x14ac:dyDescent="0.25">
      <c r="D2844" s="20"/>
    </row>
    <row r="2845" spans="4:4" x14ac:dyDescent="0.25">
      <c r="D2845" s="20"/>
    </row>
    <row r="2846" spans="4:4" x14ac:dyDescent="0.25">
      <c r="D2846" s="20"/>
    </row>
    <row r="2847" spans="4:4" x14ac:dyDescent="0.25">
      <c r="D2847" s="20"/>
    </row>
    <row r="2848" spans="4:4" x14ac:dyDescent="0.25">
      <c r="D2848" s="20"/>
    </row>
    <row r="2849" spans="4:4" x14ac:dyDescent="0.25">
      <c r="D2849" s="20"/>
    </row>
    <row r="2850" spans="4:4" x14ac:dyDescent="0.25">
      <c r="D2850" s="20"/>
    </row>
    <row r="2851" spans="4:4" x14ac:dyDescent="0.25">
      <c r="D2851" s="20"/>
    </row>
    <row r="2852" spans="4:4" x14ac:dyDescent="0.25">
      <c r="D2852" s="20"/>
    </row>
    <row r="2853" spans="4:4" x14ac:dyDescent="0.25">
      <c r="D2853" s="20"/>
    </row>
    <row r="2854" spans="4:4" x14ac:dyDescent="0.25">
      <c r="D2854" s="20"/>
    </row>
    <row r="2855" spans="4:4" x14ac:dyDescent="0.25">
      <c r="D2855" s="20"/>
    </row>
    <row r="2856" spans="4:4" x14ac:dyDescent="0.25">
      <c r="D2856" s="20"/>
    </row>
    <row r="2857" spans="4:4" x14ac:dyDescent="0.25">
      <c r="D2857" s="20"/>
    </row>
    <row r="2858" spans="4:4" x14ac:dyDescent="0.25">
      <c r="D2858" s="20"/>
    </row>
    <row r="2859" spans="4:4" x14ac:dyDescent="0.25">
      <c r="D2859" s="20"/>
    </row>
    <row r="2860" spans="4:4" x14ac:dyDescent="0.25">
      <c r="D2860" s="20"/>
    </row>
    <row r="2861" spans="4:4" x14ac:dyDescent="0.25">
      <c r="D2861" s="20"/>
    </row>
    <row r="2862" spans="4:4" x14ac:dyDescent="0.25">
      <c r="D2862" s="20"/>
    </row>
    <row r="2863" spans="4:4" x14ac:dyDescent="0.25">
      <c r="D2863" s="20"/>
    </row>
    <row r="2864" spans="4:4" x14ac:dyDescent="0.25">
      <c r="D2864" s="20"/>
    </row>
    <row r="2865" spans="4:4" x14ac:dyDescent="0.25">
      <c r="D2865" s="20"/>
    </row>
    <row r="2866" spans="4:4" x14ac:dyDescent="0.25">
      <c r="D2866" s="20"/>
    </row>
    <row r="2867" spans="4:4" x14ac:dyDescent="0.25">
      <c r="D2867" s="20"/>
    </row>
    <row r="2868" spans="4:4" x14ac:dyDescent="0.25">
      <c r="D2868" s="20"/>
    </row>
    <row r="2869" spans="4:4" x14ac:dyDescent="0.25">
      <c r="D2869" s="20"/>
    </row>
    <row r="2870" spans="4:4" x14ac:dyDescent="0.25">
      <c r="D2870" s="20"/>
    </row>
    <row r="2871" spans="4:4" x14ac:dyDescent="0.25">
      <c r="D2871" s="20"/>
    </row>
    <row r="2872" spans="4:4" x14ac:dyDescent="0.25">
      <c r="D2872" s="20"/>
    </row>
    <row r="2873" spans="4:4" x14ac:dyDescent="0.25">
      <c r="D2873" s="20"/>
    </row>
    <row r="2874" spans="4:4" x14ac:dyDescent="0.25">
      <c r="D2874" s="20"/>
    </row>
    <row r="2875" spans="4:4" x14ac:dyDescent="0.25">
      <c r="D2875" s="20"/>
    </row>
    <row r="2876" spans="4:4" x14ac:dyDescent="0.25">
      <c r="D2876" s="20"/>
    </row>
    <row r="2877" spans="4:4" x14ac:dyDescent="0.25">
      <c r="D2877" s="20"/>
    </row>
    <row r="2878" spans="4:4" x14ac:dyDescent="0.25">
      <c r="D2878" s="20"/>
    </row>
    <row r="2879" spans="4:4" x14ac:dyDescent="0.25">
      <c r="D2879" s="20"/>
    </row>
    <row r="2880" spans="4:4" x14ac:dyDescent="0.25">
      <c r="D2880" s="20"/>
    </row>
    <row r="2881" spans="4:4" x14ac:dyDescent="0.25">
      <c r="D2881" s="20"/>
    </row>
    <row r="2882" spans="4:4" x14ac:dyDescent="0.25">
      <c r="D2882" s="20"/>
    </row>
    <row r="2883" spans="4:4" x14ac:dyDescent="0.25">
      <c r="D2883" s="20"/>
    </row>
    <row r="2884" spans="4:4" x14ac:dyDescent="0.25">
      <c r="D2884" s="20"/>
    </row>
    <row r="2885" spans="4:4" x14ac:dyDescent="0.25">
      <c r="D2885" s="20"/>
    </row>
    <row r="2886" spans="4:4" x14ac:dyDescent="0.25">
      <c r="D2886" s="20"/>
    </row>
    <row r="2887" spans="4:4" x14ac:dyDescent="0.25">
      <c r="D2887" s="20"/>
    </row>
    <row r="2888" spans="4:4" x14ac:dyDescent="0.25">
      <c r="D2888" s="20"/>
    </row>
    <row r="2889" spans="4:4" x14ac:dyDescent="0.25">
      <c r="D2889" s="20"/>
    </row>
    <row r="2890" spans="4:4" x14ac:dyDescent="0.25">
      <c r="D2890" s="20"/>
    </row>
    <row r="2891" spans="4:4" x14ac:dyDescent="0.25">
      <c r="D2891" s="20"/>
    </row>
    <row r="2892" spans="4:4" x14ac:dyDescent="0.25">
      <c r="D2892" s="20"/>
    </row>
    <row r="2893" spans="4:4" x14ac:dyDescent="0.25">
      <c r="D2893" s="20"/>
    </row>
    <row r="2894" spans="4:4" x14ac:dyDescent="0.25">
      <c r="D2894" s="20"/>
    </row>
    <row r="2895" spans="4:4" x14ac:dyDescent="0.25">
      <c r="D2895" s="20"/>
    </row>
    <row r="2896" spans="4:4" x14ac:dyDescent="0.25">
      <c r="D2896" s="20"/>
    </row>
    <row r="2897" spans="4:4" x14ac:dyDescent="0.25">
      <c r="D2897" s="20"/>
    </row>
    <row r="2898" spans="4:4" x14ac:dyDescent="0.25">
      <c r="D2898" s="20"/>
    </row>
    <row r="2899" spans="4:4" x14ac:dyDescent="0.25">
      <c r="D2899" s="20"/>
    </row>
    <row r="2900" spans="4:4" x14ac:dyDescent="0.25">
      <c r="D2900" s="20"/>
    </row>
    <row r="2901" spans="4:4" x14ac:dyDescent="0.25">
      <c r="D2901" s="20"/>
    </row>
    <row r="2902" spans="4:4" x14ac:dyDescent="0.25">
      <c r="D2902" s="20"/>
    </row>
    <row r="2903" spans="4:4" x14ac:dyDescent="0.25">
      <c r="D2903" s="20"/>
    </row>
    <row r="2904" spans="4:4" x14ac:dyDescent="0.25">
      <c r="D2904" s="20"/>
    </row>
    <row r="2905" spans="4:4" x14ac:dyDescent="0.25">
      <c r="D2905" s="20"/>
    </row>
    <row r="2906" spans="4:4" x14ac:dyDescent="0.25">
      <c r="D2906" s="20"/>
    </row>
    <row r="2907" spans="4:4" x14ac:dyDescent="0.25">
      <c r="D2907" s="20"/>
    </row>
    <row r="2908" spans="4:4" x14ac:dyDescent="0.25">
      <c r="D2908" s="20"/>
    </row>
    <row r="2909" spans="4:4" x14ac:dyDescent="0.25">
      <c r="D2909" s="20"/>
    </row>
    <row r="2910" spans="4:4" x14ac:dyDescent="0.25">
      <c r="D2910" s="20"/>
    </row>
    <row r="2911" spans="4:4" x14ac:dyDescent="0.25">
      <c r="D2911" s="20"/>
    </row>
    <row r="2912" spans="4:4" x14ac:dyDescent="0.25">
      <c r="D2912" s="20"/>
    </row>
    <row r="2913" spans="4:4" x14ac:dyDescent="0.25">
      <c r="D2913" s="20"/>
    </row>
    <row r="2914" spans="4:4" x14ac:dyDescent="0.25">
      <c r="D2914" s="20"/>
    </row>
    <row r="2915" spans="4:4" x14ac:dyDescent="0.25">
      <c r="D2915" s="20"/>
    </row>
    <row r="2916" spans="4:4" x14ac:dyDescent="0.25">
      <c r="D2916" s="20"/>
    </row>
    <row r="2917" spans="4:4" x14ac:dyDescent="0.25">
      <c r="D2917" s="20"/>
    </row>
    <row r="2918" spans="4:4" x14ac:dyDescent="0.25">
      <c r="D2918" s="20"/>
    </row>
    <row r="2919" spans="4:4" x14ac:dyDescent="0.25">
      <c r="D2919" s="20"/>
    </row>
    <row r="2920" spans="4:4" x14ac:dyDescent="0.25">
      <c r="D2920" s="20"/>
    </row>
    <row r="2921" spans="4:4" x14ac:dyDescent="0.25">
      <c r="D2921" s="20"/>
    </row>
    <row r="2922" spans="4:4" x14ac:dyDescent="0.25">
      <c r="D2922" s="20"/>
    </row>
    <row r="2923" spans="4:4" x14ac:dyDescent="0.25">
      <c r="D2923" s="20"/>
    </row>
    <row r="2924" spans="4:4" x14ac:dyDescent="0.25">
      <c r="D2924" s="20"/>
    </row>
    <row r="2925" spans="4:4" x14ac:dyDescent="0.25">
      <c r="D2925" s="20"/>
    </row>
    <row r="2926" spans="4:4" x14ac:dyDescent="0.25">
      <c r="D2926" s="20"/>
    </row>
    <row r="2927" spans="4:4" x14ac:dyDescent="0.25">
      <c r="D2927" s="20"/>
    </row>
    <row r="2928" spans="4:4" x14ac:dyDescent="0.25">
      <c r="D2928" s="20"/>
    </row>
    <row r="2929" spans="4:4" x14ac:dyDescent="0.25">
      <c r="D2929" s="20"/>
    </row>
    <row r="2930" spans="4:4" x14ac:dyDescent="0.25">
      <c r="D2930" s="20"/>
    </row>
    <row r="2931" spans="4:4" x14ac:dyDescent="0.25">
      <c r="D2931" s="20"/>
    </row>
    <row r="2932" spans="4:4" x14ac:dyDescent="0.25">
      <c r="D2932" s="20"/>
    </row>
    <row r="2933" spans="4:4" x14ac:dyDescent="0.25">
      <c r="D2933" s="20"/>
    </row>
    <row r="2934" spans="4:4" x14ac:dyDescent="0.25">
      <c r="D2934" s="20"/>
    </row>
    <row r="2935" spans="4:4" x14ac:dyDescent="0.25">
      <c r="D2935" s="20"/>
    </row>
    <row r="2936" spans="4:4" x14ac:dyDescent="0.25">
      <c r="D2936" s="20"/>
    </row>
    <row r="2937" spans="4:4" x14ac:dyDescent="0.25">
      <c r="D2937" s="20"/>
    </row>
    <row r="2938" spans="4:4" x14ac:dyDescent="0.25">
      <c r="D2938" s="20"/>
    </row>
    <row r="2939" spans="4:4" x14ac:dyDescent="0.25">
      <c r="D2939" s="20"/>
    </row>
    <row r="2940" spans="4:4" x14ac:dyDescent="0.25">
      <c r="D2940" s="20"/>
    </row>
    <row r="2941" spans="4:4" x14ac:dyDescent="0.25">
      <c r="D2941" s="20"/>
    </row>
    <row r="2942" spans="4:4" x14ac:dyDescent="0.25">
      <c r="D2942" s="20"/>
    </row>
    <row r="2943" spans="4:4" x14ac:dyDescent="0.25">
      <c r="D2943" s="20"/>
    </row>
    <row r="2944" spans="4:4" x14ac:dyDescent="0.25">
      <c r="D2944" s="20"/>
    </row>
    <row r="2945" spans="4:4" x14ac:dyDescent="0.25">
      <c r="D2945" s="20"/>
    </row>
    <row r="2946" spans="4:4" x14ac:dyDescent="0.25">
      <c r="D2946" s="20"/>
    </row>
    <row r="2947" spans="4:4" x14ac:dyDescent="0.25">
      <c r="D2947" s="20"/>
    </row>
    <row r="2948" spans="4:4" x14ac:dyDescent="0.25">
      <c r="D2948" s="20"/>
    </row>
    <row r="2949" spans="4:4" x14ac:dyDescent="0.25">
      <c r="D2949" s="20"/>
    </row>
    <row r="2950" spans="4:4" x14ac:dyDescent="0.25">
      <c r="D2950" s="20"/>
    </row>
    <row r="2951" spans="4:4" x14ac:dyDescent="0.25">
      <c r="D2951" s="20"/>
    </row>
    <row r="2952" spans="4:4" x14ac:dyDescent="0.25">
      <c r="D2952" s="20"/>
    </row>
    <row r="2953" spans="4:4" x14ac:dyDescent="0.25">
      <c r="D2953" s="20"/>
    </row>
    <row r="2954" spans="4:4" x14ac:dyDescent="0.25">
      <c r="D2954" s="20"/>
    </row>
    <row r="2955" spans="4:4" x14ac:dyDescent="0.25">
      <c r="D2955" s="20"/>
    </row>
    <row r="2956" spans="4:4" x14ac:dyDescent="0.25">
      <c r="D2956" s="20"/>
    </row>
    <row r="2957" spans="4:4" x14ac:dyDescent="0.25">
      <c r="D2957" s="20"/>
    </row>
    <row r="2958" spans="4:4" x14ac:dyDescent="0.25">
      <c r="D2958" s="20"/>
    </row>
    <row r="2959" spans="4:4" x14ac:dyDescent="0.25">
      <c r="D2959" s="20"/>
    </row>
    <row r="2960" spans="4:4" x14ac:dyDescent="0.25">
      <c r="D2960" s="20"/>
    </row>
    <row r="2961" spans="4:4" x14ac:dyDescent="0.25">
      <c r="D2961" s="20"/>
    </row>
    <row r="2962" spans="4:4" x14ac:dyDescent="0.25">
      <c r="D2962" s="20"/>
    </row>
    <row r="2963" spans="4:4" x14ac:dyDescent="0.25">
      <c r="D2963" s="20"/>
    </row>
    <row r="2964" spans="4:4" x14ac:dyDescent="0.25">
      <c r="D2964" s="20"/>
    </row>
    <row r="2965" spans="4:4" x14ac:dyDescent="0.25">
      <c r="D2965" s="20"/>
    </row>
    <row r="2966" spans="4:4" x14ac:dyDescent="0.25">
      <c r="D2966" s="20"/>
    </row>
    <row r="2967" spans="4:4" x14ac:dyDescent="0.25">
      <c r="D2967" s="20"/>
    </row>
    <row r="2968" spans="4:4" x14ac:dyDescent="0.25">
      <c r="D2968" s="20"/>
    </row>
    <row r="2969" spans="4:4" x14ac:dyDescent="0.25">
      <c r="D2969" s="20"/>
    </row>
    <row r="2970" spans="4:4" x14ac:dyDescent="0.25">
      <c r="D2970" s="20"/>
    </row>
    <row r="2971" spans="4:4" x14ac:dyDescent="0.25">
      <c r="D2971" s="20"/>
    </row>
    <row r="2972" spans="4:4" x14ac:dyDescent="0.25">
      <c r="D2972" s="20"/>
    </row>
    <row r="2973" spans="4:4" x14ac:dyDescent="0.25">
      <c r="D2973" s="20"/>
    </row>
    <row r="2974" spans="4:4" x14ac:dyDescent="0.25">
      <c r="D2974" s="20"/>
    </row>
    <row r="2975" spans="4:4" x14ac:dyDescent="0.25">
      <c r="D2975" s="20"/>
    </row>
    <row r="2976" spans="4:4" x14ac:dyDescent="0.25">
      <c r="D2976" s="20"/>
    </row>
    <row r="2977" spans="4:4" x14ac:dyDescent="0.25">
      <c r="D2977" s="20"/>
    </row>
    <row r="2978" spans="4:4" x14ac:dyDescent="0.25">
      <c r="D2978" s="20"/>
    </row>
    <row r="2979" spans="4:4" x14ac:dyDescent="0.25">
      <c r="D2979" s="20"/>
    </row>
    <row r="2980" spans="4:4" x14ac:dyDescent="0.25">
      <c r="D2980" s="20"/>
    </row>
    <row r="2981" spans="4:4" x14ac:dyDescent="0.25">
      <c r="D2981" s="20"/>
    </row>
    <row r="2982" spans="4:4" x14ac:dyDescent="0.25">
      <c r="D2982" s="20"/>
    </row>
    <row r="2983" spans="4:4" x14ac:dyDescent="0.25">
      <c r="D2983" s="20"/>
    </row>
    <row r="2984" spans="4:4" x14ac:dyDescent="0.25">
      <c r="D2984" s="20"/>
    </row>
    <row r="2985" spans="4:4" x14ac:dyDescent="0.25">
      <c r="D2985" s="20"/>
    </row>
    <row r="2986" spans="4:4" x14ac:dyDescent="0.25">
      <c r="D2986" s="20"/>
    </row>
    <row r="2987" spans="4:4" x14ac:dyDescent="0.25">
      <c r="D2987" s="20"/>
    </row>
    <row r="2988" spans="4:4" x14ac:dyDescent="0.25">
      <c r="D2988" s="20"/>
    </row>
    <row r="2989" spans="4:4" x14ac:dyDescent="0.25">
      <c r="D2989" s="20"/>
    </row>
    <row r="2990" spans="4:4" x14ac:dyDescent="0.25">
      <c r="D2990" s="20"/>
    </row>
    <row r="2991" spans="4:4" x14ac:dyDescent="0.25">
      <c r="D2991" s="20"/>
    </row>
    <row r="2992" spans="4:4" x14ac:dyDescent="0.25">
      <c r="D2992" s="20"/>
    </row>
    <row r="2993" spans="4:4" x14ac:dyDescent="0.25">
      <c r="D2993" s="20"/>
    </row>
    <row r="2994" spans="4:4" x14ac:dyDescent="0.25">
      <c r="D2994" s="20"/>
    </row>
    <row r="2995" spans="4:4" x14ac:dyDescent="0.25">
      <c r="D2995" s="20"/>
    </row>
    <row r="2996" spans="4:4" x14ac:dyDescent="0.25">
      <c r="D2996" s="20"/>
    </row>
    <row r="2997" spans="4:4" x14ac:dyDescent="0.25">
      <c r="D2997" s="20"/>
    </row>
    <row r="2998" spans="4:4" x14ac:dyDescent="0.25">
      <c r="D2998" s="20"/>
    </row>
    <row r="2999" spans="4:4" x14ac:dyDescent="0.25">
      <c r="D2999" s="20"/>
    </row>
    <row r="3000" spans="4:4" x14ac:dyDescent="0.25">
      <c r="D3000" s="20"/>
    </row>
    <row r="3001" spans="4:4" x14ac:dyDescent="0.25">
      <c r="D3001" s="20"/>
    </row>
    <row r="3002" spans="4:4" x14ac:dyDescent="0.25">
      <c r="D3002" s="20"/>
    </row>
    <row r="3003" spans="4:4" x14ac:dyDescent="0.25">
      <c r="D3003" s="20"/>
    </row>
    <row r="3004" spans="4:4" x14ac:dyDescent="0.25">
      <c r="D3004" s="20"/>
    </row>
    <row r="3005" spans="4:4" x14ac:dyDescent="0.25">
      <c r="D3005" s="20"/>
    </row>
    <row r="3006" spans="4:4" x14ac:dyDescent="0.25">
      <c r="D3006" s="20"/>
    </row>
    <row r="3007" spans="4:4" x14ac:dyDescent="0.25">
      <c r="D3007" s="20"/>
    </row>
    <row r="3008" spans="4:4" x14ac:dyDescent="0.25">
      <c r="D3008" s="20"/>
    </row>
    <row r="3009" spans="4:4" x14ac:dyDescent="0.25">
      <c r="D3009" s="20"/>
    </row>
    <row r="3010" spans="4:4" x14ac:dyDescent="0.25">
      <c r="D3010" s="20"/>
    </row>
    <row r="3011" spans="4:4" x14ac:dyDescent="0.25">
      <c r="D3011" s="20"/>
    </row>
    <row r="3012" spans="4:4" x14ac:dyDescent="0.25">
      <c r="D3012" s="20"/>
    </row>
    <row r="3013" spans="4:4" x14ac:dyDescent="0.25">
      <c r="D3013" s="20"/>
    </row>
    <row r="3014" spans="4:4" x14ac:dyDescent="0.25">
      <c r="D3014" s="20"/>
    </row>
    <row r="3015" spans="4:4" x14ac:dyDescent="0.25">
      <c r="D3015" s="20"/>
    </row>
    <row r="3016" spans="4:4" x14ac:dyDescent="0.25">
      <c r="D3016" s="20"/>
    </row>
    <row r="3017" spans="4:4" x14ac:dyDescent="0.25">
      <c r="D3017" s="20"/>
    </row>
    <row r="3018" spans="4:4" x14ac:dyDescent="0.25">
      <c r="D3018" s="20"/>
    </row>
    <row r="3019" spans="4:4" x14ac:dyDescent="0.25">
      <c r="D3019" s="20"/>
    </row>
    <row r="3020" spans="4:4" x14ac:dyDescent="0.25">
      <c r="D3020" s="20"/>
    </row>
    <row r="3021" spans="4:4" x14ac:dyDescent="0.25">
      <c r="D3021" s="20"/>
    </row>
    <row r="3022" spans="4:4" x14ac:dyDescent="0.25">
      <c r="D3022" s="20"/>
    </row>
    <row r="3023" spans="4:4" x14ac:dyDescent="0.25">
      <c r="D3023" s="20"/>
    </row>
    <row r="3024" spans="4:4" x14ac:dyDescent="0.25">
      <c r="D3024" s="20"/>
    </row>
    <row r="3025" spans="4:4" x14ac:dyDescent="0.25">
      <c r="D3025" s="20"/>
    </row>
    <row r="3026" spans="4:4" x14ac:dyDescent="0.25">
      <c r="D3026" s="20"/>
    </row>
    <row r="3027" spans="4:4" x14ac:dyDescent="0.25">
      <c r="D3027" s="20"/>
    </row>
    <row r="3028" spans="4:4" x14ac:dyDescent="0.25">
      <c r="D3028" s="20"/>
    </row>
    <row r="3029" spans="4:4" x14ac:dyDescent="0.25">
      <c r="D3029" s="20"/>
    </row>
    <row r="3030" spans="4:4" x14ac:dyDescent="0.25">
      <c r="D3030" s="20"/>
    </row>
    <row r="3031" spans="4:4" x14ac:dyDescent="0.25">
      <c r="D3031" s="20"/>
    </row>
    <row r="3032" spans="4:4" x14ac:dyDescent="0.25">
      <c r="D3032" s="20"/>
    </row>
    <row r="3033" spans="4:4" x14ac:dyDescent="0.25">
      <c r="D3033" s="20"/>
    </row>
    <row r="3034" spans="4:4" x14ac:dyDescent="0.25">
      <c r="D3034" s="20"/>
    </row>
    <row r="3035" spans="4:4" x14ac:dyDescent="0.25">
      <c r="D3035" s="20"/>
    </row>
    <row r="3036" spans="4:4" x14ac:dyDescent="0.25">
      <c r="D3036" s="20"/>
    </row>
    <row r="3037" spans="4:4" x14ac:dyDescent="0.25">
      <c r="D3037" s="20"/>
    </row>
    <row r="3038" spans="4:4" x14ac:dyDescent="0.25">
      <c r="D3038" s="20"/>
    </row>
    <row r="3039" spans="4:4" x14ac:dyDescent="0.25">
      <c r="D3039" s="20"/>
    </row>
    <row r="3040" spans="4:4" x14ac:dyDescent="0.25">
      <c r="D3040" s="20"/>
    </row>
    <row r="3041" spans="4:4" x14ac:dyDescent="0.25">
      <c r="D3041" s="20"/>
    </row>
    <row r="3042" spans="4:4" x14ac:dyDescent="0.25">
      <c r="D3042" s="20"/>
    </row>
    <row r="3043" spans="4:4" x14ac:dyDescent="0.25">
      <c r="D3043" s="20"/>
    </row>
    <row r="3044" spans="4:4" x14ac:dyDescent="0.25">
      <c r="D3044" s="20"/>
    </row>
    <row r="3045" spans="4:4" x14ac:dyDescent="0.25">
      <c r="D3045" s="20"/>
    </row>
    <row r="3046" spans="4:4" x14ac:dyDescent="0.25">
      <c r="D3046" s="20"/>
    </row>
    <row r="3047" spans="4:4" x14ac:dyDescent="0.25">
      <c r="D3047" s="20"/>
    </row>
    <row r="3048" spans="4:4" x14ac:dyDescent="0.25">
      <c r="D3048" s="20"/>
    </row>
    <row r="3049" spans="4:4" x14ac:dyDescent="0.25">
      <c r="D3049" s="20"/>
    </row>
    <row r="3050" spans="4:4" x14ac:dyDescent="0.25">
      <c r="D3050" s="20"/>
    </row>
    <row r="3051" spans="4:4" x14ac:dyDescent="0.25">
      <c r="D3051" s="20"/>
    </row>
    <row r="3052" spans="4:4" x14ac:dyDescent="0.25">
      <c r="D3052" s="20"/>
    </row>
    <row r="3053" spans="4:4" x14ac:dyDescent="0.25">
      <c r="D3053" s="20"/>
    </row>
    <row r="3054" spans="4:4" x14ac:dyDescent="0.25">
      <c r="D3054" s="20"/>
    </row>
    <row r="3055" spans="4:4" x14ac:dyDescent="0.25">
      <c r="D3055" s="20"/>
    </row>
    <row r="3056" spans="4:4" x14ac:dyDescent="0.25">
      <c r="D3056" s="20"/>
    </row>
    <row r="3057" spans="4:4" x14ac:dyDescent="0.25">
      <c r="D3057" s="20"/>
    </row>
    <row r="3058" spans="4:4" x14ac:dyDescent="0.25">
      <c r="D3058" s="20"/>
    </row>
    <row r="3059" spans="4:4" x14ac:dyDescent="0.25">
      <c r="D3059" s="20"/>
    </row>
    <row r="3060" spans="4:4" x14ac:dyDescent="0.25">
      <c r="D3060" s="20"/>
    </row>
    <row r="3061" spans="4:4" x14ac:dyDescent="0.25">
      <c r="D3061" s="20"/>
    </row>
    <row r="3062" spans="4:4" x14ac:dyDescent="0.25">
      <c r="D3062" s="20"/>
    </row>
    <row r="3063" spans="4:4" x14ac:dyDescent="0.25">
      <c r="D3063" s="20"/>
    </row>
    <row r="3064" spans="4:4" x14ac:dyDescent="0.25">
      <c r="D3064" s="20"/>
    </row>
    <row r="3065" spans="4:4" x14ac:dyDescent="0.25">
      <c r="D3065" s="20"/>
    </row>
    <row r="3066" spans="4:4" x14ac:dyDescent="0.25">
      <c r="D3066" s="20"/>
    </row>
    <row r="3067" spans="4:4" x14ac:dyDescent="0.25">
      <c r="D3067" s="20"/>
    </row>
    <row r="3068" spans="4:4" x14ac:dyDescent="0.25">
      <c r="D3068" s="20"/>
    </row>
    <row r="3069" spans="4:4" x14ac:dyDescent="0.25">
      <c r="D3069" s="20"/>
    </row>
    <row r="3070" spans="4:4" x14ac:dyDescent="0.25">
      <c r="D3070" s="20"/>
    </row>
    <row r="3071" spans="4:4" x14ac:dyDescent="0.25">
      <c r="D3071" s="20"/>
    </row>
    <row r="3072" spans="4:4" x14ac:dyDescent="0.25">
      <c r="D3072" s="20"/>
    </row>
    <row r="3073" spans="4:4" x14ac:dyDescent="0.25">
      <c r="D3073" s="20"/>
    </row>
    <row r="3074" spans="4:4" x14ac:dyDescent="0.25">
      <c r="D3074" s="20"/>
    </row>
    <row r="3075" spans="4:4" x14ac:dyDescent="0.25">
      <c r="D3075" s="20"/>
    </row>
    <row r="3076" spans="4:4" x14ac:dyDescent="0.25">
      <c r="D3076" s="20"/>
    </row>
    <row r="3077" spans="4:4" x14ac:dyDescent="0.25">
      <c r="D3077" s="20"/>
    </row>
    <row r="3078" spans="4:4" x14ac:dyDescent="0.25">
      <c r="D3078" s="20"/>
    </row>
    <row r="3079" spans="4:4" x14ac:dyDescent="0.25">
      <c r="D3079" s="20"/>
    </row>
    <row r="3080" spans="4:4" x14ac:dyDescent="0.25">
      <c r="D3080" s="20"/>
    </row>
    <row r="3081" spans="4:4" x14ac:dyDescent="0.25">
      <c r="D3081" s="20"/>
    </row>
    <row r="3082" spans="4:4" x14ac:dyDescent="0.25">
      <c r="D3082" s="20"/>
    </row>
    <row r="3083" spans="4:4" x14ac:dyDescent="0.25">
      <c r="D3083" s="20"/>
    </row>
    <row r="3084" spans="4:4" x14ac:dyDescent="0.25">
      <c r="D3084" s="20"/>
    </row>
    <row r="3085" spans="4:4" x14ac:dyDescent="0.25">
      <c r="D3085" s="20"/>
    </row>
    <row r="3086" spans="4:4" x14ac:dyDescent="0.25">
      <c r="D3086" s="20"/>
    </row>
    <row r="3087" spans="4:4" x14ac:dyDescent="0.25">
      <c r="D3087" s="20"/>
    </row>
    <row r="3088" spans="4:4" x14ac:dyDescent="0.25">
      <c r="D3088" s="20"/>
    </row>
    <row r="3089" spans="4:4" x14ac:dyDescent="0.25">
      <c r="D3089" s="20"/>
    </row>
    <row r="3090" spans="4:4" x14ac:dyDescent="0.25">
      <c r="D3090" s="20"/>
    </row>
    <row r="3091" spans="4:4" x14ac:dyDescent="0.25">
      <c r="D3091" s="20"/>
    </row>
    <row r="3092" spans="4:4" x14ac:dyDescent="0.25">
      <c r="D3092" s="20"/>
    </row>
    <row r="3093" spans="4:4" x14ac:dyDescent="0.25">
      <c r="D3093" s="20"/>
    </row>
    <row r="3094" spans="4:4" x14ac:dyDescent="0.25">
      <c r="D3094" s="20"/>
    </row>
    <row r="3095" spans="4:4" x14ac:dyDescent="0.25">
      <c r="D3095" s="20"/>
    </row>
    <row r="3096" spans="4:4" x14ac:dyDescent="0.25">
      <c r="D3096" s="20"/>
    </row>
    <row r="3097" spans="4:4" x14ac:dyDescent="0.25">
      <c r="D3097" s="20"/>
    </row>
    <row r="3098" spans="4:4" x14ac:dyDescent="0.25">
      <c r="D3098" s="20"/>
    </row>
    <row r="3099" spans="4:4" x14ac:dyDescent="0.25">
      <c r="D3099" s="20"/>
    </row>
    <row r="3100" spans="4:4" x14ac:dyDescent="0.25">
      <c r="D3100" s="20"/>
    </row>
    <row r="3101" spans="4:4" x14ac:dyDescent="0.25">
      <c r="D3101" s="20"/>
    </row>
    <row r="3102" spans="4:4" x14ac:dyDescent="0.25">
      <c r="D3102" s="20"/>
    </row>
    <row r="3103" spans="4:4" x14ac:dyDescent="0.25">
      <c r="D3103" s="20"/>
    </row>
    <row r="3104" spans="4:4" x14ac:dyDescent="0.25">
      <c r="D3104" s="20"/>
    </row>
    <row r="3105" spans="4:4" x14ac:dyDescent="0.25">
      <c r="D3105" s="20"/>
    </row>
    <row r="3106" spans="4:4" x14ac:dyDescent="0.25">
      <c r="D3106" s="20"/>
    </row>
    <row r="3107" spans="4:4" x14ac:dyDescent="0.25">
      <c r="D3107" s="20"/>
    </row>
    <row r="3108" spans="4:4" x14ac:dyDescent="0.25">
      <c r="D3108" s="20"/>
    </row>
    <row r="3109" spans="4:4" x14ac:dyDescent="0.25">
      <c r="D3109" s="20"/>
    </row>
    <row r="3110" spans="4:4" x14ac:dyDescent="0.25">
      <c r="D3110" s="20"/>
    </row>
    <row r="3111" spans="4:4" x14ac:dyDescent="0.25">
      <c r="D3111" s="20"/>
    </row>
    <row r="3112" spans="4:4" x14ac:dyDescent="0.25">
      <c r="D3112" s="20"/>
    </row>
    <row r="3113" spans="4:4" x14ac:dyDescent="0.25">
      <c r="D3113" s="20"/>
    </row>
    <row r="3114" spans="4:4" x14ac:dyDescent="0.25">
      <c r="D3114" s="20"/>
    </row>
    <row r="3115" spans="4:4" x14ac:dyDescent="0.25">
      <c r="D3115" s="20"/>
    </row>
    <row r="3116" spans="4:4" x14ac:dyDescent="0.25">
      <c r="D3116" s="20"/>
    </row>
    <row r="3117" spans="4:4" x14ac:dyDescent="0.25">
      <c r="D3117" s="20"/>
    </row>
    <row r="3118" spans="4:4" x14ac:dyDescent="0.25">
      <c r="D3118" s="20"/>
    </row>
    <row r="3119" spans="4:4" x14ac:dyDescent="0.25">
      <c r="D3119" s="20"/>
    </row>
    <row r="3120" spans="4:4" x14ac:dyDescent="0.25">
      <c r="D3120" s="20"/>
    </row>
    <row r="3121" spans="4:4" x14ac:dyDescent="0.25">
      <c r="D3121" s="20"/>
    </row>
    <row r="3122" spans="4:4" x14ac:dyDescent="0.25">
      <c r="D3122" s="20"/>
    </row>
    <row r="3123" spans="4:4" x14ac:dyDescent="0.25">
      <c r="D3123" s="20"/>
    </row>
    <row r="3124" spans="4:4" x14ac:dyDescent="0.25">
      <c r="D3124" s="20"/>
    </row>
    <row r="3125" spans="4:4" x14ac:dyDescent="0.25">
      <c r="D3125" s="20"/>
    </row>
    <row r="3126" spans="4:4" x14ac:dyDescent="0.25">
      <c r="D3126" s="20"/>
    </row>
    <row r="3127" spans="4:4" x14ac:dyDescent="0.25">
      <c r="D3127" s="20"/>
    </row>
    <row r="3128" spans="4:4" x14ac:dyDescent="0.25">
      <c r="D3128" s="20"/>
    </row>
    <row r="3129" spans="4:4" x14ac:dyDescent="0.25">
      <c r="D3129" s="20"/>
    </row>
    <row r="3130" spans="4:4" x14ac:dyDescent="0.25">
      <c r="D3130" s="20"/>
    </row>
    <row r="3131" spans="4:4" x14ac:dyDescent="0.25">
      <c r="D3131" s="20"/>
    </row>
    <row r="3132" spans="4:4" x14ac:dyDescent="0.25">
      <c r="D3132" s="20"/>
    </row>
    <row r="3133" spans="4:4" x14ac:dyDescent="0.25">
      <c r="D3133" s="20"/>
    </row>
    <row r="3134" spans="4:4" x14ac:dyDescent="0.25">
      <c r="D3134" s="20"/>
    </row>
    <row r="3135" spans="4:4" x14ac:dyDescent="0.25">
      <c r="D3135" s="20"/>
    </row>
    <row r="3136" spans="4:4" x14ac:dyDescent="0.25">
      <c r="D3136" s="20"/>
    </row>
    <row r="3137" spans="4:4" x14ac:dyDescent="0.25">
      <c r="D3137" s="20"/>
    </row>
    <row r="3138" spans="4:4" x14ac:dyDescent="0.25">
      <c r="D3138" s="20"/>
    </row>
    <row r="3139" spans="4:4" x14ac:dyDescent="0.25">
      <c r="D3139" s="20"/>
    </row>
    <row r="3140" spans="4:4" x14ac:dyDescent="0.25">
      <c r="D3140" s="20"/>
    </row>
    <row r="3141" spans="4:4" x14ac:dyDescent="0.25">
      <c r="D3141" s="20"/>
    </row>
    <row r="3142" spans="4:4" x14ac:dyDescent="0.25">
      <c r="D3142" s="20"/>
    </row>
    <row r="3143" spans="4:4" x14ac:dyDescent="0.25">
      <c r="D3143" s="20"/>
    </row>
    <row r="3144" spans="4:4" x14ac:dyDescent="0.25">
      <c r="D3144" s="20"/>
    </row>
    <row r="3145" spans="4:4" x14ac:dyDescent="0.25">
      <c r="D3145" s="20"/>
    </row>
    <row r="3146" spans="4:4" x14ac:dyDescent="0.25">
      <c r="D3146" s="20"/>
    </row>
    <row r="3147" spans="4:4" x14ac:dyDescent="0.25">
      <c r="D3147" s="20"/>
    </row>
    <row r="3148" spans="4:4" x14ac:dyDescent="0.25">
      <c r="D3148" s="20"/>
    </row>
    <row r="3149" spans="4:4" x14ac:dyDescent="0.25">
      <c r="D3149" s="20"/>
    </row>
    <row r="3150" spans="4:4" x14ac:dyDescent="0.25">
      <c r="D3150" s="20"/>
    </row>
    <row r="3151" spans="4:4" x14ac:dyDescent="0.25">
      <c r="D3151" s="20"/>
    </row>
    <row r="3152" spans="4:4" x14ac:dyDescent="0.25">
      <c r="D3152" s="20"/>
    </row>
    <row r="3153" spans="4:4" x14ac:dyDescent="0.25">
      <c r="D3153" s="20"/>
    </row>
    <row r="3154" spans="4:4" x14ac:dyDescent="0.25">
      <c r="D3154" s="20"/>
    </row>
    <row r="3155" spans="4:4" x14ac:dyDescent="0.25">
      <c r="D3155" s="20"/>
    </row>
    <row r="3156" spans="4:4" x14ac:dyDescent="0.25">
      <c r="D3156" s="20"/>
    </row>
    <row r="3157" spans="4:4" x14ac:dyDescent="0.25">
      <c r="D3157" s="20"/>
    </row>
    <row r="3158" spans="4:4" x14ac:dyDescent="0.25">
      <c r="D3158" s="20"/>
    </row>
    <row r="3159" spans="4:4" x14ac:dyDescent="0.25">
      <c r="D3159" s="20"/>
    </row>
    <row r="3160" spans="4:4" x14ac:dyDescent="0.25">
      <c r="D3160" s="20"/>
    </row>
    <row r="3161" spans="4:4" x14ac:dyDescent="0.25">
      <c r="D3161" s="20"/>
    </row>
    <row r="3162" spans="4:4" x14ac:dyDescent="0.25">
      <c r="D3162" s="20"/>
    </row>
    <row r="3163" spans="4:4" x14ac:dyDescent="0.25">
      <c r="D3163" s="20"/>
    </row>
    <row r="3164" spans="4:4" x14ac:dyDescent="0.25">
      <c r="D3164" s="20"/>
    </row>
    <row r="3165" spans="4:4" x14ac:dyDescent="0.25">
      <c r="D3165" s="20"/>
    </row>
    <row r="3166" spans="4:4" x14ac:dyDescent="0.25">
      <c r="D3166" s="20"/>
    </row>
    <row r="3167" spans="4:4" x14ac:dyDescent="0.25">
      <c r="D3167" s="20"/>
    </row>
    <row r="3168" spans="4:4" x14ac:dyDescent="0.25">
      <c r="D3168" s="20"/>
    </row>
    <row r="3169" spans="4:4" x14ac:dyDescent="0.25">
      <c r="D3169" s="20"/>
    </row>
    <row r="3170" spans="4:4" x14ac:dyDescent="0.25">
      <c r="D3170" s="20"/>
    </row>
    <row r="3171" spans="4:4" x14ac:dyDescent="0.25">
      <c r="D3171" s="20"/>
    </row>
    <row r="3172" spans="4:4" x14ac:dyDescent="0.25">
      <c r="D3172" s="20"/>
    </row>
    <row r="3173" spans="4:4" x14ac:dyDescent="0.25">
      <c r="D3173" s="20"/>
    </row>
    <row r="3174" spans="4:4" x14ac:dyDescent="0.25">
      <c r="D3174" s="20"/>
    </row>
    <row r="3175" spans="4:4" x14ac:dyDescent="0.25">
      <c r="D3175" s="20"/>
    </row>
    <row r="3176" spans="4:4" x14ac:dyDescent="0.25">
      <c r="D3176" s="20"/>
    </row>
    <row r="3177" spans="4:4" x14ac:dyDescent="0.25">
      <c r="D3177" s="20"/>
    </row>
    <row r="3178" spans="4:4" x14ac:dyDescent="0.25">
      <c r="D3178" s="20"/>
    </row>
    <row r="3179" spans="4:4" x14ac:dyDescent="0.25">
      <c r="D3179" s="20"/>
    </row>
    <row r="3180" spans="4:4" x14ac:dyDescent="0.25">
      <c r="D3180" s="20"/>
    </row>
    <row r="3181" spans="4:4" x14ac:dyDescent="0.25">
      <c r="D3181" s="20"/>
    </row>
    <row r="3182" spans="4:4" x14ac:dyDescent="0.25">
      <c r="D3182" s="20"/>
    </row>
    <row r="3183" spans="4:4" x14ac:dyDescent="0.25">
      <c r="D3183" s="20"/>
    </row>
    <row r="3184" spans="4:4" x14ac:dyDescent="0.25">
      <c r="D3184" s="20"/>
    </row>
    <row r="3185" spans="4:4" x14ac:dyDescent="0.25">
      <c r="D3185" s="20"/>
    </row>
    <row r="3186" spans="4:4" x14ac:dyDescent="0.25">
      <c r="D3186" s="20"/>
    </row>
    <row r="3187" spans="4:4" x14ac:dyDescent="0.25">
      <c r="D3187" s="20"/>
    </row>
    <row r="3188" spans="4:4" x14ac:dyDescent="0.25">
      <c r="D3188" s="20"/>
    </row>
    <row r="3189" spans="4:4" x14ac:dyDescent="0.25">
      <c r="D3189" s="20"/>
    </row>
    <row r="3190" spans="4:4" x14ac:dyDescent="0.25">
      <c r="D3190" s="20"/>
    </row>
    <row r="3191" spans="4:4" x14ac:dyDescent="0.25">
      <c r="D3191" s="20"/>
    </row>
    <row r="3192" spans="4:4" x14ac:dyDescent="0.25">
      <c r="D3192" s="20"/>
    </row>
    <row r="3193" spans="4:4" x14ac:dyDescent="0.25">
      <c r="D3193" s="20"/>
    </row>
    <row r="3194" spans="4:4" x14ac:dyDescent="0.25">
      <c r="D3194" s="20"/>
    </row>
    <row r="3195" spans="4:4" x14ac:dyDescent="0.25">
      <c r="D3195" s="20"/>
    </row>
    <row r="3196" spans="4:4" x14ac:dyDescent="0.25">
      <c r="D3196" s="20"/>
    </row>
    <row r="3197" spans="4:4" x14ac:dyDescent="0.25">
      <c r="D3197" s="20"/>
    </row>
    <row r="3198" spans="4:4" x14ac:dyDescent="0.25">
      <c r="D3198" s="20"/>
    </row>
    <row r="3199" spans="4:4" x14ac:dyDescent="0.25">
      <c r="D3199" s="20"/>
    </row>
    <row r="3200" spans="4:4" x14ac:dyDescent="0.25">
      <c r="D3200" s="20"/>
    </row>
    <row r="3201" spans="4:4" x14ac:dyDescent="0.25">
      <c r="D3201" s="20"/>
    </row>
    <row r="3202" spans="4:4" x14ac:dyDescent="0.25">
      <c r="D3202" s="20"/>
    </row>
    <row r="3203" spans="4:4" x14ac:dyDescent="0.25">
      <c r="D3203" s="20"/>
    </row>
    <row r="3204" spans="4:4" x14ac:dyDescent="0.25">
      <c r="D3204" s="20"/>
    </row>
    <row r="3205" spans="4:4" x14ac:dyDescent="0.25">
      <c r="D3205" s="20"/>
    </row>
    <row r="3206" spans="4:4" x14ac:dyDescent="0.25">
      <c r="D3206" s="20"/>
    </row>
    <row r="3207" spans="4:4" x14ac:dyDescent="0.25">
      <c r="D3207" s="20"/>
    </row>
    <row r="3208" spans="4:4" x14ac:dyDescent="0.25">
      <c r="D3208" s="20"/>
    </row>
    <row r="3209" spans="4:4" x14ac:dyDescent="0.25">
      <c r="D3209" s="20"/>
    </row>
    <row r="3210" spans="4:4" x14ac:dyDescent="0.25">
      <c r="D3210" s="20"/>
    </row>
    <row r="3211" spans="4:4" x14ac:dyDescent="0.25">
      <c r="D3211" s="20"/>
    </row>
    <row r="3212" spans="4:4" x14ac:dyDescent="0.25">
      <c r="D3212" s="20"/>
    </row>
    <row r="3213" spans="4:4" x14ac:dyDescent="0.25">
      <c r="D3213" s="20"/>
    </row>
    <row r="3214" spans="4:4" x14ac:dyDescent="0.25">
      <c r="D3214" s="20"/>
    </row>
    <row r="3215" spans="4:4" x14ac:dyDescent="0.25">
      <c r="D3215" s="20"/>
    </row>
    <row r="3216" spans="4:4" x14ac:dyDescent="0.25">
      <c r="D3216" s="20"/>
    </row>
    <row r="3217" spans="4:4" x14ac:dyDescent="0.25">
      <c r="D3217" s="20"/>
    </row>
    <row r="3218" spans="4:4" x14ac:dyDescent="0.25">
      <c r="D3218" s="20"/>
    </row>
    <row r="3219" spans="4:4" x14ac:dyDescent="0.25">
      <c r="D3219" s="20"/>
    </row>
    <row r="3220" spans="4:4" x14ac:dyDescent="0.25">
      <c r="D3220" s="20"/>
    </row>
    <row r="3221" spans="4:4" x14ac:dyDescent="0.25">
      <c r="D3221" s="20"/>
    </row>
    <row r="3222" spans="4:4" x14ac:dyDescent="0.25">
      <c r="D3222" s="20"/>
    </row>
    <row r="3223" spans="4:4" x14ac:dyDescent="0.25">
      <c r="D3223" s="20"/>
    </row>
    <row r="3224" spans="4:4" x14ac:dyDescent="0.25">
      <c r="D3224" s="20"/>
    </row>
    <row r="3225" spans="4:4" x14ac:dyDescent="0.25">
      <c r="D3225" s="20"/>
    </row>
    <row r="3226" spans="4:4" x14ac:dyDescent="0.25">
      <c r="D3226" s="20"/>
    </row>
    <row r="3227" spans="4:4" x14ac:dyDescent="0.25">
      <c r="D3227" s="20"/>
    </row>
    <row r="3228" spans="4:4" x14ac:dyDescent="0.25">
      <c r="D3228" s="20"/>
    </row>
    <row r="3229" spans="4:4" x14ac:dyDescent="0.25">
      <c r="D3229" s="20"/>
    </row>
    <row r="3230" spans="4:4" x14ac:dyDescent="0.25">
      <c r="D3230" s="20"/>
    </row>
    <row r="3231" spans="4:4" x14ac:dyDescent="0.25">
      <c r="D3231" s="20"/>
    </row>
    <row r="3232" spans="4:4" x14ac:dyDescent="0.25">
      <c r="D3232" s="20"/>
    </row>
    <row r="3233" spans="4:4" x14ac:dyDescent="0.25">
      <c r="D3233" s="20"/>
    </row>
    <row r="3234" spans="4:4" x14ac:dyDescent="0.25">
      <c r="D3234" s="20"/>
    </row>
    <row r="3235" spans="4:4" x14ac:dyDescent="0.25">
      <c r="D3235" s="20"/>
    </row>
    <row r="3236" spans="4:4" x14ac:dyDescent="0.25">
      <c r="D3236" s="20"/>
    </row>
    <row r="3237" spans="4:4" x14ac:dyDescent="0.25">
      <c r="D3237" s="20"/>
    </row>
    <row r="3238" spans="4:4" x14ac:dyDescent="0.25">
      <c r="D3238" s="20"/>
    </row>
    <row r="3239" spans="4:4" x14ac:dyDescent="0.25">
      <c r="D3239" s="20"/>
    </row>
    <row r="3240" spans="4:4" x14ac:dyDescent="0.25">
      <c r="D3240" s="20"/>
    </row>
    <row r="3241" spans="4:4" x14ac:dyDescent="0.25">
      <c r="D3241" s="20"/>
    </row>
    <row r="3242" spans="4:4" x14ac:dyDescent="0.25">
      <c r="D3242" s="20"/>
    </row>
    <row r="3243" spans="4:4" x14ac:dyDescent="0.25">
      <c r="D3243" s="20"/>
    </row>
    <row r="3244" spans="4:4" x14ac:dyDescent="0.25">
      <c r="D3244" s="20"/>
    </row>
    <row r="3245" spans="4:4" x14ac:dyDescent="0.25">
      <c r="D3245" s="20"/>
    </row>
    <row r="3246" spans="4:4" x14ac:dyDescent="0.25">
      <c r="D3246" s="20"/>
    </row>
    <row r="3247" spans="4:4" x14ac:dyDescent="0.25">
      <c r="D3247" s="20"/>
    </row>
    <row r="3248" spans="4:4" x14ac:dyDescent="0.25">
      <c r="D3248" s="20"/>
    </row>
    <row r="3249" spans="4:4" x14ac:dyDescent="0.25">
      <c r="D3249" s="20"/>
    </row>
    <row r="3250" spans="4:4" x14ac:dyDescent="0.25">
      <c r="D3250" s="20"/>
    </row>
    <row r="3251" spans="4:4" x14ac:dyDescent="0.25">
      <c r="D3251" s="20"/>
    </row>
    <row r="3252" spans="4:4" x14ac:dyDescent="0.25">
      <c r="D3252" s="20"/>
    </row>
    <row r="3253" spans="4:4" x14ac:dyDescent="0.25">
      <c r="D3253" s="20"/>
    </row>
    <row r="3254" spans="4:4" x14ac:dyDescent="0.25">
      <c r="D3254" s="20"/>
    </row>
    <row r="3255" spans="4:4" x14ac:dyDescent="0.25">
      <c r="D3255" s="20"/>
    </row>
    <row r="3256" spans="4:4" x14ac:dyDescent="0.25">
      <c r="D3256" s="20"/>
    </row>
    <row r="3257" spans="4:4" x14ac:dyDescent="0.25">
      <c r="D3257" s="20"/>
    </row>
    <row r="3258" spans="4:4" x14ac:dyDescent="0.25">
      <c r="D3258" s="20"/>
    </row>
    <row r="3259" spans="4:4" x14ac:dyDescent="0.25">
      <c r="D3259" s="20"/>
    </row>
    <row r="3260" spans="4:4" x14ac:dyDescent="0.25">
      <c r="D3260" s="20"/>
    </row>
    <row r="3261" spans="4:4" x14ac:dyDescent="0.25">
      <c r="D3261" s="20"/>
    </row>
    <row r="3262" spans="4:4" x14ac:dyDescent="0.25">
      <c r="D3262" s="20"/>
    </row>
    <row r="3263" spans="4:4" x14ac:dyDescent="0.25">
      <c r="D3263" s="20"/>
    </row>
    <row r="3264" spans="4:4" x14ac:dyDescent="0.25">
      <c r="D3264" s="20"/>
    </row>
    <row r="3265" spans="4:4" x14ac:dyDescent="0.25">
      <c r="D3265" s="20"/>
    </row>
    <row r="3266" spans="4:4" x14ac:dyDescent="0.25">
      <c r="D3266" s="20"/>
    </row>
    <row r="3267" spans="4:4" x14ac:dyDescent="0.25">
      <c r="D3267" s="20"/>
    </row>
    <row r="3268" spans="4:4" x14ac:dyDescent="0.25">
      <c r="D3268" s="20"/>
    </row>
    <row r="3269" spans="4:4" x14ac:dyDescent="0.25">
      <c r="D3269" s="20"/>
    </row>
    <row r="3270" spans="4:4" x14ac:dyDescent="0.25">
      <c r="D3270" s="20"/>
    </row>
    <row r="3271" spans="4:4" x14ac:dyDescent="0.25">
      <c r="D3271" s="20"/>
    </row>
    <row r="3272" spans="4:4" x14ac:dyDescent="0.25">
      <c r="D3272" s="20"/>
    </row>
    <row r="3273" spans="4:4" x14ac:dyDescent="0.25">
      <c r="D3273" s="20"/>
    </row>
    <row r="3274" spans="4:4" x14ac:dyDescent="0.25">
      <c r="D3274" s="20"/>
    </row>
    <row r="3275" spans="4:4" x14ac:dyDescent="0.25">
      <c r="D3275" s="20"/>
    </row>
    <row r="3276" spans="4:4" x14ac:dyDescent="0.25">
      <c r="D3276" s="20"/>
    </row>
    <row r="3277" spans="4:4" x14ac:dyDescent="0.25">
      <c r="D3277" s="20"/>
    </row>
    <row r="3278" spans="4:4" x14ac:dyDescent="0.25">
      <c r="D3278" s="20"/>
    </row>
    <row r="3279" spans="4:4" x14ac:dyDescent="0.25">
      <c r="D3279" s="20"/>
    </row>
    <row r="3280" spans="4:4" x14ac:dyDescent="0.25">
      <c r="D3280" s="20"/>
    </row>
    <row r="3281" spans="4:4" x14ac:dyDescent="0.25">
      <c r="D3281" s="20"/>
    </row>
    <row r="3282" spans="4:4" x14ac:dyDescent="0.25">
      <c r="D3282" s="20"/>
    </row>
    <row r="3283" spans="4:4" x14ac:dyDescent="0.25">
      <c r="D3283" s="20"/>
    </row>
    <row r="3284" spans="4:4" x14ac:dyDescent="0.25">
      <c r="D3284" s="20"/>
    </row>
    <row r="3285" spans="4:4" x14ac:dyDescent="0.25">
      <c r="D3285" s="20"/>
    </row>
    <row r="3286" spans="4:4" x14ac:dyDescent="0.25">
      <c r="D3286" s="20"/>
    </row>
    <row r="3287" spans="4:4" x14ac:dyDescent="0.25">
      <c r="D3287" s="20"/>
    </row>
    <row r="3288" spans="4:4" x14ac:dyDescent="0.25">
      <c r="D3288" s="20"/>
    </row>
    <row r="3289" spans="4:4" x14ac:dyDescent="0.25">
      <c r="D3289" s="20"/>
    </row>
    <row r="3290" spans="4:4" x14ac:dyDescent="0.25">
      <c r="D3290" s="20"/>
    </row>
    <row r="3291" spans="4:4" x14ac:dyDescent="0.25">
      <c r="D3291" s="20"/>
    </row>
    <row r="3292" spans="4:4" x14ac:dyDescent="0.25">
      <c r="D3292" s="20"/>
    </row>
    <row r="3293" spans="4:4" x14ac:dyDescent="0.25">
      <c r="D3293" s="20"/>
    </row>
    <row r="3294" spans="4:4" x14ac:dyDescent="0.25">
      <c r="D3294" s="20"/>
    </row>
    <row r="3295" spans="4:4" x14ac:dyDescent="0.25">
      <c r="D3295" s="20"/>
    </row>
    <row r="3296" spans="4:4" x14ac:dyDescent="0.25">
      <c r="D3296" s="20"/>
    </row>
    <row r="3297" spans="4:4" x14ac:dyDescent="0.25">
      <c r="D3297" s="20"/>
    </row>
    <row r="3298" spans="4:4" x14ac:dyDescent="0.25">
      <c r="D3298" s="20"/>
    </row>
    <row r="3299" spans="4:4" x14ac:dyDescent="0.25">
      <c r="D3299" s="20"/>
    </row>
    <row r="3300" spans="4:4" x14ac:dyDescent="0.25">
      <c r="D3300" s="20"/>
    </row>
    <row r="3301" spans="4:4" x14ac:dyDescent="0.25">
      <c r="D3301" s="20"/>
    </row>
    <row r="3302" spans="4:4" x14ac:dyDescent="0.25">
      <c r="D3302" s="20"/>
    </row>
    <row r="3303" spans="4:4" x14ac:dyDescent="0.25">
      <c r="D3303" s="20"/>
    </row>
    <row r="3304" spans="4:4" x14ac:dyDescent="0.25">
      <c r="D3304" s="20"/>
    </row>
    <row r="3305" spans="4:4" x14ac:dyDescent="0.25">
      <c r="D3305" s="20"/>
    </row>
    <row r="3306" spans="4:4" x14ac:dyDescent="0.25">
      <c r="D3306" s="20"/>
    </row>
    <row r="3307" spans="4:4" x14ac:dyDescent="0.25">
      <c r="D3307" s="20"/>
    </row>
    <row r="3308" spans="4:4" x14ac:dyDescent="0.25">
      <c r="D3308" s="20"/>
    </row>
    <row r="3309" spans="4:4" x14ac:dyDescent="0.25">
      <c r="D3309" s="20"/>
    </row>
    <row r="3310" spans="4:4" x14ac:dyDescent="0.25">
      <c r="D3310" s="20"/>
    </row>
    <row r="3311" spans="4:4" x14ac:dyDescent="0.25">
      <c r="D3311" s="20"/>
    </row>
    <row r="3312" spans="4:4" x14ac:dyDescent="0.25">
      <c r="D3312" s="20"/>
    </row>
    <row r="3313" spans="4:4" x14ac:dyDescent="0.25">
      <c r="D3313" s="20"/>
    </row>
    <row r="3314" spans="4:4" x14ac:dyDescent="0.25">
      <c r="D3314" s="20"/>
    </row>
    <row r="3315" spans="4:4" x14ac:dyDescent="0.25">
      <c r="D3315" s="20"/>
    </row>
    <row r="3316" spans="4:4" x14ac:dyDescent="0.25">
      <c r="D3316" s="20"/>
    </row>
    <row r="3317" spans="4:4" x14ac:dyDescent="0.25">
      <c r="D3317" s="20"/>
    </row>
    <row r="3318" spans="4:4" x14ac:dyDescent="0.25">
      <c r="D3318" s="20"/>
    </row>
    <row r="3319" spans="4:4" x14ac:dyDescent="0.25">
      <c r="D3319" s="20"/>
    </row>
    <row r="3320" spans="4:4" x14ac:dyDescent="0.25">
      <c r="D3320" s="20"/>
    </row>
    <row r="3321" spans="4:4" x14ac:dyDescent="0.25">
      <c r="D3321" s="20"/>
    </row>
    <row r="3322" spans="4:4" x14ac:dyDescent="0.25">
      <c r="D3322" s="20"/>
    </row>
    <row r="3323" spans="4:4" x14ac:dyDescent="0.25">
      <c r="D3323" s="20"/>
    </row>
    <row r="3324" spans="4:4" x14ac:dyDescent="0.25">
      <c r="D3324" s="20"/>
    </row>
    <row r="3325" spans="4:4" x14ac:dyDescent="0.25">
      <c r="D3325" s="20"/>
    </row>
    <row r="3326" spans="4:4" x14ac:dyDescent="0.25">
      <c r="D3326" s="20"/>
    </row>
    <row r="3327" spans="4:4" x14ac:dyDescent="0.25">
      <c r="D3327" s="20"/>
    </row>
    <row r="3328" spans="4:4" x14ac:dyDescent="0.25">
      <c r="D3328" s="20"/>
    </row>
    <row r="3329" spans="4:4" x14ac:dyDescent="0.25">
      <c r="D3329" s="20"/>
    </row>
    <row r="3330" spans="4:4" x14ac:dyDescent="0.25">
      <c r="D3330" s="20"/>
    </row>
    <row r="3331" spans="4:4" x14ac:dyDescent="0.25">
      <c r="D3331" s="20"/>
    </row>
    <row r="3332" spans="4:4" x14ac:dyDescent="0.25">
      <c r="D3332" s="20"/>
    </row>
    <row r="3333" spans="4:4" x14ac:dyDescent="0.25">
      <c r="D3333" s="20"/>
    </row>
    <row r="3334" spans="4:4" x14ac:dyDescent="0.25">
      <c r="D3334" s="20"/>
    </row>
    <row r="3335" spans="4:4" x14ac:dyDescent="0.25">
      <c r="D3335" s="20"/>
    </row>
    <row r="3336" spans="4:4" x14ac:dyDescent="0.25">
      <c r="D3336" s="20"/>
    </row>
    <row r="3337" spans="4:4" x14ac:dyDescent="0.25">
      <c r="D3337" s="20"/>
    </row>
    <row r="3338" spans="4:4" x14ac:dyDescent="0.25">
      <c r="D3338" s="20"/>
    </row>
    <row r="3339" spans="4:4" x14ac:dyDescent="0.25">
      <c r="D3339" s="20"/>
    </row>
    <row r="3340" spans="4:4" x14ac:dyDescent="0.25">
      <c r="D3340" s="20"/>
    </row>
    <row r="3341" spans="4:4" x14ac:dyDescent="0.25">
      <c r="D3341" s="20"/>
    </row>
    <row r="3342" spans="4:4" x14ac:dyDescent="0.25">
      <c r="D3342" s="20"/>
    </row>
    <row r="3343" spans="4:4" x14ac:dyDescent="0.25">
      <c r="D3343" s="20"/>
    </row>
    <row r="3344" spans="4:4" x14ac:dyDescent="0.25">
      <c r="D3344" s="20"/>
    </row>
    <row r="3345" spans="4:4" x14ac:dyDescent="0.25">
      <c r="D3345" s="20"/>
    </row>
    <row r="3346" spans="4:4" x14ac:dyDescent="0.25">
      <c r="D3346" s="20"/>
    </row>
    <row r="3347" spans="4:4" x14ac:dyDescent="0.25">
      <c r="D3347" s="20"/>
    </row>
    <row r="3348" spans="4:4" x14ac:dyDescent="0.25">
      <c r="D3348" s="20"/>
    </row>
    <row r="3349" spans="4:4" x14ac:dyDescent="0.25">
      <c r="D3349" s="20"/>
    </row>
    <row r="3350" spans="4:4" x14ac:dyDescent="0.25">
      <c r="D3350" s="20"/>
    </row>
    <row r="3351" spans="4:4" x14ac:dyDescent="0.25">
      <c r="D3351" s="20"/>
    </row>
    <row r="3352" spans="4:4" x14ac:dyDescent="0.25">
      <c r="D3352" s="20"/>
    </row>
    <row r="3353" spans="4:4" x14ac:dyDescent="0.25">
      <c r="D3353" s="20"/>
    </row>
    <row r="3354" spans="4:4" x14ac:dyDescent="0.25">
      <c r="D3354" s="20"/>
    </row>
    <row r="3355" spans="4:4" x14ac:dyDescent="0.25">
      <c r="D3355" s="20"/>
    </row>
    <row r="3356" spans="4:4" x14ac:dyDescent="0.25">
      <c r="D3356" s="20"/>
    </row>
    <row r="3357" spans="4:4" x14ac:dyDescent="0.25">
      <c r="D3357" s="20"/>
    </row>
    <row r="3358" spans="4:4" x14ac:dyDescent="0.25">
      <c r="D3358" s="20"/>
    </row>
    <row r="3359" spans="4:4" x14ac:dyDescent="0.25">
      <c r="D3359" s="20"/>
    </row>
    <row r="3360" spans="4:4" x14ac:dyDescent="0.25">
      <c r="D3360" s="20"/>
    </row>
    <row r="3361" spans="4:4" x14ac:dyDescent="0.25">
      <c r="D3361" s="20"/>
    </row>
    <row r="3362" spans="4:4" x14ac:dyDescent="0.25">
      <c r="D3362" s="20"/>
    </row>
    <row r="3363" spans="4:4" x14ac:dyDescent="0.25">
      <c r="D3363" s="20"/>
    </row>
    <row r="3364" spans="4:4" x14ac:dyDescent="0.25">
      <c r="D3364" s="20"/>
    </row>
    <row r="3365" spans="4:4" x14ac:dyDescent="0.25">
      <c r="D3365" s="20"/>
    </row>
    <row r="3366" spans="4:4" x14ac:dyDescent="0.25">
      <c r="D3366" s="20"/>
    </row>
    <row r="3367" spans="4:4" x14ac:dyDescent="0.25">
      <c r="D3367" s="20"/>
    </row>
    <row r="3368" spans="4:4" x14ac:dyDescent="0.25">
      <c r="D3368" s="20"/>
    </row>
    <row r="3369" spans="4:4" x14ac:dyDescent="0.25">
      <c r="D3369" s="20"/>
    </row>
    <row r="3370" spans="4:4" x14ac:dyDescent="0.25">
      <c r="D3370" s="20"/>
    </row>
    <row r="3371" spans="4:4" x14ac:dyDescent="0.25">
      <c r="D3371" s="20"/>
    </row>
    <row r="3372" spans="4:4" x14ac:dyDescent="0.25">
      <c r="D3372" s="20"/>
    </row>
    <row r="3373" spans="4:4" x14ac:dyDescent="0.25">
      <c r="D3373" s="20"/>
    </row>
    <row r="3374" spans="4:4" x14ac:dyDescent="0.25">
      <c r="D3374" s="20"/>
    </row>
    <row r="3375" spans="4:4" x14ac:dyDescent="0.25">
      <c r="D3375" s="20"/>
    </row>
    <row r="3376" spans="4:4" x14ac:dyDescent="0.25">
      <c r="D3376" s="20"/>
    </row>
    <row r="3377" spans="4:4" x14ac:dyDescent="0.25">
      <c r="D3377" s="20"/>
    </row>
    <row r="3378" spans="4:4" x14ac:dyDescent="0.25">
      <c r="D3378" s="20"/>
    </row>
    <row r="3379" spans="4:4" x14ac:dyDescent="0.25">
      <c r="D3379" s="20"/>
    </row>
    <row r="3380" spans="4:4" x14ac:dyDescent="0.25">
      <c r="D3380" s="20"/>
    </row>
    <row r="3381" spans="4:4" x14ac:dyDescent="0.25">
      <c r="D3381" s="20"/>
    </row>
    <row r="3382" spans="4:4" x14ac:dyDescent="0.25">
      <c r="D3382" s="20"/>
    </row>
    <row r="3383" spans="4:4" x14ac:dyDescent="0.25">
      <c r="D3383" s="20"/>
    </row>
    <row r="3384" spans="4:4" x14ac:dyDescent="0.25">
      <c r="D3384" s="20"/>
    </row>
    <row r="3385" spans="4:4" x14ac:dyDescent="0.25">
      <c r="D3385" s="20"/>
    </row>
    <row r="3386" spans="4:4" x14ac:dyDescent="0.25">
      <c r="D3386" s="20"/>
    </row>
    <row r="3387" spans="4:4" x14ac:dyDescent="0.25">
      <c r="D3387" s="20"/>
    </row>
    <row r="3388" spans="4:4" x14ac:dyDescent="0.25">
      <c r="D3388" s="20"/>
    </row>
    <row r="3389" spans="4:4" x14ac:dyDescent="0.25">
      <c r="D3389" s="20"/>
    </row>
    <row r="3390" spans="4:4" x14ac:dyDescent="0.25">
      <c r="D3390" s="20"/>
    </row>
    <row r="3391" spans="4:4" x14ac:dyDescent="0.25">
      <c r="D3391" s="20"/>
    </row>
    <row r="3392" spans="4:4" x14ac:dyDescent="0.25">
      <c r="D3392" s="20"/>
    </row>
    <row r="3393" spans="4:4" x14ac:dyDescent="0.25">
      <c r="D3393" s="20"/>
    </row>
    <row r="3394" spans="4:4" x14ac:dyDescent="0.25">
      <c r="D3394" s="20"/>
    </row>
    <row r="3395" spans="4:4" x14ac:dyDescent="0.25">
      <c r="D3395" s="20"/>
    </row>
    <row r="3396" spans="4:4" x14ac:dyDescent="0.25">
      <c r="D3396" s="20"/>
    </row>
    <row r="3397" spans="4:4" x14ac:dyDescent="0.25">
      <c r="D3397" s="20"/>
    </row>
    <row r="3398" spans="4:4" x14ac:dyDescent="0.25">
      <c r="D3398" s="20"/>
    </row>
    <row r="3399" spans="4:4" x14ac:dyDescent="0.25">
      <c r="D3399" s="20"/>
    </row>
    <row r="3400" spans="4:4" x14ac:dyDescent="0.25">
      <c r="D3400" s="20"/>
    </row>
    <row r="3401" spans="4:4" x14ac:dyDescent="0.25">
      <c r="D3401" s="20"/>
    </row>
    <row r="3402" spans="4:4" x14ac:dyDescent="0.25">
      <c r="D3402" s="20"/>
    </row>
    <row r="3403" spans="4:4" x14ac:dyDescent="0.25">
      <c r="D3403" s="20"/>
    </row>
    <row r="3404" spans="4:4" x14ac:dyDescent="0.25">
      <c r="D3404" s="20"/>
    </row>
    <row r="3405" spans="4:4" x14ac:dyDescent="0.25">
      <c r="D3405" s="20"/>
    </row>
    <row r="3406" spans="4:4" x14ac:dyDescent="0.25">
      <c r="D3406" s="20"/>
    </row>
    <row r="3407" spans="4:4" x14ac:dyDescent="0.25">
      <c r="D3407" s="20"/>
    </row>
    <row r="3408" spans="4:4" x14ac:dyDescent="0.25">
      <c r="D3408" s="20"/>
    </row>
    <row r="3409" spans="4:4" x14ac:dyDescent="0.25">
      <c r="D3409" s="20"/>
    </row>
    <row r="3410" spans="4:4" x14ac:dyDescent="0.25">
      <c r="D3410" s="20"/>
    </row>
    <row r="3411" spans="4:4" x14ac:dyDescent="0.25">
      <c r="D3411" s="20"/>
    </row>
    <row r="3412" spans="4:4" x14ac:dyDescent="0.25">
      <c r="D3412" s="20"/>
    </row>
    <row r="3413" spans="4:4" x14ac:dyDescent="0.25">
      <c r="D3413" s="20"/>
    </row>
    <row r="3414" spans="4:4" x14ac:dyDescent="0.25">
      <c r="D3414" s="20"/>
    </row>
    <row r="3415" spans="4:4" x14ac:dyDescent="0.25">
      <c r="D3415" s="20"/>
    </row>
    <row r="3416" spans="4:4" x14ac:dyDescent="0.25">
      <c r="D3416" s="20"/>
    </row>
    <row r="3417" spans="4:4" x14ac:dyDescent="0.25">
      <c r="D3417" s="20"/>
    </row>
    <row r="3418" spans="4:4" x14ac:dyDescent="0.25">
      <c r="D3418" s="20"/>
    </row>
    <row r="3419" spans="4:4" x14ac:dyDescent="0.25">
      <c r="D3419" s="20"/>
    </row>
    <row r="3420" spans="4:4" x14ac:dyDescent="0.25">
      <c r="D3420" s="20"/>
    </row>
    <row r="3421" spans="4:4" x14ac:dyDescent="0.25">
      <c r="D3421" s="20"/>
    </row>
    <row r="3422" spans="4:4" x14ac:dyDescent="0.25">
      <c r="D3422" s="20"/>
    </row>
    <row r="3423" spans="4:4" x14ac:dyDescent="0.25">
      <c r="D3423" s="20"/>
    </row>
    <row r="3424" spans="4:4" x14ac:dyDescent="0.25">
      <c r="D3424" s="20"/>
    </row>
    <row r="3425" spans="4:4" x14ac:dyDescent="0.25">
      <c r="D3425" s="20"/>
    </row>
    <row r="3426" spans="4:4" x14ac:dyDescent="0.25">
      <c r="D3426" s="20"/>
    </row>
    <row r="3427" spans="4:4" x14ac:dyDescent="0.25">
      <c r="D3427" s="20"/>
    </row>
    <row r="3428" spans="4:4" x14ac:dyDescent="0.25">
      <c r="D3428" s="20"/>
    </row>
    <row r="3429" spans="4:4" x14ac:dyDescent="0.25">
      <c r="D3429" s="20"/>
    </row>
    <row r="3430" spans="4:4" x14ac:dyDescent="0.25">
      <c r="D3430" s="20"/>
    </row>
    <row r="3431" spans="4:4" x14ac:dyDescent="0.25">
      <c r="D3431" s="20"/>
    </row>
    <row r="3432" spans="4:4" x14ac:dyDescent="0.25">
      <c r="D3432" s="20"/>
    </row>
    <row r="3433" spans="4:4" x14ac:dyDescent="0.25">
      <c r="D3433" s="20"/>
    </row>
    <row r="3434" spans="4:4" x14ac:dyDescent="0.25">
      <c r="D3434" s="20"/>
    </row>
    <row r="3435" spans="4:4" x14ac:dyDescent="0.25">
      <c r="D3435" s="20"/>
    </row>
    <row r="3436" spans="4:4" x14ac:dyDescent="0.25">
      <c r="D3436" s="20"/>
    </row>
    <row r="3437" spans="4:4" x14ac:dyDescent="0.25">
      <c r="D3437" s="20"/>
    </row>
    <row r="3438" spans="4:4" x14ac:dyDescent="0.25">
      <c r="D3438" s="20"/>
    </row>
    <row r="3439" spans="4:4" x14ac:dyDescent="0.25">
      <c r="D3439" s="20"/>
    </row>
    <row r="3440" spans="4:4" x14ac:dyDescent="0.25">
      <c r="D3440" s="20"/>
    </row>
    <row r="3441" spans="4:4" x14ac:dyDescent="0.25">
      <c r="D3441" s="20"/>
    </row>
    <row r="3442" spans="4:4" x14ac:dyDescent="0.25">
      <c r="D3442" s="20"/>
    </row>
    <row r="3443" spans="4:4" x14ac:dyDescent="0.25">
      <c r="D3443" s="20"/>
    </row>
    <row r="3444" spans="4:4" x14ac:dyDescent="0.25">
      <c r="D3444" s="20"/>
    </row>
    <row r="3445" spans="4:4" x14ac:dyDescent="0.25">
      <c r="D3445" s="20"/>
    </row>
    <row r="3446" spans="4:4" x14ac:dyDescent="0.25">
      <c r="D3446" s="20"/>
    </row>
    <row r="3447" spans="4:4" x14ac:dyDescent="0.25">
      <c r="D3447" s="20"/>
    </row>
    <row r="3448" spans="4:4" x14ac:dyDescent="0.25">
      <c r="D3448" s="20"/>
    </row>
    <row r="3449" spans="4:4" x14ac:dyDescent="0.25">
      <c r="D3449" s="20"/>
    </row>
    <row r="3450" spans="4:4" x14ac:dyDescent="0.25">
      <c r="D3450" s="20"/>
    </row>
    <row r="3451" spans="4:4" x14ac:dyDescent="0.25">
      <c r="D3451" s="20"/>
    </row>
    <row r="3452" spans="4:4" x14ac:dyDescent="0.25">
      <c r="D3452" s="20"/>
    </row>
    <row r="3453" spans="4:4" x14ac:dyDescent="0.25">
      <c r="D3453" s="20"/>
    </row>
    <row r="3454" spans="4:4" x14ac:dyDescent="0.25">
      <c r="D3454" s="20"/>
    </row>
    <row r="3455" spans="4:4" x14ac:dyDescent="0.25">
      <c r="D3455" s="20"/>
    </row>
    <row r="3456" spans="4:4" x14ac:dyDescent="0.25">
      <c r="D3456" s="20"/>
    </row>
    <row r="3457" spans="4:4" x14ac:dyDescent="0.25">
      <c r="D3457" s="20"/>
    </row>
    <row r="3458" spans="4:4" x14ac:dyDescent="0.25">
      <c r="D3458" s="20"/>
    </row>
    <row r="3459" spans="4:4" x14ac:dyDescent="0.25">
      <c r="D3459" s="20"/>
    </row>
    <row r="3460" spans="4:4" x14ac:dyDescent="0.25">
      <c r="D3460" s="20"/>
    </row>
    <row r="3461" spans="4:4" x14ac:dyDescent="0.25">
      <c r="D3461" s="20"/>
    </row>
    <row r="3462" spans="4:4" x14ac:dyDescent="0.25">
      <c r="D3462" s="20"/>
    </row>
    <row r="3463" spans="4:4" x14ac:dyDescent="0.25">
      <c r="D3463" s="20"/>
    </row>
    <row r="3464" spans="4:4" x14ac:dyDescent="0.25">
      <c r="D3464" s="20"/>
    </row>
    <row r="3465" spans="4:4" x14ac:dyDescent="0.25">
      <c r="D3465" s="20"/>
    </row>
    <row r="3466" spans="4:4" x14ac:dyDescent="0.25">
      <c r="D3466" s="20"/>
    </row>
    <row r="3467" spans="4:4" x14ac:dyDescent="0.25">
      <c r="D3467" s="20"/>
    </row>
    <row r="3468" spans="4:4" x14ac:dyDescent="0.25">
      <c r="D3468" s="20"/>
    </row>
    <row r="3469" spans="4:4" x14ac:dyDescent="0.25">
      <c r="D3469" s="20"/>
    </row>
    <row r="3470" spans="4:4" x14ac:dyDescent="0.25">
      <c r="D3470" s="20"/>
    </row>
    <row r="3471" spans="4:4" x14ac:dyDescent="0.25">
      <c r="D3471" s="20"/>
    </row>
    <row r="3472" spans="4:4" x14ac:dyDescent="0.25">
      <c r="D3472" s="20"/>
    </row>
    <row r="3473" spans="4:4" x14ac:dyDescent="0.25">
      <c r="D3473" s="20"/>
    </row>
    <row r="3474" spans="4:4" x14ac:dyDescent="0.25">
      <c r="D3474" s="20"/>
    </row>
    <row r="3475" spans="4:4" x14ac:dyDescent="0.25">
      <c r="D3475" s="20"/>
    </row>
    <row r="3476" spans="4:4" x14ac:dyDescent="0.25">
      <c r="D3476" s="20"/>
    </row>
    <row r="3477" spans="4:4" x14ac:dyDescent="0.25">
      <c r="D3477" s="20"/>
    </row>
    <row r="3478" spans="4:4" x14ac:dyDescent="0.25">
      <c r="D3478" s="20"/>
    </row>
    <row r="3479" spans="4:4" x14ac:dyDescent="0.25">
      <c r="D3479" s="20"/>
    </row>
    <row r="3480" spans="4:4" x14ac:dyDescent="0.25">
      <c r="D3480" s="20"/>
    </row>
    <row r="3481" spans="4:4" x14ac:dyDescent="0.25">
      <c r="D3481" s="20"/>
    </row>
    <row r="3482" spans="4:4" x14ac:dyDescent="0.25">
      <c r="D3482" s="20"/>
    </row>
    <row r="3483" spans="4:4" x14ac:dyDescent="0.25">
      <c r="D3483" s="20"/>
    </row>
    <row r="3484" spans="4:4" x14ac:dyDescent="0.25">
      <c r="D3484" s="20"/>
    </row>
    <row r="3485" spans="4:4" x14ac:dyDescent="0.25">
      <c r="D3485" s="20"/>
    </row>
    <row r="3486" spans="4:4" x14ac:dyDescent="0.25">
      <c r="D3486" s="20"/>
    </row>
    <row r="3487" spans="4:4" x14ac:dyDescent="0.25">
      <c r="D3487" s="20"/>
    </row>
    <row r="3488" spans="4:4" x14ac:dyDescent="0.25">
      <c r="D3488" s="20"/>
    </row>
    <row r="3489" spans="4:4" x14ac:dyDescent="0.25">
      <c r="D3489" s="20"/>
    </row>
    <row r="3490" spans="4:4" x14ac:dyDescent="0.25">
      <c r="D3490" s="20"/>
    </row>
    <row r="3491" spans="4:4" x14ac:dyDescent="0.25">
      <c r="D3491" s="20"/>
    </row>
    <row r="3492" spans="4:4" x14ac:dyDescent="0.25">
      <c r="D3492" s="20"/>
    </row>
    <row r="3493" spans="4:4" x14ac:dyDescent="0.25">
      <c r="D3493" s="20"/>
    </row>
    <row r="3494" spans="4:4" x14ac:dyDescent="0.25">
      <c r="D3494" s="20"/>
    </row>
    <row r="3495" spans="4:4" x14ac:dyDescent="0.25">
      <c r="D3495" s="20"/>
    </row>
    <row r="3496" spans="4:4" x14ac:dyDescent="0.25">
      <c r="D3496" s="20"/>
    </row>
    <row r="3497" spans="4:4" x14ac:dyDescent="0.25">
      <c r="D3497" s="20"/>
    </row>
    <row r="3498" spans="4:4" x14ac:dyDescent="0.25">
      <c r="D3498" s="20"/>
    </row>
    <row r="3499" spans="4:4" x14ac:dyDescent="0.25">
      <c r="D3499" s="20"/>
    </row>
    <row r="3500" spans="4:4" x14ac:dyDescent="0.25">
      <c r="D3500" s="20"/>
    </row>
    <row r="3501" spans="4:4" x14ac:dyDescent="0.25">
      <c r="D3501" s="20"/>
    </row>
    <row r="3502" spans="4:4" x14ac:dyDescent="0.25">
      <c r="D3502" s="20"/>
    </row>
    <row r="3503" spans="4:4" x14ac:dyDescent="0.25">
      <c r="D3503" s="20"/>
    </row>
    <row r="3504" spans="4:4" x14ac:dyDescent="0.25">
      <c r="D3504" s="20"/>
    </row>
    <row r="3505" spans="4:4" x14ac:dyDescent="0.25">
      <c r="D3505" s="20"/>
    </row>
    <row r="3506" spans="4:4" x14ac:dyDescent="0.25">
      <c r="D3506" s="20"/>
    </row>
    <row r="3507" spans="4:4" x14ac:dyDescent="0.25">
      <c r="D3507" s="20"/>
    </row>
    <row r="3508" spans="4:4" x14ac:dyDescent="0.25">
      <c r="D3508" s="20"/>
    </row>
    <row r="3509" spans="4:4" x14ac:dyDescent="0.25">
      <c r="D3509" s="20"/>
    </row>
    <row r="3510" spans="4:4" x14ac:dyDescent="0.25">
      <c r="D3510" s="20"/>
    </row>
    <row r="3511" spans="4:4" x14ac:dyDescent="0.25">
      <c r="D3511" s="20"/>
    </row>
    <row r="3512" spans="4:4" x14ac:dyDescent="0.25">
      <c r="D3512" s="20"/>
    </row>
    <row r="3513" spans="4:4" x14ac:dyDescent="0.25">
      <c r="D3513" s="20"/>
    </row>
    <row r="3514" spans="4:4" x14ac:dyDescent="0.25">
      <c r="D3514" s="20"/>
    </row>
    <row r="3515" spans="4:4" x14ac:dyDescent="0.25">
      <c r="D3515" s="20"/>
    </row>
    <row r="3516" spans="4:4" x14ac:dyDescent="0.25">
      <c r="D3516" s="20"/>
    </row>
    <row r="3517" spans="4:4" x14ac:dyDescent="0.25">
      <c r="D3517" s="20"/>
    </row>
    <row r="3518" spans="4:4" x14ac:dyDescent="0.25">
      <c r="D3518" s="20"/>
    </row>
    <row r="3519" spans="4:4" x14ac:dyDescent="0.25">
      <c r="D3519" s="20"/>
    </row>
    <row r="3520" spans="4:4" x14ac:dyDescent="0.25">
      <c r="D3520" s="20"/>
    </row>
    <row r="3521" spans="4:4" x14ac:dyDescent="0.25">
      <c r="D3521" s="20"/>
    </row>
    <row r="3522" spans="4:4" x14ac:dyDescent="0.25">
      <c r="D3522" s="20"/>
    </row>
    <row r="3523" spans="4:4" x14ac:dyDescent="0.25">
      <c r="D3523" s="20"/>
    </row>
    <row r="3524" spans="4:4" x14ac:dyDescent="0.25">
      <c r="D3524" s="20"/>
    </row>
    <row r="3525" spans="4:4" x14ac:dyDescent="0.25">
      <c r="D3525" s="20"/>
    </row>
    <row r="3526" spans="4:4" x14ac:dyDescent="0.25">
      <c r="D3526" s="20"/>
    </row>
    <row r="3527" spans="4:4" x14ac:dyDescent="0.25">
      <c r="D3527" s="20"/>
    </row>
    <row r="3528" spans="4:4" x14ac:dyDescent="0.25">
      <c r="D3528" s="20"/>
    </row>
    <row r="3529" spans="4:4" x14ac:dyDescent="0.25">
      <c r="D3529" s="20"/>
    </row>
    <row r="3530" spans="4:4" x14ac:dyDescent="0.25">
      <c r="D3530" s="20"/>
    </row>
    <row r="3531" spans="4:4" x14ac:dyDescent="0.25">
      <c r="D3531" s="20"/>
    </row>
    <row r="3532" spans="4:4" x14ac:dyDescent="0.25">
      <c r="D3532" s="20"/>
    </row>
    <row r="3533" spans="4:4" x14ac:dyDescent="0.25">
      <c r="D3533" s="20"/>
    </row>
    <row r="3534" spans="4:4" x14ac:dyDescent="0.25">
      <c r="D3534" s="20"/>
    </row>
    <row r="3535" spans="4:4" x14ac:dyDescent="0.25">
      <c r="D3535" s="20"/>
    </row>
    <row r="3536" spans="4:4" x14ac:dyDescent="0.25">
      <c r="D3536" s="20"/>
    </row>
    <row r="3537" spans="4:4" x14ac:dyDescent="0.25">
      <c r="D3537" s="20"/>
    </row>
    <row r="3538" spans="4:4" x14ac:dyDescent="0.25">
      <c r="D3538" s="20"/>
    </row>
    <row r="3539" spans="4:4" x14ac:dyDescent="0.25">
      <c r="D3539" s="20"/>
    </row>
    <row r="3540" spans="4:4" x14ac:dyDescent="0.25">
      <c r="D3540" s="20"/>
    </row>
    <row r="3541" spans="4:4" x14ac:dyDescent="0.25">
      <c r="D3541" s="20"/>
    </row>
    <row r="3542" spans="4:4" x14ac:dyDescent="0.25">
      <c r="D3542" s="20"/>
    </row>
    <row r="3543" spans="4:4" x14ac:dyDescent="0.25">
      <c r="D3543" s="20"/>
    </row>
    <row r="3544" spans="4:4" x14ac:dyDescent="0.25">
      <c r="D3544" s="20"/>
    </row>
    <row r="3545" spans="4:4" x14ac:dyDescent="0.25">
      <c r="D3545" s="20"/>
    </row>
    <row r="3546" spans="4:4" x14ac:dyDescent="0.25">
      <c r="D3546" s="20"/>
    </row>
    <row r="3547" spans="4:4" x14ac:dyDescent="0.25">
      <c r="D3547" s="20"/>
    </row>
    <row r="3548" spans="4:4" x14ac:dyDescent="0.25">
      <c r="D3548" s="20"/>
    </row>
    <row r="3549" spans="4:4" x14ac:dyDescent="0.25">
      <c r="D3549" s="20"/>
    </row>
    <row r="3550" spans="4:4" x14ac:dyDescent="0.25">
      <c r="D3550" s="20"/>
    </row>
    <row r="3551" spans="4:4" x14ac:dyDescent="0.25">
      <c r="D3551" s="20"/>
    </row>
    <row r="3552" spans="4:4" x14ac:dyDescent="0.25">
      <c r="D3552" s="20"/>
    </row>
    <row r="3553" spans="4:4" x14ac:dyDescent="0.25">
      <c r="D3553" s="20"/>
    </row>
    <row r="3554" spans="4:4" x14ac:dyDescent="0.25">
      <c r="D3554" s="20"/>
    </row>
    <row r="3555" spans="4:4" x14ac:dyDescent="0.25">
      <c r="D3555" s="20"/>
    </row>
    <row r="3556" spans="4:4" x14ac:dyDescent="0.25">
      <c r="D3556" s="20"/>
    </row>
    <row r="3557" spans="4:4" x14ac:dyDescent="0.25">
      <c r="D3557" s="20"/>
    </row>
    <row r="3558" spans="4:4" x14ac:dyDescent="0.25">
      <c r="D3558" s="20"/>
    </row>
    <row r="3559" spans="4:4" x14ac:dyDescent="0.25">
      <c r="D3559" s="20"/>
    </row>
    <row r="3560" spans="4:4" x14ac:dyDescent="0.25">
      <c r="D3560" s="20"/>
    </row>
    <row r="3561" spans="4:4" x14ac:dyDescent="0.25">
      <c r="D3561" s="20"/>
    </row>
    <row r="3562" spans="4:4" x14ac:dyDescent="0.25">
      <c r="D3562" s="20"/>
    </row>
    <row r="3563" spans="4:4" x14ac:dyDescent="0.25">
      <c r="D3563" s="20"/>
    </row>
    <row r="3564" spans="4:4" x14ac:dyDescent="0.25">
      <c r="D3564" s="20"/>
    </row>
    <row r="3565" spans="4:4" x14ac:dyDescent="0.25">
      <c r="D3565" s="20"/>
    </row>
    <row r="3566" spans="4:4" x14ac:dyDescent="0.25">
      <c r="D3566" s="20"/>
    </row>
    <row r="3567" spans="4:4" x14ac:dyDescent="0.25">
      <c r="D3567" s="20"/>
    </row>
    <row r="3568" spans="4:4" x14ac:dyDescent="0.25">
      <c r="D3568" s="20"/>
    </row>
    <row r="3569" spans="4:4" x14ac:dyDescent="0.25">
      <c r="D3569" s="20"/>
    </row>
    <row r="3570" spans="4:4" x14ac:dyDescent="0.25">
      <c r="D3570" s="20"/>
    </row>
    <row r="3571" spans="4:4" x14ac:dyDescent="0.25">
      <c r="D3571" s="20"/>
    </row>
    <row r="3572" spans="4:4" x14ac:dyDescent="0.25">
      <c r="D3572" s="20"/>
    </row>
    <row r="3573" spans="4:4" x14ac:dyDescent="0.25">
      <c r="D3573" s="20"/>
    </row>
    <row r="3574" spans="4:4" x14ac:dyDescent="0.25">
      <c r="D3574" s="20"/>
    </row>
    <row r="3575" spans="4:4" x14ac:dyDescent="0.25">
      <c r="D3575" s="20"/>
    </row>
    <row r="3576" spans="4:4" x14ac:dyDescent="0.25">
      <c r="D3576" s="20"/>
    </row>
    <row r="3577" spans="4:4" x14ac:dyDescent="0.25">
      <c r="D3577" s="20"/>
    </row>
    <row r="3578" spans="4:4" x14ac:dyDescent="0.25">
      <c r="D3578" s="20"/>
    </row>
    <row r="3579" spans="4:4" x14ac:dyDescent="0.25">
      <c r="D3579" s="20"/>
    </row>
    <row r="3580" spans="4:4" x14ac:dyDescent="0.25">
      <c r="D3580" s="20"/>
    </row>
    <row r="3581" spans="4:4" x14ac:dyDescent="0.25">
      <c r="D3581" s="20"/>
    </row>
    <row r="3582" spans="4:4" x14ac:dyDescent="0.25">
      <c r="D3582" s="20"/>
    </row>
    <row r="3583" spans="4:4" x14ac:dyDescent="0.25">
      <c r="D3583" s="20"/>
    </row>
    <row r="3584" spans="4:4" x14ac:dyDescent="0.25">
      <c r="D3584" s="20"/>
    </row>
    <row r="3585" spans="4:4" x14ac:dyDescent="0.25">
      <c r="D3585" s="20"/>
    </row>
    <row r="3586" spans="4:4" x14ac:dyDescent="0.25">
      <c r="D3586" s="20"/>
    </row>
    <row r="3587" spans="4:4" x14ac:dyDescent="0.25">
      <c r="D3587" s="20"/>
    </row>
    <row r="3588" spans="4:4" x14ac:dyDescent="0.25">
      <c r="D3588" s="20"/>
    </row>
    <row r="3589" spans="4:4" x14ac:dyDescent="0.25">
      <c r="D3589" s="20"/>
    </row>
    <row r="3590" spans="4:4" x14ac:dyDescent="0.25">
      <c r="D3590" s="20"/>
    </row>
    <row r="3591" spans="4:4" x14ac:dyDescent="0.25">
      <c r="D3591" s="20"/>
    </row>
    <row r="3592" spans="4:4" x14ac:dyDescent="0.25">
      <c r="D3592" s="20"/>
    </row>
    <row r="3593" spans="4:4" x14ac:dyDescent="0.25">
      <c r="D3593" s="20"/>
    </row>
    <row r="3594" spans="4:4" x14ac:dyDescent="0.25">
      <c r="D3594" s="20"/>
    </row>
    <row r="3595" spans="4:4" x14ac:dyDescent="0.25">
      <c r="D3595" s="20"/>
    </row>
    <row r="3596" spans="4:4" x14ac:dyDescent="0.25">
      <c r="D3596" s="20"/>
    </row>
    <row r="3597" spans="4:4" x14ac:dyDescent="0.25">
      <c r="D3597" s="20"/>
    </row>
    <row r="3598" spans="4:4" x14ac:dyDescent="0.25">
      <c r="D3598" s="20"/>
    </row>
    <row r="3599" spans="4:4" x14ac:dyDescent="0.25">
      <c r="D3599" s="20"/>
    </row>
    <row r="3600" spans="4:4" x14ac:dyDescent="0.25">
      <c r="D3600" s="20"/>
    </row>
    <row r="3601" spans="4:4" x14ac:dyDescent="0.25">
      <c r="D3601" s="20"/>
    </row>
    <row r="3602" spans="4:4" x14ac:dyDescent="0.25">
      <c r="D3602" s="20"/>
    </row>
    <row r="3603" spans="4:4" x14ac:dyDescent="0.25">
      <c r="D3603" s="20"/>
    </row>
    <row r="3604" spans="4:4" x14ac:dyDescent="0.25">
      <c r="D3604" s="20"/>
    </row>
    <row r="3605" spans="4:4" x14ac:dyDescent="0.25">
      <c r="D3605" s="20"/>
    </row>
    <row r="3606" spans="4:4" x14ac:dyDescent="0.25">
      <c r="D3606" s="20"/>
    </row>
    <row r="3607" spans="4:4" x14ac:dyDescent="0.25">
      <c r="D3607" s="20"/>
    </row>
    <row r="3608" spans="4:4" x14ac:dyDescent="0.25">
      <c r="D3608" s="20"/>
    </row>
    <row r="3609" spans="4:4" x14ac:dyDescent="0.25">
      <c r="D3609" s="20"/>
    </row>
    <row r="3610" spans="4:4" x14ac:dyDescent="0.25">
      <c r="D3610" s="20"/>
    </row>
    <row r="3611" spans="4:4" x14ac:dyDescent="0.25">
      <c r="D3611" s="20"/>
    </row>
    <row r="3612" spans="4:4" x14ac:dyDescent="0.25">
      <c r="D3612" s="20"/>
    </row>
    <row r="3613" spans="4:4" x14ac:dyDescent="0.25">
      <c r="D3613" s="20"/>
    </row>
    <row r="3614" spans="4:4" x14ac:dyDescent="0.25">
      <c r="D3614" s="20"/>
    </row>
    <row r="3615" spans="4:4" x14ac:dyDescent="0.25">
      <c r="D3615" s="20"/>
    </row>
    <row r="3616" spans="4:4" x14ac:dyDescent="0.25">
      <c r="D3616" s="20"/>
    </row>
    <row r="3617" spans="4:4" x14ac:dyDescent="0.25">
      <c r="D3617" s="20"/>
    </row>
    <row r="3618" spans="4:4" x14ac:dyDescent="0.25">
      <c r="D3618" s="20"/>
    </row>
    <row r="3619" spans="4:4" x14ac:dyDescent="0.25">
      <c r="D3619" s="20"/>
    </row>
    <row r="3620" spans="4:4" x14ac:dyDescent="0.25">
      <c r="D3620" s="20"/>
    </row>
    <row r="3621" spans="4:4" x14ac:dyDescent="0.25">
      <c r="D3621" s="20"/>
    </row>
    <row r="3622" spans="4:4" x14ac:dyDescent="0.25">
      <c r="D3622" s="20"/>
    </row>
    <row r="3623" spans="4:4" x14ac:dyDescent="0.25">
      <c r="D3623" s="20"/>
    </row>
    <row r="3624" spans="4:4" x14ac:dyDescent="0.25">
      <c r="D3624" s="20"/>
    </row>
    <row r="3625" spans="4:4" x14ac:dyDescent="0.25">
      <c r="D3625" s="20"/>
    </row>
    <row r="3626" spans="4:4" x14ac:dyDescent="0.25">
      <c r="D3626" s="20"/>
    </row>
    <row r="3627" spans="4:4" x14ac:dyDescent="0.25">
      <c r="D3627" s="20"/>
    </row>
    <row r="3628" spans="4:4" x14ac:dyDescent="0.25">
      <c r="D3628" s="20"/>
    </row>
    <row r="3629" spans="4:4" x14ac:dyDescent="0.25">
      <c r="D3629" s="20"/>
    </row>
    <row r="3630" spans="4:4" x14ac:dyDescent="0.25">
      <c r="D3630" s="20"/>
    </row>
    <row r="3631" spans="4:4" x14ac:dyDescent="0.25">
      <c r="D3631" s="20"/>
    </row>
    <row r="3632" spans="4:4" x14ac:dyDescent="0.25">
      <c r="D3632" s="20"/>
    </row>
    <row r="3633" spans="4:4" x14ac:dyDescent="0.25">
      <c r="D3633" s="20"/>
    </row>
    <row r="3634" spans="4:4" x14ac:dyDescent="0.25">
      <c r="D3634" s="20"/>
    </row>
    <row r="3635" spans="4:4" x14ac:dyDescent="0.25">
      <c r="D3635" s="20"/>
    </row>
    <row r="3636" spans="4:4" x14ac:dyDescent="0.25">
      <c r="D3636" s="20"/>
    </row>
    <row r="3637" spans="4:4" x14ac:dyDescent="0.25">
      <c r="D3637" s="20"/>
    </row>
    <row r="3638" spans="4:4" x14ac:dyDescent="0.25">
      <c r="D3638" s="20"/>
    </row>
    <row r="3639" spans="4:4" x14ac:dyDescent="0.25">
      <c r="D3639" s="20"/>
    </row>
    <row r="3640" spans="4:4" x14ac:dyDescent="0.25">
      <c r="D3640" s="20"/>
    </row>
    <row r="3641" spans="4:4" x14ac:dyDescent="0.25">
      <c r="D3641" s="20"/>
    </row>
    <row r="3642" spans="4:4" x14ac:dyDescent="0.25">
      <c r="D3642" s="20"/>
    </row>
    <row r="3643" spans="4:4" x14ac:dyDescent="0.25">
      <c r="D3643" s="20"/>
    </row>
    <row r="3644" spans="4:4" x14ac:dyDescent="0.25">
      <c r="D3644" s="20"/>
    </row>
    <row r="3645" spans="4:4" x14ac:dyDescent="0.25">
      <c r="D3645" s="20"/>
    </row>
    <row r="3646" spans="4:4" x14ac:dyDescent="0.25">
      <c r="D3646" s="20"/>
    </row>
    <row r="3647" spans="4:4" x14ac:dyDescent="0.25">
      <c r="D3647" s="20"/>
    </row>
    <row r="3648" spans="4:4" x14ac:dyDescent="0.25">
      <c r="D3648" s="20"/>
    </row>
    <row r="3649" spans="4:4" x14ac:dyDescent="0.25">
      <c r="D3649" s="20"/>
    </row>
    <row r="3650" spans="4:4" x14ac:dyDescent="0.25">
      <c r="D3650" s="20"/>
    </row>
    <row r="3651" spans="4:4" x14ac:dyDescent="0.25">
      <c r="D3651" s="20"/>
    </row>
    <row r="3652" spans="4:4" x14ac:dyDescent="0.25">
      <c r="D3652" s="20"/>
    </row>
    <row r="3653" spans="4:4" x14ac:dyDescent="0.25">
      <c r="D3653" s="20"/>
    </row>
    <row r="3654" spans="4:4" x14ac:dyDescent="0.25">
      <c r="D3654" s="20"/>
    </row>
    <row r="3655" spans="4:4" x14ac:dyDescent="0.25">
      <c r="D3655" s="20"/>
    </row>
    <row r="3656" spans="4:4" x14ac:dyDescent="0.25">
      <c r="D3656" s="20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01"/>
  <sheetViews>
    <sheetView workbookViewId="0">
      <selection activeCell="C336" sqref="C336"/>
    </sheetView>
  </sheetViews>
  <sheetFormatPr baseColWidth="10" defaultRowHeight="15" x14ac:dyDescent="0.25"/>
  <sheetData>
    <row r="1" spans="1:21" x14ac:dyDescent="0.25">
      <c r="A1" t="s">
        <v>63</v>
      </c>
      <c r="B1" t="s">
        <v>64</v>
      </c>
      <c r="C1" t="s">
        <v>64</v>
      </c>
      <c r="D1" t="s">
        <v>64</v>
      </c>
      <c r="F1" t="s">
        <v>64</v>
      </c>
      <c r="J1" s="5"/>
      <c r="P1" s="64"/>
      <c r="Q1" s="64"/>
      <c r="R1" s="64"/>
      <c r="S1" s="33"/>
      <c r="T1" s="33"/>
    </row>
    <row r="2" spans="1:21" x14ac:dyDescent="0.25">
      <c r="A2" t="s">
        <v>65</v>
      </c>
      <c r="B2" t="s">
        <v>66</v>
      </c>
      <c r="C2" t="s">
        <v>66</v>
      </c>
      <c r="D2" t="s">
        <v>66</v>
      </c>
      <c r="F2" t="s">
        <v>66</v>
      </c>
      <c r="J2" s="5"/>
      <c r="P2" s="37"/>
      <c r="R2" s="38"/>
      <c r="S2" s="38"/>
      <c r="T2" s="38"/>
      <c r="U2" s="38"/>
    </row>
    <row r="3" spans="1:21" x14ac:dyDescent="0.25">
      <c r="A3" t="s">
        <v>67</v>
      </c>
      <c r="B3" t="s">
        <v>68</v>
      </c>
      <c r="C3" t="s">
        <v>70</v>
      </c>
      <c r="D3" t="s">
        <v>69</v>
      </c>
      <c r="F3" t="s">
        <v>69</v>
      </c>
      <c r="I3" s="5"/>
      <c r="J3" s="5"/>
      <c r="P3" s="37"/>
      <c r="R3" s="33"/>
      <c r="S3" s="33"/>
      <c r="T3" s="33"/>
    </row>
    <row r="4" spans="1:21" x14ac:dyDescent="0.25">
      <c r="A4" t="s">
        <v>71</v>
      </c>
      <c r="B4" t="s">
        <v>72</v>
      </c>
      <c r="C4" t="s">
        <v>72</v>
      </c>
      <c r="D4" t="s">
        <v>72</v>
      </c>
      <c r="F4" t="s">
        <v>77</v>
      </c>
      <c r="P4" s="37"/>
      <c r="Q4" s="1"/>
      <c r="R4" s="33"/>
      <c r="S4" s="33"/>
      <c r="T4" s="33"/>
      <c r="U4" s="33"/>
    </row>
    <row r="5" spans="1:21" x14ac:dyDescent="0.25">
      <c r="A5" t="s">
        <v>73</v>
      </c>
      <c r="B5" t="s">
        <v>74</v>
      </c>
      <c r="C5" t="s">
        <v>74</v>
      </c>
      <c r="D5" t="s">
        <v>74</v>
      </c>
      <c r="F5" t="s">
        <v>74</v>
      </c>
      <c r="I5" s="1"/>
      <c r="K5" s="33"/>
      <c r="L5" s="33"/>
      <c r="M5" s="33"/>
      <c r="P5" s="37"/>
      <c r="Q5" s="1"/>
      <c r="R5" s="33"/>
      <c r="S5" s="33"/>
      <c r="T5" s="33"/>
      <c r="U5" s="33"/>
    </row>
    <row r="6" spans="1:21" x14ac:dyDescent="0.25">
      <c r="A6" s="1">
        <v>41640</v>
      </c>
      <c r="B6">
        <v>73.376999999999995</v>
      </c>
      <c r="C6">
        <v>82.102999999999994</v>
      </c>
      <c r="D6">
        <v>77.531999999999996</v>
      </c>
      <c r="F6" s="33">
        <f>AVERAGE(B6,D6)</f>
        <v>75.454499999999996</v>
      </c>
      <c r="P6" s="37"/>
      <c r="Q6" s="1"/>
      <c r="R6" s="33"/>
      <c r="S6" s="33"/>
      <c r="T6" s="33"/>
      <c r="U6" s="33"/>
    </row>
    <row r="7" spans="1:21" x14ac:dyDescent="0.25">
      <c r="A7" s="1">
        <v>41641</v>
      </c>
      <c r="B7">
        <v>72.578000000000003</v>
      </c>
      <c r="C7">
        <v>80.433000000000007</v>
      </c>
      <c r="D7">
        <v>74.257999999999996</v>
      </c>
      <c r="F7" s="33">
        <f t="shared" ref="F7:F70" si="0">AVERAGE(B7,D7)</f>
        <v>73.418000000000006</v>
      </c>
      <c r="P7" s="37"/>
      <c r="Q7" s="1"/>
      <c r="R7" s="33"/>
      <c r="S7" s="33"/>
      <c r="T7" s="33"/>
      <c r="U7" s="33"/>
    </row>
    <row r="8" spans="1:21" x14ac:dyDescent="0.25">
      <c r="A8" s="1">
        <v>41642</v>
      </c>
      <c r="B8">
        <v>74.519000000000005</v>
      </c>
      <c r="C8">
        <v>83.293999999999997</v>
      </c>
      <c r="D8">
        <v>76.870999999999995</v>
      </c>
      <c r="F8" s="33">
        <f t="shared" si="0"/>
        <v>75.694999999999993</v>
      </c>
      <c r="P8" s="37"/>
      <c r="Q8" s="1"/>
      <c r="R8" s="33"/>
      <c r="S8" s="33"/>
      <c r="T8" s="33"/>
      <c r="U8" s="33"/>
    </row>
    <row r="9" spans="1:21" x14ac:dyDescent="0.25">
      <c r="A9" s="1">
        <v>41643</v>
      </c>
      <c r="B9">
        <v>76.492000000000004</v>
      </c>
      <c r="C9">
        <v>84.456999999999994</v>
      </c>
      <c r="D9">
        <v>78.090999999999994</v>
      </c>
      <c r="F9" s="33">
        <f t="shared" si="0"/>
        <v>77.291499999999999</v>
      </c>
      <c r="P9" s="37"/>
      <c r="Q9" s="1"/>
      <c r="R9" s="33"/>
      <c r="S9" s="33"/>
      <c r="T9" s="33"/>
      <c r="U9" s="33"/>
    </row>
    <row r="10" spans="1:21" x14ac:dyDescent="0.25">
      <c r="A10" s="1">
        <v>41644</v>
      </c>
      <c r="B10">
        <v>74.290999999999997</v>
      </c>
      <c r="C10">
        <v>82.953999999999994</v>
      </c>
      <c r="D10">
        <v>77.741</v>
      </c>
      <c r="F10" s="33">
        <f t="shared" si="0"/>
        <v>76.015999999999991</v>
      </c>
      <c r="P10" s="37"/>
      <c r="Q10" s="1"/>
      <c r="R10" s="33"/>
      <c r="S10" s="33"/>
      <c r="T10" s="33"/>
      <c r="U10" s="33"/>
    </row>
    <row r="11" spans="1:21" x14ac:dyDescent="0.25">
      <c r="A11" s="1">
        <v>41645</v>
      </c>
      <c r="B11">
        <v>77.739000000000004</v>
      </c>
      <c r="C11">
        <v>85.668000000000006</v>
      </c>
      <c r="D11">
        <v>79.683000000000007</v>
      </c>
      <c r="F11" s="33">
        <f t="shared" si="0"/>
        <v>78.711000000000013</v>
      </c>
      <c r="P11" s="37"/>
      <c r="Q11" s="1"/>
      <c r="R11" s="33"/>
      <c r="S11" s="33"/>
      <c r="T11" s="33"/>
      <c r="U11" s="33"/>
    </row>
    <row r="12" spans="1:21" x14ac:dyDescent="0.25">
      <c r="A12" s="1">
        <v>41646</v>
      </c>
      <c r="B12">
        <v>94.004000000000005</v>
      </c>
      <c r="C12">
        <v>98.704999999999998</v>
      </c>
      <c r="D12">
        <v>94.644999999999996</v>
      </c>
      <c r="F12" s="33">
        <f t="shared" si="0"/>
        <v>94.3245</v>
      </c>
      <c r="P12" s="37"/>
      <c r="Q12" s="1"/>
      <c r="R12" s="33"/>
      <c r="S12" s="33"/>
      <c r="T12" s="33"/>
      <c r="U12" s="33"/>
    </row>
    <row r="13" spans="1:21" x14ac:dyDescent="0.25">
      <c r="A13" s="1">
        <v>41647</v>
      </c>
      <c r="B13">
        <v>118.854</v>
      </c>
      <c r="C13">
        <v>120.547</v>
      </c>
      <c r="D13">
        <v>120.68600000000001</v>
      </c>
      <c r="F13" s="33">
        <f t="shared" si="0"/>
        <v>119.77000000000001</v>
      </c>
      <c r="P13" s="37"/>
      <c r="Q13" s="1"/>
      <c r="R13" s="33"/>
      <c r="S13" s="33"/>
      <c r="T13" s="33"/>
      <c r="U13" s="33"/>
    </row>
    <row r="14" spans="1:21" x14ac:dyDescent="0.25">
      <c r="A14" s="1">
        <v>41648</v>
      </c>
      <c r="B14">
        <v>133.81200000000001</v>
      </c>
      <c r="C14">
        <v>137.375</v>
      </c>
      <c r="D14">
        <v>132.958</v>
      </c>
      <c r="F14" s="33">
        <f t="shared" si="0"/>
        <v>133.38499999999999</v>
      </c>
      <c r="P14" s="37"/>
      <c r="Q14" s="1"/>
      <c r="R14" s="33"/>
      <c r="S14" s="33"/>
      <c r="T14" s="33"/>
      <c r="U14" s="33"/>
    </row>
    <row r="15" spans="1:21" x14ac:dyDescent="0.25">
      <c r="A15" s="1">
        <v>41649</v>
      </c>
      <c r="B15">
        <v>139.35400000000001</v>
      </c>
      <c r="C15">
        <v>144.42099999999999</v>
      </c>
      <c r="D15">
        <v>142.054</v>
      </c>
      <c r="F15" s="33">
        <f t="shared" si="0"/>
        <v>140.70400000000001</v>
      </c>
      <c r="P15" s="37"/>
      <c r="Q15" s="1"/>
      <c r="R15" s="33"/>
      <c r="S15" s="33"/>
      <c r="T15" s="33"/>
      <c r="U15" s="33"/>
    </row>
    <row r="16" spans="1:21" x14ac:dyDescent="0.25">
      <c r="A16" s="1">
        <v>41650</v>
      </c>
      <c r="B16">
        <v>126.354</v>
      </c>
      <c r="C16">
        <v>130.24700000000001</v>
      </c>
      <c r="D16">
        <v>129.33099999999999</v>
      </c>
      <c r="F16" s="33">
        <f t="shared" si="0"/>
        <v>127.8425</v>
      </c>
      <c r="P16" s="37"/>
      <c r="Q16" s="1"/>
      <c r="R16" s="33"/>
      <c r="S16" s="33"/>
      <c r="T16" s="33"/>
      <c r="U16" s="33"/>
    </row>
    <row r="17" spans="1:21" x14ac:dyDescent="0.25">
      <c r="A17" s="1">
        <v>41651</v>
      </c>
      <c r="B17">
        <v>112.792</v>
      </c>
      <c r="C17">
        <v>116.75700000000001</v>
      </c>
      <c r="D17">
        <v>115.544</v>
      </c>
      <c r="F17" s="33">
        <f t="shared" si="0"/>
        <v>114.16800000000001</v>
      </c>
      <c r="P17" s="37"/>
      <c r="Q17" s="1"/>
      <c r="R17" s="33"/>
      <c r="S17" s="33"/>
      <c r="T17" s="33"/>
      <c r="U17" s="33"/>
    </row>
    <row r="18" spans="1:21" x14ac:dyDescent="0.25">
      <c r="A18" s="1">
        <v>41652</v>
      </c>
      <c r="B18">
        <v>98.911000000000001</v>
      </c>
      <c r="C18">
        <v>104.19499999999999</v>
      </c>
      <c r="D18">
        <v>101.745</v>
      </c>
      <c r="F18" s="33">
        <f t="shared" si="0"/>
        <v>100.328</v>
      </c>
      <c r="P18" s="37"/>
      <c r="Q18" s="1"/>
      <c r="R18" s="33"/>
      <c r="S18" s="33"/>
      <c r="T18" s="33"/>
      <c r="U18" s="33"/>
    </row>
    <row r="19" spans="1:21" x14ac:dyDescent="0.25">
      <c r="A19" s="1">
        <v>41653</v>
      </c>
      <c r="B19">
        <v>90.74</v>
      </c>
      <c r="C19">
        <v>97.62</v>
      </c>
      <c r="D19">
        <v>93.891000000000005</v>
      </c>
      <c r="F19" s="33">
        <f t="shared" si="0"/>
        <v>92.3155</v>
      </c>
      <c r="P19" s="37"/>
      <c r="Q19" s="1"/>
      <c r="R19" s="33"/>
      <c r="S19" s="33"/>
      <c r="T19" s="33"/>
      <c r="U19" s="33"/>
    </row>
    <row r="20" spans="1:21" x14ac:dyDescent="0.25">
      <c r="A20" s="1">
        <v>41654</v>
      </c>
      <c r="B20">
        <v>73.343000000000004</v>
      </c>
      <c r="C20">
        <v>82.254000000000005</v>
      </c>
      <c r="D20">
        <v>76.236000000000004</v>
      </c>
      <c r="F20" s="33">
        <f t="shared" si="0"/>
        <v>74.789500000000004</v>
      </c>
      <c r="P20" s="37"/>
      <c r="Q20" s="1"/>
      <c r="R20" s="33"/>
      <c r="S20" s="33"/>
      <c r="T20" s="33"/>
      <c r="U20" s="33"/>
    </row>
    <row r="21" spans="1:21" x14ac:dyDescent="0.25">
      <c r="A21" s="1">
        <v>41655</v>
      </c>
      <c r="B21">
        <v>69.605999999999995</v>
      </c>
      <c r="C21">
        <v>77.19</v>
      </c>
      <c r="D21">
        <v>70.775000000000006</v>
      </c>
      <c r="F21" s="33">
        <f t="shared" si="0"/>
        <v>70.1905</v>
      </c>
      <c r="P21" s="37"/>
      <c r="Q21" s="1"/>
      <c r="R21" s="33"/>
      <c r="S21" s="33"/>
      <c r="T21" s="33"/>
      <c r="U21" s="33"/>
    </row>
    <row r="22" spans="1:21" x14ac:dyDescent="0.25">
      <c r="A22" s="1">
        <v>41656</v>
      </c>
      <c r="B22">
        <v>62.131</v>
      </c>
      <c r="C22">
        <v>66.203999999999994</v>
      </c>
      <c r="D22">
        <v>63.886000000000003</v>
      </c>
      <c r="F22" s="33">
        <f t="shared" si="0"/>
        <v>63.008499999999998</v>
      </c>
      <c r="P22" s="37"/>
      <c r="Q22" s="1"/>
      <c r="R22" s="33"/>
      <c r="S22" s="33"/>
      <c r="T22" s="33"/>
      <c r="U22" s="33"/>
    </row>
    <row r="23" spans="1:21" x14ac:dyDescent="0.25">
      <c r="A23" s="1">
        <v>41657</v>
      </c>
      <c r="B23">
        <v>53.396999999999998</v>
      </c>
      <c r="C23">
        <v>53.113999999999997</v>
      </c>
      <c r="D23">
        <v>54.05</v>
      </c>
      <c r="F23" s="33">
        <f t="shared" si="0"/>
        <v>53.723500000000001</v>
      </c>
      <c r="P23" s="37"/>
      <c r="Q23" s="1"/>
      <c r="R23" s="33"/>
      <c r="S23" s="33"/>
      <c r="T23" s="33"/>
      <c r="U23" s="33"/>
    </row>
    <row r="24" spans="1:21" x14ac:dyDescent="0.25">
      <c r="A24" s="1">
        <v>41658</v>
      </c>
      <c r="B24">
        <v>50.404000000000003</v>
      </c>
      <c r="C24">
        <v>47.255000000000003</v>
      </c>
      <c r="D24">
        <v>51.658000000000001</v>
      </c>
      <c r="F24" s="33">
        <f t="shared" si="0"/>
        <v>51.031000000000006</v>
      </c>
      <c r="P24" s="37"/>
      <c r="Q24" s="1"/>
      <c r="R24" s="33"/>
      <c r="S24" s="33"/>
      <c r="T24" s="33"/>
      <c r="U24" s="33"/>
    </row>
    <row r="25" spans="1:21" x14ac:dyDescent="0.25">
      <c r="A25" s="1">
        <v>41659</v>
      </c>
      <c r="B25">
        <v>48.697000000000003</v>
      </c>
      <c r="C25">
        <v>42.927999999999997</v>
      </c>
      <c r="D25">
        <v>49.505000000000003</v>
      </c>
      <c r="F25" s="33">
        <f t="shared" si="0"/>
        <v>49.100999999999999</v>
      </c>
      <c r="P25" s="37"/>
      <c r="Q25" s="1"/>
      <c r="R25" s="33"/>
      <c r="S25" s="33"/>
      <c r="T25" s="33"/>
      <c r="U25" s="33"/>
    </row>
    <row r="26" spans="1:21" x14ac:dyDescent="0.25">
      <c r="A26" s="1">
        <v>41660</v>
      </c>
      <c r="B26">
        <v>42.706000000000003</v>
      </c>
      <c r="C26">
        <v>35.747999999999998</v>
      </c>
      <c r="D26">
        <v>43.26</v>
      </c>
      <c r="F26" s="33">
        <f t="shared" si="0"/>
        <v>42.983000000000004</v>
      </c>
      <c r="P26" s="37"/>
      <c r="Q26" s="1"/>
      <c r="R26" s="33"/>
      <c r="S26" s="33"/>
      <c r="T26" s="33"/>
      <c r="U26" s="33"/>
    </row>
    <row r="27" spans="1:21" x14ac:dyDescent="0.25">
      <c r="A27" s="1">
        <v>41661</v>
      </c>
      <c r="B27">
        <v>40.380000000000003</v>
      </c>
      <c r="C27">
        <v>34.703000000000003</v>
      </c>
      <c r="D27">
        <v>39.972999999999999</v>
      </c>
      <c r="F27" s="33">
        <f t="shared" si="0"/>
        <v>40.176500000000004</v>
      </c>
      <c r="P27" s="37"/>
      <c r="Q27" s="1"/>
      <c r="R27" s="33"/>
      <c r="S27" s="33"/>
      <c r="T27" s="33"/>
      <c r="U27" s="33"/>
    </row>
    <row r="28" spans="1:21" x14ac:dyDescent="0.25">
      <c r="A28" s="1">
        <v>41662</v>
      </c>
      <c r="B28">
        <v>40.015999999999998</v>
      </c>
      <c r="C28">
        <v>34.597999999999999</v>
      </c>
      <c r="D28">
        <v>40.695999999999998</v>
      </c>
      <c r="F28" s="33">
        <f t="shared" si="0"/>
        <v>40.355999999999995</v>
      </c>
      <c r="P28" s="37"/>
      <c r="Q28" s="1"/>
      <c r="R28" s="33"/>
      <c r="S28" s="33"/>
      <c r="T28" s="33"/>
      <c r="U28" s="33"/>
    </row>
    <row r="29" spans="1:21" x14ac:dyDescent="0.25">
      <c r="A29" s="1">
        <v>41663</v>
      </c>
      <c r="B29">
        <v>39.75</v>
      </c>
      <c r="C29">
        <v>33.088000000000001</v>
      </c>
      <c r="D29">
        <v>40.630000000000003</v>
      </c>
      <c r="F29" s="33">
        <f t="shared" si="0"/>
        <v>40.19</v>
      </c>
      <c r="P29" s="37"/>
      <c r="Q29" s="1"/>
      <c r="R29" s="33"/>
      <c r="S29" s="33"/>
      <c r="T29" s="33"/>
      <c r="U29" s="33"/>
    </row>
    <row r="30" spans="1:21" x14ac:dyDescent="0.25">
      <c r="A30" s="1">
        <v>41664</v>
      </c>
      <c r="B30">
        <v>41.423000000000002</v>
      </c>
      <c r="C30">
        <v>36.725000000000001</v>
      </c>
      <c r="D30">
        <v>42.720999999999997</v>
      </c>
      <c r="F30" s="33">
        <f t="shared" si="0"/>
        <v>42.072000000000003</v>
      </c>
      <c r="P30" s="37"/>
      <c r="Q30" s="1"/>
      <c r="R30" s="33"/>
      <c r="S30" s="33"/>
      <c r="T30" s="33"/>
      <c r="U30" s="33"/>
    </row>
    <row r="31" spans="1:21" x14ac:dyDescent="0.25">
      <c r="A31" s="1">
        <v>41665</v>
      </c>
      <c r="B31">
        <v>56.636000000000003</v>
      </c>
      <c r="C31">
        <v>54.73</v>
      </c>
      <c r="D31">
        <v>56.024000000000001</v>
      </c>
      <c r="F31" s="33">
        <f t="shared" si="0"/>
        <v>56.33</v>
      </c>
      <c r="P31" s="37"/>
      <c r="Q31" s="1"/>
      <c r="R31" s="33"/>
      <c r="S31" s="33"/>
      <c r="T31" s="33"/>
      <c r="U31" s="33"/>
    </row>
    <row r="32" spans="1:21" x14ac:dyDescent="0.25">
      <c r="A32" s="1">
        <v>41666</v>
      </c>
      <c r="B32">
        <v>81.501999999999995</v>
      </c>
      <c r="C32">
        <v>87.929000000000002</v>
      </c>
      <c r="D32">
        <v>85.372</v>
      </c>
      <c r="F32" s="33">
        <f t="shared" si="0"/>
        <v>83.436999999999998</v>
      </c>
      <c r="P32" s="37"/>
      <c r="Q32" s="1"/>
      <c r="R32" s="33"/>
      <c r="S32" s="33"/>
      <c r="T32" s="33"/>
      <c r="U32" s="33"/>
    </row>
    <row r="33" spans="1:21" x14ac:dyDescent="0.25">
      <c r="A33" s="1">
        <v>41667</v>
      </c>
      <c r="B33">
        <v>89.67</v>
      </c>
      <c r="C33">
        <v>96.197999999999993</v>
      </c>
      <c r="D33">
        <v>93.191000000000003</v>
      </c>
      <c r="F33" s="33">
        <f t="shared" si="0"/>
        <v>91.430499999999995</v>
      </c>
      <c r="P33" s="37"/>
      <c r="Q33" s="1"/>
      <c r="R33" s="33"/>
      <c r="S33" s="33"/>
      <c r="T33" s="33"/>
      <c r="U33" s="33"/>
    </row>
    <row r="34" spans="1:21" x14ac:dyDescent="0.25">
      <c r="A34" s="1">
        <v>41668</v>
      </c>
      <c r="B34">
        <v>80.929000000000002</v>
      </c>
      <c r="C34">
        <v>88.265000000000001</v>
      </c>
      <c r="D34">
        <v>83.01</v>
      </c>
      <c r="F34" s="33">
        <f t="shared" si="0"/>
        <v>81.969500000000011</v>
      </c>
      <c r="P34" s="37"/>
      <c r="Q34" s="1"/>
      <c r="R34" s="33"/>
      <c r="S34" s="33"/>
      <c r="T34" s="33"/>
      <c r="U34" s="33"/>
    </row>
    <row r="35" spans="1:21" x14ac:dyDescent="0.25">
      <c r="A35" s="1">
        <v>41669</v>
      </c>
      <c r="B35">
        <v>74.283000000000001</v>
      </c>
      <c r="C35">
        <v>81.319999999999993</v>
      </c>
      <c r="D35">
        <v>76.492999999999995</v>
      </c>
      <c r="F35" s="33">
        <f t="shared" si="0"/>
        <v>75.388000000000005</v>
      </c>
      <c r="P35" s="37"/>
      <c r="Q35" s="1"/>
      <c r="R35" s="33"/>
      <c r="S35" s="33"/>
      <c r="T35" s="33"/>
      <c r="U35" s="33"/>
    </row>
    <row r="36" spans="1:21" x14ac:dyDescent="0.25">
      <c r="A36" s="1">
        <v>41670</v>
      </c>
      <c r="B36">
        <v>62.625999999999998</v>
      </c>
      <c r="C36">
        <v>66.92</v>
      </c>
      <c r="D36">
        <v>64.564999999999998</v>
      </c>
      <c r="F36" s="33">
        <f t="shared" si="0"/>
        <v>63.595500000000001</v>
      </c>
      <c r="P36" s="37"/>
      <c r="Q36" s="1"/>
      <c r="R36" s="33"/>
      <c r="S36" s="33"/>
      <c r="T36" s="33"/>
      <c r="U36" s="33"/>
    </row>
    <row r="37" spans="1:21" x14ac:dyDescent="0.25">
      <c r="A37" s="1">
        <v>41671</v>
      </c>
      <c r="B37">
        <v>60.677</v>
      </c>
      <c r="C37">
        <v>64.524000000000001</v>
      </c>
      <c r="D37">
        <v>63.805</v>
      </c>
      <c r="F37" s="33">
        <f t="shared" si="0"/>
        <v>62.241</v>
      </c>
      <c r="P37" s="37"/>
      <c r="Q37" s="1"/>
      <c r="R37" s="33"/>
      <c r="S37" s="33"/>
      <c r="T37" s="33"/>
      <c r="U37" s="33"/>
    </row>
    <row r="38" spans="1:21" x14ac:dyDescent="0.25">
      <c r="A38" s="1">
        <v>41672</v>
      </c>
      <c r="B38">
        <v>61.363999999999997</v>
      </c>
      <c r="C38">
        <v>65.66</v>
      </c>
      <c r="D38">
        <v>64.102000000000004</v>
      </c>
      <c r="F38" s="33">
        <f t="shared" si="0"/>
        <v>62.733000000000004</v>
      </c>
      <c r="P38" s="37"/>
      <c r="Q38" s="1"/>
      <c r="R38" s="33"/>
      <c r="S38" s="33"/>
      <c r="T38" s="33"/>
      <c r="U38" s="33"/>
    </row>
    <row r="39" spans="1:21" x14ac:dyDescent="0.25">
      <c r="A39" s="1">
        <v>41673</v>
      </c>
      <c r="B39">
        <v>52.747999999999998</v>
      </c>
      <c r="C39">
        <v>51.323999999999998</v>
      </c>
      <c r="D39">
        <v>53.832999999999998</v>
      </c>
      <c r="F39" s="33">
        <f t="shared" si="0"/>
        <v>53.290499999999994</v>
      </c>
      <c r="P39" s="37"/>
      <c r="Q39" s="1"/>
      <c r="R39" s="33"/>
      <c r="S39" s="33"/>
      <c r="T39" s="33"/>
      <c r="U39" s="33"/>
    </row>
    <row r="40" spans="1:21" x14ac:dyDescent="0.25">
      <c r="A40" s="1">
        <v>41674</v>
      </c>
      <c r="B40">
        <v>53.414999999999999</v>
      </c>
      <c r="C40">
        <v>53.432000000000002</v>
      </c>
      <c r="D40">
        <v>54.103000000000002</v>
      </c>
      <c r="F40" s="33">
        <f t="shared" si="0"/>
        <v>53.759</v>
      </c>
      <c r="P40" s="37"/>
      <c r="Q40" s="1"/>
      <c r="R40" s="33"/>
      <c r="S40" s="33"/>
      <c r="T40" s="33"/>
      <c r="U40" s="33"/>
    </row>
    <row r="41" spans="1:21" x14ac:dyDescent="0.25">
      <c r="A41" s="1">
        <v>41675</v>
      </c>
      <c r="B41">
        <v>50.905000000000001</v>
      </c>
      <c r="C41">
        <v>50.79</v>
      </c>
      <c r="D41">
        <v>52.890999999999998</v>
      </c>
      <c r="F41" s="33">
        <f t="shared" si="0"/>
        <v>51.897999999999996</v>
      </c>
      <c r="P41" s="37"/>
      <c r="Q41" s="1"/>
      <c r="R41" s="33"/>
      <c r="S41" s="33"/>
      <c r="T41" s="33"/>
      <c r="U41" s="33"/>
    </row>
    <row r="42" spans="1:21" x14ac:dyDescent="0.25">
      <c r="A42" s="1">
        <v>41676</v>
      </c>
      <c r="B42">
        <v>49.109000000000002</v>
      </c>
      <c r="C42">
        <v>48.07</v>
      </c>
      <c r="D42">
        <v>50.762</v>
      </c>
      <c r="F42" s="33">
        <f t="shared" si="0"/>
        <v>49.935500000000005</v>
      </c>
      <c r="P42" s="37"/>
      <c r="Q42" s="1"/>
      <c r="R42" s="33"/>
      <c r="S42" s="33"/>
      <c r="T42" s="33"/>
      <c r="U42" s="33"/>
    </row>
    <row r="43" spans="1:21" x14ac:dyDescent="0.25">
      <c r="A43" s="1">
        <v>41677</v>
      </c>
      <c r="B43">
        <v>57.758000000000003</v>
      </c>
      <c r="C43">
        <v>59.405000000000001</v>
      </c>
      <c r="D43">
        <v>59.582000000000001</v>
      </c>
      <c r="F43" s="33">
        <f t="shared" si="0"/>
        <v>58.67</v>
      </c>
      <c r="P43" s="37"/>
      <c r="Q43" s="1"/>
      <c r="R43" s="33"/>
      <c r="S43" s="33"/>
      <c r="T43" s="33"/>
      <c r="U43" s="33"/>
    </row>
    <row r="44" spans="1:21" x14ac:dyDescent="0.25">
      <c r="A44" s="1">
        <v>41678</v>
      </c>
      <c r="B44">
        <v>65.816999999999993</v>
      </c>
      <c r="C44">
        <v>71.537999999999997</v>
      </c>
      <c r="D44">
        <v>67.828999999999994</v>
      </c>
      <c r="F44" s="33">
        <f t="shared" si="0"/>
        <v>66.822999999999993</v>
      </c>
      <c r="P44" s="37"/>
      <c r="Q44" s="1"/>
      <c r="R44" s="33"/>
      <c r="S44" s="33"/>
      <c r="T44" s="33"/>
      <c r="U44" s="33"/>
    </row>
    <row r="45" spans="1:21" x14ac:dyDescent="0.25">
      <c r="A45" s="1">
        <v>41679</v>
      </c>
      <c r="B45">
        <v>72.417000000000002</v>
      </c>
      <c r="C45">
        <v>79.402000000000001</v>
      </c>
      <c r="D45">
        <v>72.757999999999996</v>
      </c>
      <c r="F45" s="33">
        <f t="shared" si="0"/>
        <v>72.587500000000006</v>
      </c>
      <c r="P45" s="37"/>
      <c r="Q45" s="1"/>
      <c r="R45" s="33"/>
      <c r="S45" s="33"/>
      <c r="T45" s="33"/>
      <c r="U45" s="33"/>
    </row>
    <row r="46" spans="1:21" x14ac:dyDescent="0.25">
      <c r="A46" s="1">
        <v>41680</v>
      </c>
      <c r="B46">
        <v>69.802999999999997</v>
      </c>
      <c r="C46">
        <v>75.472999999999999</v>
      </c>
      <c r="D46">
        <v>70.156999999999996</v>
      </c>
      <c r="F46" s="33">
        <f t="shared" si="0"/>
        <v>69.97999999999999</v>
      </c>
      <c r="P46" s="37"/>
      <c r="Q46" s="1"/>
      <c r="R46" s="33"/>
      <c r="S46" s="33"/>
      <c r="T46" s="33"/>
      <c r="U46" s="33"/>
    </row>
    <row r="47" spans="1:21" x14ac:dyDescent="0.25">
      <c r="A47" s="1">
        <v>41681</v>
      </c>
      <c r="B47">
        <v>67.89</v>
      </c>
      <c r="C47">
        <v>74.216999999999999</v>
      </c>
      <c r="D47">
        <v>69.754999999999995</v>
      </c>
      <c r="F47" s="33">
        <f t="shared" si="0"/>
        <v>68.822499999999991</v>
      </c>
      <c r="P47" s="37"/>
      <c r="Q47" s="1"/>
      <c r="R47" s="33"/>
      <c r="S47" s="33"/>
      <c r="T47" s="33"/>
      <c r="U47" s="33"/>
    </row>
    <row r="48" spans="1:21" x14ac:dyDescent="0.25">
      <c r="A48" s="1">
        <v>41682</v>
      </c>
      <c r="B48">
        <v>72.391000000000005</v>
      </c>
      <c r="C48">
        <v>78.893000000000001</v>
      </c>
      <c r="D48">
        <v>73.165999999999997</v>
      </c>
      <c r="F48" s="33">
        <f t="shared" si="0"/>
        <v>72.778500000000008</v>
      </c>
      <c r="P48" s="37"/>
      <c r="Q48" s="1"/>
      <c r="R48" s="33"/>
      <c r="S48" s="33"/>
      <c r="T48" s="33"/>
      <c r="U48" s="33"/>
    </row>
    <row r="49" spans="1:21" x14ac:dyDescent="0.25">
      <c r="A49" s="1">
        <v>41683</v>
      </c>
      <c r="B49">
        <v>68.807000000000002</v>
      </c>
      <c r="C49">
        <v>73.103999999999999</v>
      </c>
      <c r="D49">
        <v>68.646000000000001</v>
      </c>
      <c r="F49" s="33">
        <f t="shared" si="0"/>
        <v>68.726500000000001</v>
      </c>
      <c r="P49" s="37"/>
      <c r="Q49" s="1"/>
      <c r="R49" s="33"/>
      <c r="S49" s="33"/>
      <c r="T49" s="33"/>
      <c r="U49" s="33"/>
    </row>
    <row r="50" spans="1:21" x14ac:dyDescent="0.25">
      <c r="A50" s="1">
        <v>41684</v>
      </c>
      <c r="B50">
        <v>80.962000000000003</v>
      </c>
      <c r="C50">
        <v>88.153999999999996</v>
      </c>
      <c r="D50">
        <v>80.760999999999996</v>
      </c>
      <c r="F50" s="33">
        <f t="shared" si="0"/>
        <v>80.861500000000007</v>
      </c>
      <c r="P50" s="37"/>
      <c r="Q50" s="1"/>
      <c r="R50" s="33"/>
      <c r="S50" s="33"/>
      <c r="T50" s="33"/>
      <c r="U50" s="33"/>
    </row>
    <row r="51" spans="1:21" x14ac:dyDescent="0.25">
      <c r="A51" s="1">
        <v>41685</v>
      </c>
      <c r="B51">
        <v>84.224000000000004</v>
      </c>
      <c r="C51">
        <v>92.527000000000001</v>
      </c>
      <c r="D51">
        <v>85.206999999999994</v>
      </c>
      <c r="F51" s="33">
        <f t="shared" si="0"/>
        <v>84.715499999999992</v>
      </c>
      <c r="P51" s="37"/>
      <c r="Q51" s="1"/>
      <c r="R51" s="33"/>
      <c r="S51" s="33"/>
      <c r="T51" s="33"/>
      <c r="U51" s="33"/>
    </row>
    <row r="52" spans="1:21" x14ac:dyDescent="0.25">
      <c r="A52" s="1">
        <v>41686</v>
      </c>
      <c r="B52">
        <v>85.152000000000001</v>
      </c>
      <c r="C52">
        <v>92.566999999999993</v>
      </c>
      <c r="D52">
        <v>84.908000000000001</v>
      </c>
      <c r="F52" s="33">
        <f t="shared" si="0"/>
        <v>85.03</v>
      </c>
      <c r="P52" s="37"/>
      <c r="Q52" s="1"/>
      <c r="R52" s="33"/>
      <c r="S52" s="33"/>
      <c r="T52" s="33"/>
      <c r="U52" s="33"/>
    </row>
    <row r="53" spans="1:21" x14ac:dyDescent="0.25">
      <c r="A53" s="1">
        <v>41687</v>
      </c>
      <c r="B53">
        <v>84.183999999999997</v>
      </c>
      <c r="C53">
        <v>91.572999999999993</v>
      </c>
      <c r="D53">
        <v>85.391000000000005</v>
      </c>
      <c r="F53" s="33">
        <f t="shared" si="0"/>
        <v>84.787499999999994</v>
      </c>
      <c r="P53" s="37"/>
      <c r="Q53" s="1"/>
      <c r="R53" s="33"/>
      <c r="S53" s="33"/>
      <c r="T53" s="33"/>
      <c r="U53" s="33"/>
    </row>
    <row r="54" spans="1:21" x14ac:dyDescent="0.25">
      <c r="A54" s="1">
        <v>41688</v>
      </c>
      <c r="B54">
        <v>79.227999999999994</v>
      </c>
      <c r="C54">
        <v>86.05</v>
      </c>
      <c r="D54">
        <v>79.212999999999994</v>
      </c>
      <c r="F54" s="33">
        <f t="shared" si="0"/>
        <v>79.220499999999987</v>
      </c>
      <c r="P54" s="37"/>
      <c r="Q54" s="1"/>
      <c r="R54" s="33"/>
      <c r="S54" s="33"/>
      <c r="T54" s="33"/>
      <c r="U54" s="33"/>
    </row>
    <row r="55" spans="1:21" x14ac:dyDescent="0.25">
      <c r="A55" s="1">
        <v>41689</v>
      </c>
      <c r="B55">
        <v>73.992000000000004</v>
      </c>
      <c r="C55">
        <v>78.334000000000003</v>
      </c>
      <c r="D55">
        <v>73.132000000000005</v>
      </c>
      <c r="F55" s="33">
        <f t="shared" si="0"/>
        <v>73.562000000000012</v>
      </c>
      <c r="P55" s="37"/>
      <c r="Q55" s="1"/>
      <c r="R55" s="33"/>
      <c r="S55" s="33"/>
      <c r="T55" s="33"/>
      <c r="U55" s="33"/>
    </row>
    <row r="56" spans="1:21" x14ac:dyDescent="0.25">
      <c r="A56" s="1">
        <v>41690</v>
      </c>
      <c r="B56">
        <v>67.040000000000006</v>
      </c>
      <c r="C56">
        <v>72.704999999999998</v>
      </c>
      <c r="D56">
        <v>69.935000000000002</v>
      </c>
      <c r="F56" s="33">
        <f t="shared" si="0"/>
        <v>68.487500000000011</v>
      </c>
      <c r="P56" s="37"/>
      <c r="Q56" s="1"/>
      <c r="R56" s="33"/>
      <c r="S56" s="33"/>
      <c r="T56" s="33"/>
      <c r="U56" s="33"/>
    </row>
    <row r="57" spans="1:21" x14ac:dyDescent="0.25">
      <c r="A57" s="1">
        <v>41691</v>
      </c>
      <c r="B57">
        <v>67.823999999999998</v>
      </c>
      <c r="C57">
        <v>72.34</v>
      </c>
      <c r="D57">
        <v>67.593000000000004</v>
      </c>
      <c r="F57" s="33">
        <f t="shared" si="0"/>
        <v>67.708500000000001</v>
      </c>
      <c r="P57" s="37"/>
      <c r="Q57" s="1"/>
      <c r="R57" s="33"/>
      <c r="S57" s="33"/>
      <c r="T57" s="33"/>
      <c r="U57" s="33"/>
    </row>
    <row r="58" spans="1:21" x14ac:dyDescent="0.25">
      <c r="A58" s="1">
        <v>41692</v>
      </c>
      <c r="B58">
        <v>66.19</v>
      </c>
      <c r="C58">
        <v>71.918999999999997</v>
      </c>
      <c r="D58">
        <v>67.918999999999997</v>
      </c>
      <c r="F58" s="33">
        <f t="shared" si="0"/>
        <v>67.05449999999999</v>
      </c>
      <c r="P58" s="37"/>
      <c r="Q58" s="1"/>
      <c r="R58" s="33"/>
      <c r="S58" s="33"/>
      <c r="T58" s="33"/>
      <c r="U58" s="33"/>
    </row>
    <row r="59" spans="1:21" x14ac:dyDescent="0.25">
      <c r="A59" s="1">
        <v>41693</v>
      </c>
      <c r="B59">
        <v>57.05</v>
      </c>
      <c r="C59">
        <v>57.543999999999997</v>
      </c>
      <c r="D59">
        <v>58.139000000000003</v>
      </c>
      <c r="F59" s="33">
        <f t="shared" si="0"/>
        <v>57.594499999999996</v>
      </c>
      <c r="P59" s="37"/>
      <c r="Q59" s="1"/>
      <c r="R59" s="33"/>
      <c r="S59" s="33"/>
      <c r="T59" s="33"/>
      <c r="U59" s="33"/>
    </row>
    <row r="60" spans="1:21" x14ac:dyDescent="0.25">
      <c r="A60" s="1">
        <v>41694</v>
      </c>
      <c r="B60">
        <v>53.341000000000001</v>
      </c>
      <c r="C60">
        <v>52.024999999999999</v>
      </c>
      <c r="D60">
        <v>53.423999999999999</v>
      </c>
      <c r="F60" s="33">
        <f t="shared" si="0"/>
        <v>53.3825</v>
      </c>
      <c r="P60" s="37"/>
      <c r="Q60" s="1"/>
      <c r="R60" s="33"/>
      <c r="S60" s="33"/>
      <c r="T60" s="33"/>
      <c r="U60" s="33"/>
    </row>
    <row r="61" spans="1:21" x14ac:dyDescent="0.25">
      <c r="A61" s="1">
        <v>41695</v>
      </c>
      <c r="B61">
        <v>54.771000000000001</v>
      </c>
      <c r="C61">
        <v>54.204999999999998</v>
      </c>
      <c r="D61">
        <v>53.984999999999999</v>
      </c>
      <c r="F61" s="33">
        <f t="shared" si="0"/>
        <v>54.378</v>
      </c>
      <c r="P61" s="37"/>
      <c r="Q61" s="1"/>
      <c r="R61" s="33"/>
      <c r="S61" s="33"/>
      <c r="T61" s="33"/>
      <c r="U61" s="33"/>
    </row>
    <row r="62" spans="1:21" x14ac:dyDescent="0.25">
      <c r="A62" s="1">
        <v>41696</v>
      </c>
      <c r="B62">
        <v>51.442</v>
      </c>
      <c r="C62">
        <v>49.2</v>
      </c>
      <c r="D62">
        <v>51.996000000000002</v>
      </c>
      <c r="F62" s="33">
        <f t="shared" si="0"/>
        <v>51.719000000000001</v>
      </c>
      <c r="P62" s="37"/>
      <c r="Q62" s="1"/>
      <c r="R62" s="33"/>
      <c r="S62" s="33"/>
      <c r="T62" s="33"/>
      <c r="U62" s="33"/>
    </row>
    <row r="63" spans="1:21" x14ac:dyDescent="0.25">
      <c r="A63" s="1">
        <v>41697</v>
      </c>
      <c r="B63">
        <v>46.302</v>
      </c>
      <c r="C63">
        <v>44.34</v>
      </c>
      <c r="D63">
        <v>48.811</v>
      </c>
      <c r="F63" s="33">
        <f t="shared" si="0"/>
        <v>47.5565</v>
      </c>
      <c r="P63" s="37"/>
      <c r="Q63" s="1"/>
      <c r="R63" s="33"/>
      <c r="S63" s="33"/>
      <c r="T63" s="33"/>
      <c r="U63" s="33"/>
    </row>
    <row r="64" spans="1:21" x14ac:dyDescent="0.25">
      <c r="A64" s="1">
        <v>41698</v>
      </c>
      <c r="B64">
        <v>44.591000000000001</v>
      </c>
      <c r="C64">
        <v>39.53</v>
      </c>
      <c r="D64">
        <v>44.795000000000002</v>
      </c>
      <c r="F64" s="33">
        <f t="shared" si="0"/>
        <v>44.692999999999998</v>
      </c>
      <c r="P64" s="37"/>
      <c r="Q64" s="1"/>
      <c r="R64" s="33"/>
      <c r="S64" s="33"/>
      <c r="T64" s="33"/>
      <c r="U64" s="33"/>
    </row>
    <row r="65" spans="1:21" x14ac:dyDescent="0.25">
      <c r="A65" s="1">
        <v>41699</v>
      </c>
      <c r="B65">
        <v>42.667000000000002</v>
      </c>
      <c r="C65">
        <v>37.124000000000002</v>
      </c>
      <c r="D65">
        <v>43.646999999999998</v>
      </c>
      <c r="F65" s="33">
        <f t="shared" si="0"/>
        <v>43.156999999999996</v>
      </c>
      <c r="P65" s="37"/>
      <c r="Q65" s="1"/>
      <c r="R65" s="33"/>
      <c r="S65" s="33"/>
      <c r="T65" s="33"/>
      <c r="U65" s="33"/>
    </row>
    <row r="66" spans="1:21" x14ac:dyDescent="0.25">
      <c r="A66" s="1">
        <v>41700</v>
      </c>
      <c r="B66">
        <v>38.786000000000001</v>
      </c>
      <c r="C66">
        <v>33.441000000000003</v>
      </c>
      <c r="D66">
        <v>39.232999999999997</v>
      </c>
      <c r="F66" s="33">
        <f t="shared" si="0"/>
        <v>39.009500000000003</v>
      </c>
      <c r="P66" s="37"/>
      <c r="Q66" s="1"/>
      <c r="R66" s="33"/>
      <c r="S66" s="33"/>
      <c r="T66" s="33"/>
      <c r="U66" s="33"/>
    </row>
    <row r="67" spans="1:21" x14ac:dyDescent="0.25">
      <c r="A67" s="1">
        <v>41701</v>
      </c>
      <c r="B67">
        <v>36.527000000000001</v>
      </c>
      <c r="C67">
        <v>29.401</v>
      </c>
      <c r="D67">
        <v>36.99</v>
      </c>
      <c r="F67" s="33">
        <f t="shared" si="0"/>
        <v>36.758499999999998</v>
      </c>
      <c r="P67" s="37"/>
      <c r="Q67" s="1"/>
      <c r="R67" s="33"/>
      <c r="S67" s="33"/>
      <c r="T67" s="33"/>
      <c r="U67" s="33"/>
    </row>
    <row r="68" spans="1:21" x14ac:dyDescent="0.25">
      <c r="A68" s="1">
        <v>41702</v>
      </c>
      <c r="B68">
        <v>34.834000000000003</v>
      </c>
      <c r="C68">
        <v>26.259</v>
      </c>
      <c r="D68">
        <v>34.021999999999998</v>
      </c>
      <c r="F68" s="33">
        <f t="shared" si="0"/>
        <v>34.427999999999997</v>
      </c>
      <c r="P68" s="37"/>
      <c r="Q68" s="1"/>
      <c r="R68" s="33"/>
      <c r="S68" s="33"/>
      <c r="T68" s="33"/>
      <c r="U68" s="33"/>
    </row>
    <row r="69" spans="1:21" x14ac:dyDescent="0.25">
      <c r="A69" s="1">
        <v>41703</v>
      </c>
      <c r="B69">
        <v>34.031999999999996</v>
      </c>
      <c r="C69">
        <v>24.41</v>
      </c>
      <c r="D69">
        <v>34.735999999999997</v>
      </c>
      <c r="F69" s="33">
        <f t="shared" si="0"/>
        <v>34.384</v>
      </c>
      <c r="P69" s="37"/>
      <c r="Q69" s="1"/>
      <c r="R69" s="33"/>
      <c r="S69" s="33"/>
      <c r="T69" s="33"/>
      <c r="U69" s="33"/>
    </row>
    <row r="70" spans="1:21" x14ac:dyDescent="0.25">
      <c r="A70" s="1">
        <v>41704</v>
      </c>
      <c r="B70">
        <v>28.271000000000001</v>
      </c>
      <c r="C70">
        <v>19.25</v>
      </c>
      <c r="D70">
        <v>28.311</v>
      </c>
      <c r="F70" s="33">
        <f t="shared" si="0"/>
        <v>28.291</v>
      </c>
      <c r="P70" s="37"/>
      <c r="Q70" s="1"/>
      <c r="R70" s="33"/>
      <c r="S70" s="33"/>
      <c r="T70" s="33"/>
      <c r="U70" s="33"/>
    </row>
    <row r="71" spans="1:21" x14ac:dyDescent="0.25">
      <c r="A71" s="1">
        <v>41705</v>
      </c>
      <c r="B71">
        <v>31.579000000000001</v>
      </c>
      <c r="C71">
        <v>27.259</v>
      </c>
      <c r="D71">
        <v>30.419</v>
      </c>
      <c r="F71" s="33">
        <f t="shared" ref="F71:F134" si="1">AVERAGE(B71,D71)</f>
        <v>30.999000000000002</v>
      </c>
      <c r="P71" s="37"/>
      <c r="Q71" s="1"/>
      <c r="R71" s="33"/>
      <c r="S71" s="33"/>
      <c r="T71" s="33"/>
      <c r="U71" s="33"/>
    </row>
    <row r="72" spans="1:21" x14ac:dyDescent="0.25">
      <c r="A72" s="1">
        <v>41706</v>
      </c>
      <c r="B72">
        <v>29.271000000000001</v>
      </c>
      <c r="C72">
        <v>25.295999999999999</v>
      </c>
      <c r="D72">
        <v>29.574000000000002</v>
      </c>
      <c r="F72" s="33">
        <f t="shared" si="1"/>
        <v>29.422499999999999</v>
      </c>
      <c r="P72" s="37"/>
      <c r="Q72" s="1"/>
      <c r="R72" s="33"/>
      <c r="S72" s="33"/>
      <c r="T72" s="33"/>
      <c r="U72" s="33"/>
    </row>
    <row r="73" spans="1:21" x14ac:dyDescent="0.25">
      <c r="A73" s="1">
        <v>41707</v>
      </c>
      <c r="B73">
        <v>26.556999999999999</v>
      </c>
      <c r="C73">
        <v>21.524999999999999</v>
      </c>
      <c r="D73">
        <v>26.544</v>
      </c>
      <c r="F73" s="33">
        <f t="shared" si="1"/>
        <v>26.5505</v>
      </c>
      <c r="P73" s="37"/>
      <c r="Q73" s="1"/>
      <c r="R73" s="33"/>
      <c r="S73" s="33"/>
      <c r="T73" s="33"/>
      <c r="U73" s="33"/>
    </row>
    <row r="74" spans="1:21" x14ac:dyDescent="0.25">
      <c r="A74" s="1">
        <v>41708</v>
      </c>
      <c r="B74">
        <v>28.728999999999999</v>
      </c>
      <c r="C74">
        <v>23.651</v>
      </c>
      <c r="D74">
        <v>28.713000000000001</v>
      </c>
      <c r="F74" s="33">
        <f t="shared" si="1"/>
        <v>28.721</v>
      </c>
      <c r="P74" s="37"/>
      <c r="Q74" s="1"/>
      <c r="R74" s="33"/>
      <c r="S74" s="33"/>
      <c r="T74" s="33"/>
      <c r="U74" s="33"/>
    </row>
    <row r="75" spans="1:21" x14ac:dyDescent="0.25">
      <c r="A75" s="1">
        <v>41709</v>
      </c>
      <c r="B75">
        <v>28.873999999999999</v>
      </c>
      <c r="C75">
        <v>22.547999999999998</v>
      </c>
      <c r="D75">
        <v>28.364000000000001</v>
      </c>
      <c r="F75" s="33">
        <f t="shared" si="1"/>
        <v>28.619</v>
      </c>
      <c r="P75" s="37"/>
      <c r="Q75" s="1"/>
      <c r="R75" s="33"/>
      <c r="S75" s="33"/>
      <c r="T75" s="33"/>
      <c r="U75" s="33"/>
    </row>
    <row r="76" spans="1:21" x14ac:dyDescent="0.25">
      <c r="A76" s="1">
        <v>41710</v>
      </c>
      <c r="B76">
        <v>28.341999999999999</v>
      </c>
      <c r="C76">
        <v>22.904</v>
      </c>
      <c r="D76">
        <v>27.481999999999999</v>
      </c>
      <c r="F76" s="33">
        <f t="shared" si="1"/>
        <v>27.911999999999999</v>
      </c>
      <c r="P76" s="37"/>
      <c r="Q76" s="1"/>
      <c r="R76" s="33"/>
      <c r="S76" s="33"/>
      <c r="T76" s="33"/>
      <c r="U76" s="33"/>
    </row>
    <row r="77" spans="1:21" x14ac:dyDescent="0.25">
      <c r="A77" s="1">
        <v>41711</v>
      </c>
      <c r="B77">
        <v>26.494</v>
      </c>
      <c r="C77">
        <v>20.791</v>
      </c>
      <c r="D77">
        <v>27.187999999999999</v>
      </c>
      <c r="F77" s="33">
        <f t="shared" si="1"/>
        <v>26.841000000000001</v>
      </c>
      <c r="P77" s="37"/>
      <c r="Q77" s="1"/>
      <c r="R77" s="33"/>
      <c r="S77" s="33"/>
      <c r="T77" s="33"/>
      <c r="U77" s="33"/>
    </row>
    <row r="78" spans="1:21" x14ac:dyDescent="0.25">
      <c r="A78" s="1">
        <v>41712</v>
      </c>
      <c r="B78">
        <v>28.375</v>
      </c>
      <c r="C78">
        <v>24.295000000000002</v>
      </c>
      <c r="D78">
        <v>29.151</v>
      </c>
      <c r="F78" s="33">
        <f t="shared" si="1"/>
        <v>28.762999999999998</v>
      </c>
      <c r="P78" s="37"/>
      <c r="Q78" s="1"/>
      <c r="R78" s="33"/>
      <c r="S78" s="33"/>
      <c r="T78" s="33"/>
      <c r="U78" s="33"/>
    </row>
    <row r="79" spans="1:21" x14ac:dyDescent="0.25">
      <c r="A79" s="1">
        <v>41713</v>
      </c>
      <c r="B79">
        <v>27.277999999999999</v>
      </c>
      <c r="C79">
        <v>21.99</v>
      </c>
      <c r="D79">
        <v>26.643000000000001</v>
      </c>
      <c r="F79" s="33">
        <f t="shared" si="1"/>
        <v>26.9605</v>
      </c>
      <c r="P79" s="37"/>
      <c r="Q79" s="1"/>
      <c r="R79" s="33"/>
      <c r="S79" s="33"/>
      <c r="T79" s="33"/>
      <c r="U79" s="33"/>
    </row>
    <row r="80" spans="1:21" x14ac:dyDescent="0.25">
      <c r="A80" s="1">
        <v>41714</v>
      </c>
      <c r="B80">
        <v>25.381</v>
      </c>
      <c r="C80">
        <v>17.099</v>
      </c>
      <c r="D80">
        <v>24.675000000000001</v>
      </c>
      <c r="F80" s="33">
        <f t="shared" si="1"/>
        <v>25.027999999999999</v>
      </c>
      <c r="P80" s="37"/>
      <c r="Q80" s="1"/>
      <c r="R80" s="33"/>
      <c r="S80" s="33"/>
      <c r="T80" s="33"/>
      <c r="U80" s="33"/>
    </row>
    <row r="81" spans="1:21" x14ac:dyDescent="0.25">
      <c r="A81" s="1">
        <v>41715</v>
      </c>
      <c r="B81">
        <v>28.297999999999998</v>
      </c>
      <c r="C81">
        <v>19.704999999999998</v>
      </c>
      <c r="D81">
        <v>27.562000000000001</v>
      </c>
      <c r="F81" s="33">
        <f t="shared" si="1"/>
        <v>27.93</v>
      </c>
      <c r="P81" s="37"/>
      <c r="Q81" s="1"/>
      <c r="R81" s="33"/>
      <c r="S81" s="33"/>
      <c r="T81" s="33"/>
      <c r="U81" s="33"/>
    </row>
    <row r="82" spans="1:21" x14ac:dyDescent="0.25">
      <c r="A82" s="1">
        <v>41716</v>
      </c>
      <c r="B82">
        <v>26.933</v>
      </c>
      <c r="C82">
        <v>19.513000000000002</v>
      </c>
      <c r="D82">
        <v>26.667999999999999</v>
      </c>
      <c r="F82" s="33">
        <f t="shared" si="1"/>
        <v>26.8005</v>
      </c>
      <c r="P82" s="37"/>
      <c r="Q82" s="1"/>
      <c r="R82" s="33"/>
      <c r="S82" s="33"/>
      <c r="T82" s="33"/>
      <c r="U82" s="33"/>
    </row>
    <row r="83" spans="1:21" x14ac:dyDescent="0.25">
      <c r="A83" s="1">
        <v>41717</v>
      </c>
      <c r="B83">
        <v>29.411000000000001</v>
      </c>
      <c r="C83">
        <v>24.335000000000001</v>
      </c>
      <c r="D83">
        <v>28.216000000000001</v>
      </c>
      <c r="F83" s="33">
        <f t="shared" si="1"/>
        <v>28.813500000000001</v>
      </c>
      <c r="P83" s="37"/>
      <c r="Q83" s="1"/>
      <c r="R83" s="33"/>
      <c r="S83" s="33"/>
      <c r="T83" s="33"/>
      <c r="U83" s="33"/>
    </row>
    <row r="84" spans="1:21" x14ac:dyDescent="0.25">
      <c r="A84" s="1">
        <v>41718</v>
      </c>
      <c r="B84">
        <v>28.411000000000001</v>
      </c>
      <c r="C84">
        <v>26.108000000000001</v>
      </c>
      <c r="D84">
        <v>28.962</v>
      </c>
      <c r="F84" s="33">
        <f t="shared" si="1"/>
        <v>28.686500000000002</v>
      </c>
      <c r="P84" s="37"/>
      <c r="Q84" s="1"/>
      <c r="R84" s="33"/>
      <c r="S84" s="33"/>
      <c r="T84" s="33"/>
      <c r="U84" s="33"/>
    </row>
    <row r="85" spans="1:21" x14ac:dyDescent="0.25">
      <c r="A85" s="1">
        <v>41719</v>
      </c>
      <c r="B85">
        <v>27.984999999999999</v>
      </c>
      <c r="C85">
        <v>23.529</v>
      </c>
      <c r="D85">
        <v>27.353000000000002</v>
      </c>
      <c r="F85" s="33">
        <f t="shared" si="1"/>
        <v>27.669</v>
      </c>
      <c r="P85" s="37"/>
      <c r="Q85" s="1"/>
      <c r="R85" s="33"/>
      <c r="S85" s="33"/>
      <c r="T85" s="33"/>
      <c r="U85" s="33"/>
    </row>
    <row r="86" spans="1:21" x14ac:dyDescent="0.25">
      <c r="A86" s="1">
        <v>41720</v>
      </c>
      <c r="B86">
        <v>30.302</v>
      </c>
      <c r="C86">
        <v>23.544</v>
      </c>
      <c r="D86">
        <v>31.498999999999999</v>
      </c>
      <c r="F86" s="33">
        <f t="shared" si="1"/>
        <v>30.900500000000001</v>
      </c>
      <c r="P86" s="37"/>
      <c r="Q86" s="1"/>
      <c r="R86" s="33"/>
      <c r="S86" s="33"/>
      <c r="T86" s="33"/>
      <c r="U86" s="33"/>
    </row>
    <row r="87" spans="1:21" x14ac:dyDescent="0.25">
      <c r="A87" s="1">
        <v>41721</v>
      </c>
      <c r="B87">
        <v>34.841000000000001</v>
      </c>
      <c r="C87">
        <v>29.167999999999999</v>
      </c>
      <c r="D87">
        <v>36.033999999999999</v>
      </c>
      <c r="F87" s="33">
        <f t="shared" si="1"/>
        <v>35.4375</v>
      </c>
      <c r="P87" s="37"/>
      <c r="Q87" s="1"/>
      <c r="R87" s="33"/>
      <c r="S87" s="33"/>
      <c r="T87" s="33"/>
      <c r="U87" s="33"/>
    </row>
    <row r="88" spans="1:21" x14ac:dyDescent="0.25">
      <c r="A88" s="1">
        <v>41722</v>
      </c>
      <c r="B88">
        <v>27.957000000000001</v>
      </c>
      <c r="C88">
        <v>18.861000000000001</v>
      </c>
      <c r="D88">
        <v>29.029</v>
      </c>
      <c r="F88" s="33">
        <f t="shared" si="1"/>
        <v>28.493000000000002</v>
      </c>
      <c r="P88" s="37"/>
      <c r="Q88" s="1"/>
      <c r="R88" s="33"/>
      <c r="S88" s="33"/>
      <c r="T88" s="33"/>
      <c r="U88" s="33"/>
    </row>
    <row r="89" spans="1:21" x14ac:dyDescent="0.25">
      <c r="A89" s="1">
        <v>41723</v>
      </c>
      <c r="B89">
        <v>27.872</v>
      </c>
      <c r="C89">
        <v>18.158999999999999</v>
      </c>
      <c r="D89">
        <v>28.739000000000001</v>
      </c>
      <c r="F89" s="33">
        <f t="shared" si="1"/>
        <v>28.305500000000002</v>
      </c>
      <c r="P89" s="37"/>
      <c r="Q89" s="1"/>
      <c r="R89" s="33"/>
      <c r="S89" s="33"/>
      <c r="T89" s="33"/>
      <c r="U89" s="33"/>
    </row>
    <row r="90" spans="1:21" x14ac:dyDescent="0.25">
      <c r="A90" s="1">
        <v>41724</v>
      </c>
      <c r="B90">
        <v>26.369</v>
      </c>
      <c r="C90">
        <v>17.303999999999998</v>
      </c>
      <c r="D90">
        <v>26.870999999999999</v>
      </c>
      <c r="F90" s="33">
        <f t="shared" si="1"/>
        <v>26.619999999999997</v>
      </c>
      <c r="P90" s="37"/>
      <c r="Q90" s="1"/>
      <c r="R90" s="33"/>
      <c r="S90" s="33"/>
      <c r="T90" s="33"/>
      <c r="U90" s="33"/>
    </row>
    <row r="91" spans="1:21" x14ac:dyDescent="0.25">
      <c r="A91" s="1">
        <v>41725</v>
      </c>
      <c r="B91">
        <v>26.212</v>
      </c>
      <c r="C91">
        <v>17.056999999999999</v>
      </c>
      <c r="D91">
        <v>25.498999999999999</v>
      </c>
      <c r="F91" s="33">
        <f t="shared" si="1"/>
        <v>25.855499999999999</v>
      </c>
      <c r="P91" s="37"/>
      <c r="Q91" s="1"/>
      <c r="R91" s="33"/>
      <c r="S91" s="33"/>
      <c r="T91" s="33"/>
      <c r="U91" s="33"/>
    </row>
    <row r="92" spans="1:21" x14ac:dyDescent="0.25">
      <c r="A92" s="1">
        <v>41726</v>
      </c>
      <c r="B92">
        <v>26.765999999999998</v>
      </c>
      <c r="C92">
        <v>18.631</v>
      </c>
      <c r="D92">
        <v>25.195</v>
      </c>
      <c r="F92" s="33">
        <f t="shared" si="1"/>
        <v>25.980499999999999</v>
      </c>
      <c r="P92" s="37"/>
      <c r="Q92" s="1"/>
      <c r="R92" s="33"/>
      <c r="S92" s="33"/>
      <c r="T92" s="33"/>
      <c r="U92" s="33"/>
    </row>
    <row r="93" spans="1:21" x14ac:dyDescent="0.25">
      <c r="A93" s="1">
        <v>41727</v>
      </c>
      <c r="B93">
        <v>24.783000000000001</v>
      </c>
      <c r="C93">
        <v>18.515000000000001</v>
      </c>
      <c r="D93">
        <v>24.855</v>
      </c>
      <c r="F93" s="33">
        <f t="shared" si="1"/>
        <v>24.819000000000003</v>
      </c>
      <c r="P93" s="37"/>
      <c r="Q93" s="1"/>
      <c r="R93" s="33"/>
      <c r="S93" s="33"/>
      <c r="T93" s="33"/>
      <c r="U93" s="33"/>
    </row>
    <row r="94" spans="1:21" x14ac:dyDescent="0.25">
      <c r="A94" s="1">
        <v>41728</v>
      </c>
      <c r="B94">
        <v>26.099</v>
      </c>
      <c r="C94">
        <v>19.329999999999998</v>
      </c>
      <c r="D94">
        <v>25.744</v>
      </c>
      <c r="F94" s="33">
        <f t="shared" si="1"/>
        <v>25.921500000000002</v>
      </c>
      <c r="P94" s="37"/>
      <c r="Q94" s="1"/>
      <c r="R94" s="33"/>
      <c r="S94" s="33"/>
      <c r="T94" s="33"/>
      <c r="U94" s="33"/>
    </row>
    <row r="95" spans="1:21" x14ac:dyDescent="0.25">
      <c r="A95" s="1">
        <v>41729</v>
      </c>
      <c r="B95">
        <v>28.096</v>
      </c>
      <c r="C95">
        <v>21.213999999999999</v>
      </c>
      <c r="D95">
        <v>26.931999999999999</v>
      </c>
      <c r="F95" s="33">
        <f t="shared" si="1"/>
        <v>27.513999999999999</v>
      </c>
      <c r="P95" s="37"/>
      <c r="Q95" s="1"/>
      <c r="R95" s="33"/>
      <c r="S95" s="33"/>
      <c r="T95" s="33"/>
      <c r="U95" s="33"/>
    </row>
    <row r="96" spans="1:21" x14ac:dyDescent="0.25">
      <c r="A96" s="1">
        <v>41730</v>
      </c>
      <c r="B96">
        <v>28.934000000000001</v>
      </c>
      <c r="C96">
        <v>24.166</v>
      </c>
      <c r="D96">
        <v>29.268000000000001</v>
      </c>
      <c r="F96" s="33">
        <f t="shared" si="1"/>
        <v>29.100999999999999</v>
      </c>
      <c r="P96" s="37"/>
      <c r="Q96" s="1"/>
      <c r="R96" s="33"/>
      <c r="S96" s="33"/>
      <c r="T96" s="33"/>
      <c r="U96" s="33"/>
    </row>
    <row r="97" spans="1:21" x14ac:dyDescent="0.25">
      <c r="A97" s="1">
        <v>41731</v>
      </c>
      <c r="B97">
        <v>29.088999999999999</v>
      </c>
      <c r="C97">
        <v>23.89</v>
      </c>
      <c r="D97">
        <v>30.295999999999999</v>
      </c>
      <c r="F97" s="33">
        <f t="shared" si="1"/>
        <v>29.692499999999999</v>
      </c>
      <c r="P97" s="37"/>
      <c r="Q97" s="1"/>
      <c r="R97" s="33"/>
      <c r="S97" s="33"/>
      <c r="T97" s="33"/>
      <c r="U97" s="33"/>
    </row>
    <row r="98" spans="1:21" x14ac:dyDescent="0.25">
      <c r="A98" s="1">
        <v>41732</v>
      </c>
      <c r="B98">
        <v>27.331</v>
      </c>
      <c r="C98">
        <v>23.206</v>
      </c>
      <c r="D98">
        <v>26.007999999999999</v>
      </c>
      <c r="F98" s="33">
        <f t="shared" si="1"/>
        <v>26.669499999999999</v>
      </c>
      <c r="P98" s="37"/>
      <c r="Q98" s="1"/>
      <c r="R98" s="33"/>
      <c r="S98" s="33"/>
      <c r="T98" s="33"/>
      <c r="U98" s="33"/>
    </row>
    <row r="99" spans="1:21" x14ac:dyDescent="0.25">
      <c r="A99" s="1">
        <v>41733</v>
      </c>
      <c r="B99">
        <v>30.123000000000001</v>
      </c>
      <c r="C99">
        <v>28.649000000000001</v>
      </c>
      <c r="D99">
        <v>28.81</v>
      </c>
      <c r="F99" s="33">
        <f t="shared" si="1"/>
        <v>29.4665</v>
      </c>
      <c r="P99" s="37"/>
      <c r="Q99" s="1"/>
      <c r="R99" s="33"/>
      <c r="S99" s="33"/>
      <c r="T99" s="33"/>
      <c r="U99" s="33"/>
    </row>
    <row r="100" spans="1:21" x14ac:dyDescent="0.25">
      <c r="A100" s="1">
        <v>41734</v>
      </c>
      <c r="B100">
        <v>28.393999999999998</v>
      </c>
      <c r="C100">
        <v>24.548999999999999</v>
      </c>
      <c r="D100">
        <v>27.579000000000001</v>
      </c>
      <c r="F100" s="33">
        <f t="shared" si="1"/>
        <v>27.986499999999999</v>
      </c>
      <c r="P100" s="37"/>
      <c r="Q100" s="1"/>
      <c r="R100" s="33"/>
      <c r="S100" s="33"/>
      <c r="T100" s="33"/>
      <c r="U100" s="33"/>
    </row>
    <row r="101" spans="1:21" x14ac:dyDescent="0.25">
      <c r="A101" s="1">
        <v>41735</v>
      </c>
      <c r="B101">
        <v>23.007000000000001</v>
      </c>
      <c r="C101">
        <v>19.100000000000001</v>
      </c>
      <c r="D101">
        <v>22.837</v>
      </c>
      <c r="F101" s="33">
        <f t="shared" si="1"/>
        <v>22.922000000000001</v>
      </c>
      <c r="P101" s="37"/>
      <c r="Q101" s="1"/>
      <c r="R101" s="33"/>
      <c r="S101" s="33"/>
      <c r="T101" s="33"/>
      <c r="U101" s="33"/>
    </row>
    <row r="102" spans="1:21" x14ac:dyDescent="0.25">
      <c r="A102" s="1">
        <v>41736</v>
      </c>
      <c r="B102">
        <v>25.385999999999999</v>
      </c>
      <c r="C102">
        <v>21.658999999999999</v>
      </c>
      <c r="D102">
        <v>24.771000000000001</v>
      </c>
      <c r="F102" s="33">
        <f t="shared" si="1"/>
        <v>25.078499999999998</v>
      </c>
      <c r="P102" s="37"/>
      <c r="Q102" s="1"/>
      <c r="R102" s="33"/>
      <c r="S102" s="33"/>
      <c r="T102" s="33"/>
      <c r="U102" s="33"/>
    </row>
    <row r="103" spans="1:21" x14ac:dyDescent="0.25">
      <c r="A103" s="1">
        <v>41737</v>
      </c>
      <c r="B103">
        <v>26</v>
      </c>
      <c r="C103">
        <v>22.972000000000001</v>
      </c>
      <c r="D103">
        <v>25.760999999999999</v>
      </c>
      <c r="F103" s="33">
        <f t="shared" si="1"/>
        <v>25.880499999999998</v>
      </c>
      <c r="P103" s="37"/>
      <c r="Q103" s="1"/>
      <c r="R103" s="33"/>
      <c r="S103" s="33"/>
      <c r="T103" s="33"/>
      <c r="U103" s="33"/>
    </row>
    <row r="104" spans="1:21" x14ac:dyDescent="0.25">
      <c r="A104" s="1">
        <v>41738</v>
      </c>
      <c r="B104">
        <v>27.34</v>
      </c>
      <c r="C104">
        <v>23.231000000000002</v>
      </c>
      <c r="D104">
        <v>26.42</v>
      </c>
      <c r="F104" s="33">
        <f t="shared" si="1"/>
        <v>26.880000000000003</v>
      </c>
      <c r="P104" s="37"/>
      <c r="Q104" s="1"/>
      <c r="R104" s="33"/>
      <c r="S104" s="33"/>
      <c r="T104" s="33"/>
      <c r="U104" s="33"/>
    </row>
    <row r="105" spans="1:21" x14ac:dyDescent="0.25">
      <c r="A105" s="1">
        <v>41739</v>
      </c>
      <c r="B105">
        <v>24.928999999999998</v>
      </c>
      <c r="C105">
        <v>20.978999999999999</v>
      </c>
      <c r="D105">
        <v>25.783999999999999</v>
      </c>
      <c r="F105" s="33">
        <f t="shared" si="1"/>
        <v>25.356499999999997</v>
      </c>
      <c r="P105" s="37"/>
      <c r="Q105" s="1"/>
      <c r="R105" s="33"/>
      <c r="S105" s="33"/>
      <c r="T105" s="33"/>
      <c r="U105" s="33"/>
    </row>
    <row r="106" spans="1:21" x14ac:dyDescent="0.25">
      <c r="A106" s="1">
        <v>41740</v>
      </c>
      <c r="B106">
        <v>22.218</v>
      </c>
      <c r="C106">
        <v>16.584</v>
      </c>
      <c r="D106">
        <v>20.736999999999998</v>
      </c>
      <c r="F106" s="33">
        <f t="shared" si="1"/>
        <v>21.477499999999999</v>
      </c>
      <c r="P106" s="37"/>
      <c r="Q106" s="1"/>
      <c r="R106" s="33"/>
      <c r="S106" s="33"/>
      <c r="T106" s="33"/>
      <c r="U106" s="33"/>
    </row>
    <row r="107" spans="1:21" x14ac:dyDescent="0.25">
      <c r="A107" s="1">
        <v>41741</v>
      </c>
      <c r="B107">
        <v>22.152999999999999</v>
      </c>
      <c r="C107">
        <v>17.751000000000001</v>
      </c>
      <c r="D107">
        <v>20.914000000000001</v>
      </c>
      <c r="F107" s="33">
        <f t="shared" si="1"/>
        <v>21.5335</v>
      </c>
      <c r="P107" s="37"/>
      <c r="Q107" s="1"/>
      <c r="R107" s="33"/>
      <c r="S107" s="33"/>
      <c r="T107" s="33"/>
      <c r="U107" s="33"/>
    </row>
    <row r="108" spans="1:21" x14ac:dyDescent="0.25">
      <c r="A108" s="1">
        <v>41742</v>
      </c>
      <c r="B108">
        <v>23.689</v>
      </c>
      <c r="C108">
        <v>21.181999999999999</v>
      </c>
      <c r="D108">
        <v>22.741</v>
      </c>
      <c r="F108" s="33">
        <f t="shared" si="1"/>
        <v>23.215</v>
      </c>
      <c r="P108" s="37"/>
      <c r="Q108" s="1"/>
      <c r="R108" s="33"/>
      <c r="S108" s="33"/>
      <c r="T108" s="33"/>
      <c r="U108" s="33"/>
    </row>
    <row r="109" spans="1:21" x14ac:dyDescent="0.25">
      <c r="A109" s="1">
        <v>41743</v>
      </c>
      <c r="B109">
        <v>23.042999999999999</v>
      </c>
      <c r="C109">
        <v>20.135999999999999</v>
      </c>
      <c r="D109">
        <v>23.773</v>
      </c>
      <c r="F109" s="33">
        <f t="shared" si="1"/>
        <v>23.408000000000001</v>
      </c>
      <c r="P109" s="37"/>
      <c r="Q109" s="1"/>
      <c r="R109" s="33"/>
      <c r="S109" s="33"/>
      <c r="T109" s="33"/>
      <c r="U109" s="33"/>
    </row>
    <row r="110" spans="1:21" x14ac:dyDescent="0.25">
      <c r="A110" s="1">
        <v>41744</v>
      </c>
      <c r="B110">
        <v>28.785</v>
      </c>
      <c r="C110">
        <v>23.931000000000001</v>
      </c>
      <c r="D110">
        <v>29.358000000000001</v>
      </c>
      <c r="F110" s="33">
        <f t="shared" si="1"/>
        <v>29.0715</v>
      </c>
      <c r="P110" s="37"/>
      <c r="Q110" s="1"/>
      <c r="R110" s="33"/>
      <c r="S110" s="33"/>
      <c r="T110" s="33"/>
      <c r="U110" s="33"/>
    </row>
    <row r="111" spans="1:21" x14ac:dyDescent="0.25">
      <c r="A111" s="1">
        <v>41745</v>
      </c>
      <c r="B111">
        <v>23.510999999999999</v>
      </c>
      <c r="C111">
        <v>17.7</v>
      </c>
      <c r="D111">
        <v>22.782</v>
      </c>
      <c r="F111" s="33">
        <f t="shared" si="1"/>
        <v>23.1465</v>
      </c>
      <c r="P111" s="37"/>
      <c r="Q111" s="1"/>
      <c r="R111" s="33"/>
      <c r="S111" s="33"/>
      <c r="T111" s="33"/>
      <c r="U111" s="33"/>
    </row>
    <row r="112" spans="1:21" x14ac:dyDescent="0.25">
      <c r="A112" s="1">
        <v>41746</v>
      </c>
      <c r="B112">
        <v>21.646999999999998</v>
      </c>
      <c r="C112">
        <v>18.667999999999999</v>
      </c>
      <c r="D112">
        <v>21.108000000000001</v>
      </c>
      <c r="F112" s="33">
        <f t="shared" si="1"/>
        <v>21.377499999999998</v>
      </c>
      <c r="P112" s="37"/>
      <c r="Q112" s="1"/>
      <c r="R112" s="33"/>
      <c r="S112" s="33"/>
      <c r="T112" s="33"/>
      <c r="U112" s="33"/>
    </row>
    <row r="113" spans="1:21" x14ac:dyDescent="0.25">
      <c r="A113" s="1">
        <v>41747</v>
      </c>
      <c r="B113">
        <v>25.370999999999999</v>
      </c>
      <c r="C113">
        <v>20.172999999999998</v>
      </c>
      <c r="D113">
        <v>24.558</v>
      </c>
      <c r="F113" s="33">
        <f t="shared" si="1"/>
        <v>24.964500000000001</v>
      </c>
      <c r="P113" s="37"/>
      <c r="Q113" s="1"/>
      <c r="R113" s="33"/>
      <c r="S113" s="33"/>
      <c r="T113" s="33"/>
      <c r="U113" s="33"/>
    </row>
    <row r="114" spans="1:21" x14ac:dyDescent="0.25">
      <c r="A114" s="1">
        <v>41748</v>
      </c>
      <c r="B114">
        <v>24.248999999999999</v>
      </c>
      <c r="C114">
        <v>20.128</v>
      </c>
      <c r="D114">
        <v>25.843</v>
      </c>
      <c r="F114" s="33">
        <f t="shared" si="1"/>
        <v>25.045999999999999</v>
      </c>
      <c r="P114" s="37"/>
      <c r="Q114" s="1"/>
      <c r="R114" s="33"/>
      <c r="S114" s="33"/>
      <c r="T114" s="33"/>
      <c r="U114" s="33"/>
    </row>
    <row r="115" spans="1:21" x14ac:dyDescent="0.25">
      <c r="A115" s="1">
        <v>41749</v>
      </c>
      <c r="B115">
        <v>24.748000000000001</v>
      </c>
      <c r="C115">
        <v>21.818000000000001</v>
      </c>
      <c r="D115">
        <v>24.082999999999998</v>
      </c>
      <c r="F115" s="33">
        <f t="shared" si="1"/>
        <v>24.415500000000002</v>
      </c>
      <c r="P115" s="37"/>
      <c r="Q115" s="1"/>
      <c r="R115" s="33"/>
      <c r="S115" s="33"/>
      <c r="T115" s="33"/>
      <c r="U115" s="33"/>
    </row>
    <row r="116" spans="1:21" x14ac:dyDescent="0.25">
      <c r="A116" s="1">
        <v>41750</v>
      </c>
      <c r="B116">
        <v>22.437999999999999</v>
      </c>
      <c r="C116">
        <v>19.867000000000001</v>
      </c>
      <c r="D116">
        <v>22.382000000000001</v>
      </c>
      <c r="F116" s="33">
        <f t="shared" si="1"/>
        <v>22.41</v>
      </c>
      <c r="P116" s="37"/>
      <c r="Q116" s="1"/>
      <c r="R116" s="33"/>
      <c r="S116" s="33"/>
      <c r="T116" s="33"/>
      <c r="U116" s="33"/>
    </row>
    <row r="117" spans="1:21" x14ac:dyDescent="0.25">
      <c r="A117" s="1">
        <v>41751</v>
      </c>
      <c r="B117">
        <v>34.625</v>
      </c>
      <c r="C117">
        <v>34.548000000000002</v>
      </c>
      <c r="D117">
        <v>37.274000000000001</v>
      </c>
      <c r="F117" s="33">
        <f t="shared" si="1"/>
        <v>35.9495</v>
      </c>
      <c r="P117" s="37"/>
      <c r="Q117" s="1"/>
      <c r="R117" s="33"/>
      <c r="S117" s="33"/>
      <c r="T117" s="33"/>
      <c r="U117" s="33"/>
    </row>
    <row r="118" spans="1:21" x14ac:dyDescent="0.25">
      <c r="A118" s="1">
        <v>41752</v>
      </c>
      <c r="B118">
        <v>27.207000000000001</v>
      </c>
      <c r="C118">
        <v>21.975999999999999</v>
      </c>
      <c r="D118">
        <v>27.835999999999999</v>
      </c>
      <c r="F118" s="33">
        <f t="shared" si="1"/>
        <v>27.5215</v>
      </c>
      <c r="P118" s="37"/>
      <c r="Q118" s="1"/>
      <c r="R118" s="33"/>
      <c r="S118" s="33"/>
      <c r="T118" s="33"/>
      <c r="U118" s="33"/>
    </row>
    <row r="119" spans="1:21" x14ac:dyDescent="0.25">
      <c r="A119" s="1">
        <v>41753</v>
      </c>
      <c r="B119">
        <v>30.231000000000002</v>
      </c>
      <c r="C119">
        <v>25.367999999999999</v>
      </c>
      <c r="D119">
        <v>29.462</v>
      </c>
      <c r="F119" s="33">
        <f t="shared" si="1"/>
        <v>29.846499999999999</v>
      </c>
      <c r="P119" s="37"/>
      <c r="Q119" s="1"/>
      <c r="R119" s="33"/>
      <c r="S119" s="33"/>
      <c r="T119" s="33"/>
      <c r="U119" s="33"/>
    </row>
    <row r="120" spans="1:21" x14ac:dyDescent="0.25">
      <c r="A120" s="1">
        <v>41754</v>
      </c>
      <c r="B120">
        <v>30.27</v>
      </c>
      <c r="C120">
        <v>27.518999999999998</v>
      </c>
      <c r="D120">
        <v>30.847000000000001</v>
      </c>
      <c r="F120" s="33">
        <f t="shared" si="1"/>
        <v>30.558500000000002</v>
      </c>
      <c r="P120" s="37"/>
      <c r="Q120" s="1"/>
      <c r="R120" s="33"/>
      <c r="S120" s="33"/>
      <c r="T120" s="33"/>
      <c r="U120" s="33"/>
    </row>
    <row r="121" spans="1:21" x14ac:dyDescent="0.25">
      <c r="A121" s="1">
        <v>41755</v>
      </c>
      <c r="B121">
        <v>25.559000000000001</v>
      </c>
      <c r="C121">
        <v>21.971</v>
      </c>
      <c r="D121">
        <v>22.792000000000002</v>
      </c>
      <c r="F121" s="33">
        <f t="shared" si="1"/>
        <v>24.1755</v>
      </c>
      <c r="P121" s="37"/>
      <c r="Q121" s="1"/>
      <c r="R121" s="33"/>
      <c r="S121" s="33"/>
      <c r="T121" s="33"/>
      <c r="U121" s="33"/>
    </row>
    <row r="122" spans="1:21" x14ac:dyDescent="0.25">
      <c r="A122" s="1">
        <v>41756</v>
      </c>
      <c r="B122">
        <v>50.228999999999999</v>
      </c>
      <c r="C122">
        <v>42.47</v>
      </c>
      <c r="D122">
        <v>46.043999999999997</v>
      </c>
      <c r="F122" s="33">
        <f t="shared" si="1"/>
        <v>48.136499999999998</v>
      </c>
      <c r="P122" s="37"/>
      <c r="Q122" s="1"/>
      <c r="R122" s="33"/>
      <c r="S122" s="33"/>
      <c r="T122" s="33"/>
      <c r="U122" s="33"/>
    </row>
    <row r="123" spans="1:21" x14ac:dyDescent="0.25">
      <c r="A123" s="1">
        <v>41757</v>
      </c>
      <c r="B123">
        <v>57.103999999999999</v>
      </c>
      <c r="C123">
        <v>53.837000000000003</v>
      </c>
      <c r="D123">
        <v>60.762999999999998</v>
      </c>
      <c r="F123" s="33">
        <f t="shared" si="1"/>
        <v>58.933499999999995</v>
      </c>
      <c r="P123" s="37"/>
      <c r="Q123" s="1"/>
      <c r="R123" s="33"/>
      <c r="S123" s="33"/>
      <c r="T123" s="33"/>
      <c r="U123" s="33"/>
    </row>
    <row r="124" spans="1:21" x14ac:dyDescent="0.25">
      <c r="A124" s="1">
        <v>41758</v>
      </c>
      <c r="B124">
        <v>43.484000000000002</v>
      </c>
      <c r="C124">
        <v>39.014000000000003</v>
      </c>
      <c r="D124">
        <v>42.728000000000002</v>
      </c>
      <c r="F124" s="33">
        <f t="shared" si="1"/>
        <v>43.106000000000002</v>
      </c>
      <c r="P124" s="37"/>
      <c r="Q124" s="1"/>
      <c r="R124" s="33"/>
      <c r="S124" s="33"/>
      <c r="T124" s="33"/>
      <c r="U124" s="33"/>
    </row>
    <row r="125" spans="1:21" x14ac:dyDescent="0.25">
      <c r="A125" s="1">
        <v>41759</v>
      </c>
      <c r="B125">
        <v>50.347000000000001</v>
      </c>
      <c r="C125">
        <v>47.984999999999999</v>
      </c>
      <c r="D125">
        <v>51.497</v>
      </c>
      <c r="F125" s="33">
        <f t="shared" si="1"/>
        <v>50.921999999999997</v>
      </c>
      <c r="P125" s="37"/>
      <c r="Q125" s="1"/>
      <c r="R125" s="33"/>
      <c r="S125" s="33"/>
      <c r="T125" s="33"/>
      <c r="U125" s="33"/>
    </row>
    <row r="126" spans="1:21" x14ac:dyDescent="0.25">
      <c r="A126" s="1">
        <v>41760</v>
      </c>
      <c r="B126">
        <v>56.764000000000003</v>
      </c>
      <c r="C126">
        <v>53.235999999999997</v>
      </c>
      <c r="D126">
        <v>56.835000000000001</v>
      </c>
      <c r="F126" s="33">
        <f t="shared" si="1"/>
        <v>56.799500000000002</v>
      </c>
      <c r="P126" s="37"/>
      <c r="Q126" s="1"/>
      <c r="R126" s="33"/>
      <c r="S126" s="33"/>
      <c r="T126" s="33"/>
      <c r="U126" s="33"/>
    </row>
    <row r="127" spans="1:21" x14ac:dyDescent="0.25">
      <c r="A127" s="1">
        <v>41761</v>
      </c>
      <c r="B127">
        <v>40.945999999999998</v>
      </c>
      <c r="C127">
        <v>40.637</v>
      </c>
      <c r="D127">
        <v>46.816000000000003</v>
      </c>
      <c r="F127" s="33">
        <f t="shared" si="1"/>
        <v>43.881</v>
      </c>
      <c r="P127" s="37"/>
      <c r="Q127" s="1"/>
      <c r="R127" s="33"/>
      <c r="S127" s="33"/>
      <c r="T127" s="33"/>
      <c r="U127" s="33"/>
    </row>
    <row r="128" spans="1:21" x14ac:dyDescent="0.25">
      <c r="A128" s="1">
        <v>41762</v>
      </c>
      <c r="B128">
        <v>38.960999999999999</v>
      </c>
      <c r="C128">
        <v>36.119</v>
      </c>
      <c r="D128">
        <v>40.700000000000003</v>
      </c>
      <c r="F128" s="33">
        <f t="shared" si="1"/>
        <v>39.830500000000001</v>
      </c>
      <c r="P128" s="37"/>
      <c r="Q128" s="1"/>
      <c r="R128" s="33"/>
      <c r="S128" s="33"/>
      <c r="T128" s="33"/>
      <c r="U128" s="33"/>
    </row>
    <row r="129" spans="1:21" x14ac:dyDescent="0.25">
      <c r="A129" s="1">
        <v>41763</v>
      </c>
      <c r="B129">
        <v>31.888000000000002</v>
      </c>
      <c r="C129">
        <v>25.827999999999999</v>
      </c>
      <c r="D129">
        <v>32.777000000000001</v>
      </c>
      <c r="F129" s="33">
        <f t="shared" si="1"/>
        <v>32.332500000000003</v>
      </c>
      <c r="P129" s="37"/>
      <c r="Q129" s="1"/>
      <c r="R129" s="33"/>
      <c r="S129" s="33"/>
      <c r="T129" s="33"/>
      <c r="U129" s="33"/>
    </row>
    <row r="130" spans="1:21" x14ac:dyDescent="0.25">
      <c r="A130" s="1">
        <v>41764</v>
      </c>
      <c r="B130">
        <v>29.85</v>
      </c>
      <c r="C130">
        <v>26.007999999999999</v>
      </c>
      <c r="D130">
        <v>33.491999999999997</v>
      </c>
      <c r="F130" s="33">
        <f t="shared" si="1"/>
        <v>31.670999999999999</v>
      </c>
      <c r="P130" s="37"/>
      <c r="Q130" s="1"/>
      <c r="R130" s="33"/>
      <c r="S130" s="33"/>
      <c r="T130" s="33"/>
      <c r="U130" s="33"/>
    </row>
    <row r="131" spans="1:21" x14ac:dyDescent="0.25">
      <c r="A131" s="1">
        <v>41765</v>
      </c>
      <c r="B131">
        <v>28.108000000000001</v>
      </c>
      <c r="C131">
        <v>26.341000000000001</v>
      </c>
      <c r="D131">
        <v>29.25</v>
      </c>
      <c r="F131" s="33">
        <f t="shared" si="1"/>
        <v>28.679000000000002</v>
      </c>
      <c r="P131" s="37"/>
      <c r="Q131" s="1"/>
      <c r="R131" s="33"/>
      <c r="S131" s="33"/>
      <c r="T131" s="33"/>
      <c r="U131" s="33"/>
    </row>
    <row r="132" spans="1:21" x14ac:dyDescent="0.25">
      <c r="A132" s="1">
        <v>41766</v>
      </c>
      <c r="B132">
        <v>47.439</v>
      </c>
      <c r="C132">
        <v>45.753999999999998</v>
      </c>
      <c r="D132">
        <v>45.078000000000003</v>
      </c>
      <c r="F132" s="33">
        <f t="shared" si="1"/>
        <v>46.258499999999998</v>
      </c>
      <c r="P132" s="37"/>
      <c r="Q132" s="1"/>
      <c r="R132" s="33"/>
      <c r="S132" s="33"/>
      <c r="T132" s="33"/>
      <c r="U132" s="33"/>
    </row>
    <row r="133" spans="1:21" x14ac:dyDescent="0.25">
      <c r="A133" s="1">
        <v>41767</v>
      </c>
      <c r="B133">
        <v>40.841000000000001</v>
      </c>
      <c r="C133">
        <v>39.93</v>
      </c>
      <c r="D133">
        <v>42.664000000000001</v>
      </c>
      <c r="F133" s="33">
        <f t="shared" si="1"/>
        <v>41.752499999999998</v>
      </c>
      <c r="P133" s="37"/>
      <c r="Q133" s="1"/>
      <c r="R133" s="33"/>
      <c r="S133" s="33"/>
      <c r="T133" s="33"/>
      <c r="U133" s="33"/>
    </row>
    <row r="134" spans="1:21" x14ac:dyDescent="0.25">
      <c r="A134" s="1">
        <v>41768</v>
      </c>
      <c r="B134">
        <v>44.985999999999997</v>
      </c>
      <c r="C134">
        <v>41.502000000000002</v>
      </c>
      <c r="D134">
        <v>49.500999999999998</v>
      </c>
      <c r="F134" s="33">
        <f t="shared" si="1"/>
        <v>47.243499999999997</v>
      </c>
      <c r="P134" s="37"/>
      <c r="Q134" s="1"/>
      <c r="R134" s="33"/>
      <c r="S134" s="33"/>
      <c r="T134" s="33"/>
      <c r="U134" s="33"/>
    </row>
    <row r="135" spans="1:21" x14ac:dyDescent="0.25">
      <c r="A135" s="1">
        <v>41769</v>
      </c>
      <c r="B135">
        <v>67.388999999999996</v>
      </c>
      <c r="C135">
        <v>59.030999999999999</v>
      </c>
      <c r="D135">
        <v>70.316000000000003</v>
      </c>
      <c r="F135" s="33">
        <f t="shared" ref="F135:F198" si="2">AVERAGE(B135,D135)</f>
        <v>68.852499999999992</v>
      </c>
      <c r="P135" s="37"/>
      <c r="Q135" s="1"/>
      <c r="R135" s="33"/>
      <c r="S135" s="33"/>
      <c r="T135" s="33"/>
      <c r="U135" s="33"/>
    </row>
    <row r="136" spans="1:21" x14ac:dyDescent="0.25">
      <c r="A136" s="1">
        <v>41770</v>
      </c>
      <c r="B136">
        <v>77.02</v>
      </c>
      <c r="C136">
        <v>63.192</v>
      </c>
      <c r="D136">
        <v>78.481999999999999</v>
      </c>
      <c r="F136" s="33">
        <f t="shared" si="2"/>
        <v>77.751000000000005</v>
      </c>
      <c r="P136" s="37"/>
      <c r="Q136" s="1"/>
      <c r="R136" s="33"/>
      <c r="S136" s="33"/>
      <c r="T136" s="33"/>
      <c r="U136" s="33"/>
    </row>
    <row r="137" spans="1:21" x14ac:dyDescent="0.25">
      <c r="A137" s="1">
        <v>41771</v>
      </c>
      <c r="B137">
        <v>85.852999999999994</v>
      </c>
      <c r="C137">
        <v>72.343999999999994</v>
      </c>
      <c r="D137">
        <v>88.257000000000005</v>
      </c>
      <c r="F137" s="33">
        <f t="shared" si="2"/>
        <v>87.055000000000007</v>
      </c>
      <c r="P137" s="37"/>
      <c r="Q137" s="1"/>
      <c r="R137" s="33"/>
      <c r="S137" s="33"/>
      <c r="T137" s="33"/>
      <c r="U137" s="33"/>
    </row>
    <row r="138" spans="1:21" x14ac:dyDescent="0.25">
      <c r="A138" s="1">
        <v>41772</v>
      </c>
      <c r="B138">
        <v>82.144999999999996</v>
      </c>
      <c r="C138">
        <v>67.376000000000005</v>
      </c>
      <c r="D138">
        <v>87.71</v>
      </c>
      <c r="F138" s="33">
        <f t="shared" si="2"/>
        <v>84.927499999999995</v>
      </c>
      <c r="P138" s="37"/>
      <c r="Q138" s="1"/>
      <c r="R138" s="33"/>
      <c r="S138" s="33"/>
      <c r="T138" s="33"/>
      <c r="U138" s="33"/>
    </row>
    <row r="139" spans="1:21" x14ac:dyDescent="0.25">
      <c r="A139" s="1">
        <v>41773</v>
      </c>
      <c r="B139">
        <v>71.338999999999999</v>
      </c>
      <c r="C139">
        <v>59.283000000000001</v>
      </c>
      <c r="D139">
        <v>77.963999999999999</v>
      </c>
      <c r="F139" s="33">
        <f t="shared" si="2"/>
        <v>74.651499999999999</v>
      </c>
      <c r="P139" s="37"/>
      <c r="Q139" s="1"/>
      <c r="R139" s="33"/>
      <c r="S139" s="33"/>
      <c r="T139" s="33"/>
      <c r="U139" s="33"/>
    </row>
    <row r="140" spans="1:21" x14ac:dyDescent="0.25">
      <c r="A140" s="1">
        <v>41774</v>
      </c>
      <c r="B140">
        <v>68.623000000000005</v>
      </c>
      <c r="C140">
        <v>62.91</v>
      </c>
      <c r="D140">
        <v>69.766999999999996</v>
      </c>
      <c r="F140" s="33">
        <f t="shared" si="2"/>
        <v>69.194999999999993</v>
      </c>
      <c r="P140" s="37"/>
      <c r="Q140" s="1"/>
      <c r="R140" s="33"/>
      <c r="S140" s="33"/>
      <c r="T140" s="33"/>
      <c r="U140" s="33"/>
    </row>
    <row r="141" spans="1:21" x14ac:dyDescent="0.25">
      <c r="A141" s="1">
        <v>41775</v>
      </c>
      <c r="B141">
        <v>57.09</v>
      </c>
      <c r="C141">
        <v>52.829000000000001</v>
      </c>
      <c r="D141">
        <v>57.948</v>
      </c>
      <c r="F141" s="33">
        <f t="shared" si="2"/>
        <v>57.519000000000005</v>
      </c>
      <c r="P141" s="37"/>
      <c r="Q141" s="1"/>
      <c r="R141" s="33"/>
      <c r="S141" s="33"/>
      <c r="T141" s="33"/>
      <c r="U141" s="33"/>
    </row>
    <row r="142" spans="1:21" x14ac:dyDescent="0.25">
      <c r="A142" s="1">
        <v>41776</v>
      </c>
      <c r="B142">
        <v>49.35</v>
      </c>
      <c r="C142">
        <v>46.902999999999999</v>
      </c>
      <c r="D142">
        <v>52.594999999999999</v>
      </c>
      <c r="F142" s="33">
        <f t="shared" si="2"/>
        <v>50.972499999999997</v>
      </c>
      <c r="P142" s="37"/>
      <c r="Q142" s="1"/>
      <c r="R142" s="33"/>
      <c r="S142" s="33"/>
      <c r="T142" s="33"/>
      <c r="U142" s="33"/>
    </row>
    <row r="143" spans="1:21" x14ac:dyDescent="0.25">
      <c r="A143" s="1">
        <v>41777</v>
      </c>
      <c r="B143">
        <v>43.83</v>
      </c>
      <c r="C143">
        <v>41.652999999999999</v>
      </c>
      <c r="D143">
        <v>47.872</v>
      </c>
      <c r="F143" s="33">
        <f t="shared" si="2"/>
        <v>45.850999999999999</v>
      </c>
      <c r="P143" s="37"/>
      <c r="Q143" s="1"/>
      <c r="R143" s="33"/>
      <c r="S143" s="33"/>
      <c r="T143" s="33"/>
      <c r="U143" s="33"/>
    </row>
    <row r="144" spans="1:21" x14ac:dyDescent="0.25">
      <c r="A144" s="1">
        <v>41778</v>
      </c>
      <c r="B144">
        <v>39.276000000000003</v>
      </c>
      <c r="C144">
        <v>35.837000000000003</v>
      </c>
      <c r="D144">
        <v>40.331000000000003</v>
      </c>
      <c r="F144" s="33">
        <f t="shared" si="2"/>
        <v>39.8035</v>
      </c>
      <c r="P144" s="37"/>
      <c r="Q144" s="1"/>
      <c r="R144" s="33"/>
      <c r="S144" s="33"/>
      <c r="T144" s="33"/>
      <c r="U144" s="33"/>
    </row>
    <row r="145" spans="1:21" x14ac:dyDescent="0.25">
      <c r="A145" s="1">
        <v>41779</v>
      </c>
      <c r="B145">
        <v>37.081000000000003</v>
      </c>
      <c r="C145">
        <v>33.67</v>
      </c>
      <c r="D145">
        <v>38.838000000000001</v>
      </c>
      <c r="F145" s="33">
        <f t="shared" si="2"/>
        <v>37.959500000000006</v>
      </c>
      <c r="P145" s="37"/>
      <c r="Q145" s="1"/>
      <c r="R145" s="33"/>
      <c r="S145" s="33"/>
      <c r="T145" s="33"/>
      <c r="U145" s="33"/>
    </row>
    <row r="146" spans="1:21" x14ac:dyDescent="0.25">
      <c r="A146" s="1">
        <v>41780</v>
      </c>
      <c r="B146">
        <v>31.791</v>
      </c>
      <c r="C146">
        <v>25.469000000000001</v>
      </c>
      <c r="D146">
        <v>31.757999999999999</v>
      </c>
      <c r="F146" s="33">
        <f t="shared" si="2"/>
        <v>31.7745</v>
      </c>
      <c r="P146" s="37"/>
      <c r="Q146" s="1"/>
      <c r="R146" s="33"/>
      <c r="S146" s="33"/>
      <c r="T146" s="33"/>
      <c r="U146" s="33"/>
    </row>
    <row r="147" spans="1:21" x14ac:dyDescent="0.25">
      <c r="A147" s="1">
        <v>41781</v>
      </c>
      <c r="B147">
        <v>27.975999999999999</v>
      </c>
      <c r="C147">
        <v>26.077999999999999</v>
      </c>
      <c r="D147">
        <v>28.753</v>
      </c>
      <c r="F147" s="33">
        <f t="shared" si="2"/>
        <v>28.3645</v>
      </c>
      <c r="P147" s="37"/>
      <c r="Q147" s="1"/>
      <c r="R147" s="33"/>
      <c r="S147" s="33"/>
      <c r="T147" s="33"/>
      <c r="U147" s="33"/>
    </row>
    <row r="148" spans="1:21" x14ac:dyDescent="0.25">
      <c r="A148" s="1">
        <v>41782</v>
      </c>
      <c r="B148">
        <v>36.521000000000001</v>
      </c>
      <c r="C148">
        <v>32.015000000000001</v>
      </c>
      <c r="D148">
        <v>35.759</v>
      </c>
      <c r="F148" s="33">
        <f t="shared" si="2"/>
        <v>36.14</v>
      </c>
      <c r="P148" s="37"/>
      <c r="Q148" s="1"/>
      <c r="R148" s="33"/>
      <c r="S148" s="33"/>
      <c r="T148" s="33"/>
      <c r="U148" s="33"/>
    </row>
    <row r="149" spans="1:21" x14ac:dyDescent="0.25">
      <c r="A149" s="1">
        <v>41783</v>
      </c>
      <c r="B149">
        <v>35.89</v>
      </c>
      <c r="C149">
        <v>31.436</v>
      </c>
      <c r="D149">
        <v>37.381999999999998</v>
      </c>
      <c r="F149" s="33">
        <f t="shared" si="2"/>
        <v>36.635999999999996</v>
      </c>
      <c r="P149" s="37"/>
      <c r="Q149" s="1"/>
      <c r="R149" s="33"/>
      <c r="S149" s="33"/>
      <c r="T149" s="33"/>
      <c r="U149" s="33"/>
    </row>
    <row r="150" spans="1:21" x14ac:dyDescent="0.25">
      <c r="A150" s="1">
        <v>41784</v>
      </c>
      <c r="B150">
        <v>26.242000000000001</v>
      </c>
      <c r="C150">
        <v>19.89</v>
      </c>
      <c r="D150">
        <v>26.73</v>
      </c>
      <c r="F150" s="33">
        <f t="shared" si="2"/>
        <v>26.486000000000001</v>
      </c>
      <c r="P150" s="37"/>
      <c r="Q150" s="1"/>
      <c r="R150" s="33"/>
      <c r="S150" s="33"/>
      <c r="T150" s="33"/>
      <c r="U150" s="33"/>
    </row>
    <row r="151" spans="1:21" x14ac:dyDescent="0.25">
      <c r="A151" s="1">
        <v>41785</v>
      </c>
      <c r="B151">
        <v>27.850999999999999</v>
      </c>
      <c r="C151">
        <v>20.992000000000001</v>
      </c>
      <c r="D151">
        <v>25.236999999999998</v>
      </c>
      <c r="F151" s="33">
        <f t="shared" si="2"/>
        <v>26.543999999999997</v>
      </c>
      <c r="P151" s="37"/>
      <c r="Q151" s="1"/>
      <c r="R151" s="33"/>
      <c r="S151" s="33"/>
      <c r="T151" s="33"/>
      <c r="U151" s="33"/>
    </row>
    <row r="152" spans="1:21" x14ac:dyDescent="0.25">
      <c r="A152" s="1">
        <v>41786</v>
      </c>
      <c r="B152">
        <v>58.780999999999999</v>
      </c>
      <c r="C152">
        <v>48.034999999999997</v>
      </c>
      <c r="D152">
        <v>59.262999999999998</v>
      </c>
      <c r="F152" s="33">
        <f t="shared" si="2"/>
        <v>59.021999999999998</v>
      </c>
      <c r="P152" s="37"/>
      <c r="Q152" s="1"/>
      <c r="R152" s="33"/>
      <c r="S152" s="33"/>
      <c r="T152" s="33"/>
      <c r="U152" s="33"/>
    </row>
    <row r="153" spans="1:21" x14ac:dyDescent="0.25">
      <c r="A153" s="1">
        <v>41787</v>
      </c>
      <c r="B153">
        <v>73.361999999999995</v>
      </c>
      <c r="C153">
        <v>60.453000000000003</v>
      </c>
      <c r="D153">
        <v>76.715000000000003</v>
      </c>
      <c r="F153" s="33">
        <f t="shared" si="2"/>
        <v>75.038499999999999</v>
      </c>
      <c r="P153" s="37"/>
      <c r="Q153" s="1"/>
      <c r="R153" s="33"/>
      <c r="S153" s="33"/>
      <c r="T153" s="33"/>
      <c r="U153" s="33"/>
    </row>
    <row r="154" spans="1:21" x14ac:dyDescent="0.25">
      <c r="A154" s="1">
        <v>41788</v>
      </c>
      <c r="B154">
        <v>67.777000000000001</v>
      </c>
      <c r="C154">
        <v>57.09</v>
      </c>
      <c r="D154">
        <v>68.816000000000003</v>
      </c>
      <c r="F154" s="33">
        <f t="shared" si="2"/>
        <v>68.296500000000009</v>
      </c>
      <c r="P154" s="37"/>
      <c r="Q154" s="1"/>
      <c r="R154" s="33"/>
      <c r="S154" s="33"/>
      <c r="T154" s="33"/>
      <c r="U154" s="33"/>
    </row>
    <row r="155" spans="1:21" x14ac:dyDescent="0.25">
      <c r="A155" s="1">
        <v>41789</v>
      </c>
      <c r="B155">
        <v>63.945999999999998</v>
      </c>
      <c r="C155">
        <v>56.292000000000002</v>
      </c>
      <c r="D155">
        <v>66.001000000000005</v>
      </c>
      <c r="F155" s="33">
        <f t="shared" si="2"/>
        <v>64.973500000000001</v>
      </c>
      <c r="P155" s="37"/>
      <c r="Q155" s="1"/>
      <c r="R155" s="33"/>
      <c r="S155" s="33"/>
      <c r="T155" s="33"/>
      <c r="U155" s="33"/>
    </row>
    <row r="156" spans="1:21" x14ac:dyDescent="0.25">
      <c r="A156" s="1">
        <v>41790</v>
      </c>
      <c r="B156">
        <v>62.817999999999998</v>
      </c>
      <c r="C156">
        <v>55.860999999999997</v>
      </c>
      <c r="D156">
        <v>63.127000000000002</v>
      </c>
      <c r="F156" s="33">
        <f t="shared" si="2"/>
        <v>62.972499999999997</v>
      </c>
      <c r="P156" s="37"/>
      <c r="Q156" s="1"/>
      <c r="R156" s="33"/>
      <c r="S156" s="33"/>
      <c r="T156" s="33"/>
      <c r="U156" s="33"/>
    </row>
    <row r="157" spans="1:21" x14ac:dyDescent="0.25">
      <c r="A157" s="1">
        <v>41791</v>
      </c>
      <c r="B157">
        <v>53.679000000000002</v>
      </c>
      <c r="C157">
        <v>50.276000000000003</v>
      </c>
      <c r="D157">
        <v>55.811</v>
      </c>
      <c r="F157" s="33">
        <f t="shared" si="2"/>
        <v>54.745000000000005</v>
      </c>
      <c r="P157" s="37"/>
      <c r="Q157" s="1"/>
      <c r="R157" s="33"/>
      <c r="S157" s="33"/>
      <c r="T157" s="33"/>
      <c r="U157" s="33"/>
    </row>
    <row r="158" spans="1:21" x14ac:dyDescent="0.25">
      <c r="A158" s="1">
        <v>41792</v>
      </c>
      <c r="B158">
        <v>46.531999999999996</v>
      </c>
      <c r="C158">
        <v>42.651000000000003</v>
      </c>
      <c r="D158">
        <v>47.71</v>
      </c>
      <c r="F158" s="33">
        <f t="shared" si="2"/>
        <v>47.120999999999995</v>
      </c>
      <c r="P158" s="37"/>
      <c r="Q158" s="1"/>
      <c r="R158" s="33"/>
      <c r="S158" s="33"/>
      <c r="T158" s="33"/>
      <c r="U158" s="33"/>
    </row>
    <row r="159" spans="1:21" x14ac:dyDescent="0.25">
      <c r="A159" s="1">
        <v>41793</v>
      </c>
      <c r="B159">
        <v>42.523000000000003</v>
      </c>
      <c r="C159">
        <v>38.832999999999998</v>
      </c>
      <c r="D159">
        <v>44.45</v>
      </c>
      <c r="F159" s="33">
        <f t="shared" si="2"/>
        <v>43.486500000000007</v>
      </c>
      <c r="P159" s="37"/>
      <c r="Q159" s="1"/>
      <c r="R159" s="33"/>
      <c r="S159" s="33"/>
      <c r="T159" s="33"/>
      <c r="U159" s="33"/>
    </row>
    <row r="160" spans="1:21" x14ac:dyDescent="0.25">
      <c r="A160" s="1">
        <v>41794</v>
      </c>
      <c r="B160">
        <v>39.674999999999997</v>
      </c>
      <c r="C160">
        <v>34.600999999999999</v>
      </c>
      <c r="D160">
        <v>39.661000000000001</v>
      </c>
      <c r="F160" s="33">
        <f t="shared" si="2"/>
        <v>39.667999999999999</v>
      </c>
      <c r="P160" s="37"/>
      <c r="Q160" s="1"/>
      <c r="R160" s="33"/>
      <c r="S160" s="33"/>
      <c r="T160" s="33"/>
      <c r="U160" s="33"/>
    </row>
    <row r="161" spans="1:21" x14ac:dyDescent="0.25">
      <c r="A161" s="1">
        <v>41795</v>
      </c>
      <c r="B161">
        <v>41.088000000000001</v>
      </c>
      <c r="C161">
        <v>36.302999999999997</v>
      </c>
      <c r="D161">
        <v>42.201999999999998</v>
      </c>
      <c r="F161" s="33">
        <f t="shared" si="2"/>
        <v>41.644999999999996</v>
      </c>
      <c r="P161" s="37"/>
      <c r="Q161" s="1"/>
      <c r="R161" s="33"/>
      <c r="S161" s="33"/>
      <c r="T161" s="33"/>
      <c r="U161" s="33"/>
    </row>
    <row r="162" spans="1:21" x14ac:dyDescent="0.25">
      <c r="A162" s="1">
        <v>41796</v>
      </c>
      <c r="B162">
        <v>35.692</v>
      </c>
      <c r="C162">
        <v>29.626000000000001</v>
      </c>
      <c r="D162">
        <v>36.219000000000001</v>
      </c>
      <c r="F162" s="33">
        <f t="shared" si="2"/>
        <v>35.955500000000001</v>
      </c>
      <c r="P162" s="37"/>
      <c r="Q162" s="1"/>
      <c r="R162" s="33"/>
      <c r="S162" s="33"/>
      <c r="T162" s="33"/>
      <c r="U162" s="33"/>
    </row>
    <row r="163" spans="1:21" x14ac:dyDescent="0.25">
      <c r="A163" s="1">
        <v>41797</v>
      </c>
      <c r="B163">
        <v>31.178000000000001</v>
      </c>
      <c r="C163">
        <v>24.047999999999998</v>
      </c>
      <c r="D163">
        <v>28.719000000000001</v>
      </c>
      <c r="F163" s="33">
        <f t="shared" si="2"/>
        <v>29.948500000000003</v>
      </c>
      <c r="P163" s="37"/>
      <c r="Q163" s="1"/>
      <c r="R163" s="33"/>
      <c r="S163" s="33"/>
      <c r="T163" s="33"/>
      <c r="U163" s="33"/>
    </row>
    <row r="164" spans="1:21" x14ac:dyDescent="0.25">
      <c r="A164" s="1">
        <v>41798</v>
      </c>
      <c r="B164">
        <v>28.06</v>
      </c>
      <c r="C164">
        <v>20.552</v>
      </c>
      <c r="D164">
        <v>26.077999999999999</v>
      </c>
      <c r="F164" s="33">
        <f t="shared" si="2"/>
        <v>27.068999999999999</v>
      </c>
      <c r="P164" s="37"/>
      <c r="Q164" s="1"/>
      <c r="R164" s="33"/>
      <c r="S164" s="33"/>
      <c r="T164" s="33"/>
      <c r="U164" s="33"/>
    </row>
    <row r="165" spans="1:21" x14ac:dyDescent="0.25">
      <c r="A165" s="1">
        <v>41799</v>
      </c>
      <c r="B165">
        <v>30.227</v>
      </c>
      <c r="C165">
        <v>24.048999999999999</v>
      </c>
      <c r="D165">
        <v>26.126000000000001</v>
      </c>
      <c r="F165" s="33">
        <f t="shared" si="2"/>
        <v>28.176500000000001</v>
      </c>
      <c r="P165" s="37"/>
      <c r="Q165" s="1"/>
      <c r="R165" s="33"/>
      <c r="S165" s="33"/>
      <c r="T165" s="33"/>
      <c r="U165" s="33"/>
    </row>
    <row r="166" spans="1:21" x14ac:dyDescent="0.25">
      <c r="A166" s="1">
        <v>41800</v>
      </c>
      <c r="B166">
        <v>46.322000000000003</v>
      </c>
      <c r="C166">
        <v>46.905999999999999</v>
      </c>
      <c r="D166">
        <v>50.582999999999998</v>
      </c>
      <c r="F166" s="33">
        <f t="shared" si="2"/>
        <v>48.452500000000001</v>
      </c>
      <c r="P166" s="37"/>
      <c r="Q166" s="1"/>
      <c r="R166" s="33"/>
      <c r="S166" s="33"/>
      <c r="T166" s="33"/>
      <c r="U166" s="33"/>
    </row>
    <row r="167" spans="1:21" x14ac:dyDescent="0.25">
      <c r="A167" s="1">
        <v>41801</v>
      </c>
      <c r="B167">
        <v>49.206000000000003</v>
      </c>
      <c r="C167">
        <v>42.808999999999997</v>
      </c>
      <c r="D167">
        <v>47.616999999999997</v>
      </c>
      <c r="F167" s="33">
        <f t="shared" si="2"/>
        <v>48.411500000000004</v>
      </c>
      <c r="P167" s="37"/>
      <c r="Q167" s="1"/>
      <c r="R167" s="33"/>
      <c r="S167" s="33"/>
      <c r="T167" s="33"/>
      <c r="U167" s="33"/>
    </row>
    <row r="168" spans="1:21" x14ac:dyDescent="0.25">
      <c r="A168" s="1">
        <v>41802</v>
      </c>
      <c r="B168">
        <v>44.692999999999998</v>
      </c>
      <c r="C168">
        <v>39.231000000000002</v>
      </c>
      <c r="D168">
        <v>45.146999999999998</v>
      </c>
      <c r="F168" s="33">
        <f t="shared" si="2"/>
        <v>44.92</v>
      </c>
      <c r="P168" s="37"/>
      <c r="Q168" s="1"/>
      <c r="R168" s="33"/>
      <c r="S168" s="33"/>
      <c r="T168" s="33"/>
      <c r="U168" s="33"/>
    </row>
    <row r="169" spans="1:21" x14ac:dyDescent="0.25">
      <c r="A169" s="1">
        <v>41803</v>
      </c>
      <c r="B169">
        <v>36.753</v>
      </c>
      <c r="C169">
        <v>28.382000000000001</v>
      </c>
      <c r="D169">
        <v>35.978000000000002</v>
      </c>
      <c r="F169" s="33">
        <f t="shared" si="2"/>
        <v>36.365499999999997</v>
      </c>
      <c r="P169" s="37"/>
      <c r="Q169" s="1"/>
      <c r="R169" s="33"/>
      <c r="S169" s="33"/>
      <c r="T169" s="33"/>
      <c r="U169" s="33"/>
    </row>
    <row r="170" spans="1:21" x14ac:dyDescent="0.25">
      <c r="A170" s="1">
        <v>41804</v>
      </c>
      <c r="B170">
        <v>33.857999999999997</v>
      </c>
      <c r="C170">
        <v>23.556000000000001</v>
      </c>
      <c r="D170">
        <v>32.451000000000001</v>
      </c>
      <c r="F170" s="33">
        <f t="shared" si="2"/>
        <v>33.154499999999999</v>
      </c>
      <c r="P170" s="37"/>
      <c r="Q170" s="1"/>
      <c r="R170" s="33"/>
      <c r="S170" s="33"/>
      <c r="T170" s="33"/>
      <c r="U170" s="33"/>
    </row>
    <row r="171" spans="1:21" x14ac:dyDescent="0.25">
      <c r="A171" s="1">
        <v>41805</v>
      </c>
      <c r="B171">
        <v>30.564</v>
      </c>
      <c r="C171">
        <v>18.788</v>
      </c>
      <c r="D171">
        <v>28.98</v>
      </c>
      <c r="F171" s="33">
        <f t="shared" si="2"/>
        <v>29.771999999999998</v>
      </c>
      <c r="P171" s="37"/>
      <c r="Q171" s="1"/>
      <c r="R171" s="33"/>
      <c r="S171" s="33"/>
      <c r="T171" s="33"/>
      <c r="U171" s="33"/>
    </row>
    <row r="172" spans="1:21" x14ac:dyDescent="0.25">
      <c r="A172" s="1">
        <v>41806</v>
      </c>
      <c r="B172">
        <v>29.332000000000001</v>
      </c>
      <c r="C172">
        <v>18.645</v>
      </c>
      <c r="D172">
        <v>27.748000000000001</v>
      </c>
      <c r="F172" s="33">
        <f t="shared" si="2"/>
        <v>28.54</v>
      </c>
      <c r="P172" s="37"/>
      <c r="Q172" s="1"/>
      <c r="R172" s="33"/>
      <c r="S172" s="33"/>
      <c r="T172" s="33"/>
      <c r="U172" s="33"/>
    </row>
    <row r="173" spans="1:21" x14ac:dyDescent="0.25">
      <c r="A173" s="1">
        <v>41807</v>
      </c>
      <c r="B173">
        <v>27.541</v>
      </c>
      <c r="C173">
        <v>16.234000000000002</v>
      </c>
      <c r="D173">
        <v>25.699000000000002</v>
      </c>
      <c r="F173" s="33">
        <f t="shared" si="2"/>
        <v>26.62</v>
      </c>
      <c r="P173" s="37"/>
      <c r="Q173" s="1"/>
      <c r="R173" s="33"/>
      <c r="S173" s="33"/>
      <c r="T173" s="33"/>
      <c r="U173" s="33"/>
    </row>
    <row r="174" spans="1:21" x14ac:dyDescent="0.25">
      <c r="A174" s="1">
        <v>41808</v>
      </c>
      <c r="B174">
        <v>25.552</v>
      </c>
      <c r="C174">
        <v>14.597</v>
      </c>
      <c r="D174">
        <v>24.253</v>
      </c>
      <c r="F174" s="33">
        <f t="shared" si="2"/>
        <v>24.9025</v>
      </c>
      <c r="P174" s="37"/>
      <c r="Q174" s="1"/>
      <c r="R174" s="33"/>
      <c r="S174" s="33"/>
      <c r="T174" s="33"/>
      <c r="U174" s="33"/>
    </row>
    <row r="175" spans="1:21" x14ac:dyDescent="0.25">
      <c r="A175" s="1">
        <v>41809</v>
      </c>
      <c r="B175">
        <v>24.553000000000001</v>
      </c>
      <c r="C175">
        <v>15.821</v>
      </c>
      <c r="D175">
        <v>22.931000000000001</v>
      </c>
      <c r="F175" s="33">
        <f t="shared" si="2"/>
        <v>23.742000000000001</v>
      </c>
      <c r="P175" s="37"/>
      <c r="Q175" s="1"/>
      <c r="R175" s="33"/>
      <c r="S175" s="33"/>
      <c r="T175" s="33"/>
      <c r="U175" s="33"/>
    </row>
    <row r="176" spans="1:21" x14ac:dyDescent="0.25">
      <c r="A176" s="1">
        <v>41810</v>
      </c>
      <c r="B176">
        <v>23.716999999999999</v>
      </c>
      <c r="C176">
        <v>12.871</v>
      </c>
      <c r="D176">
        <v>21.236000000000001</v>
      </c>
      <c r="F176" s="33">
        <f t="shared" si="2"/>
        <v>22.476500000000001</v>
      </c>
      <c r="P176" s="37"/>
      <c r="Q176" s="1"/>
      <c r="R176" s="33"/>
      <c r="S176" s="33"/>
      <c r="T176" s="33"/>
      <c r="U176" s="33"/>
    </row>
    <row r="177" spans="1:21" x14ac:dyDescent="0.25">
      <c r="A177" s="1">
        <v>41811</v>
      </c>
      <c r="B177">
        <v>24.527000000000001</v>
      </c>
      <c r="C177">
        <v>13.375</v>
      </c>
      <c r="D177">
        <v>22.722000000000001</v>
      </c>
      <c r="F177" s="33">
        <f t="shared" si="2"/>
        <v>23.624500000000001</v>
      </c>
      <c r="P177" s="37"/>
      <c r="Q177" s="1"/>
      <c r="R177" s="33"/>
      <c r="S177" s="33"/>
      <c r="T177" s="33"/>
      <c r="U177" s="33"/>
    </row>
    <row r="178" spans="1:21" x14ac:dyDescent="0.25">
      <c r="A178" s="1">
        <v>41812</v>
      </c>
      <c r="B178">
        <v>22.202000000000002</v>
      </c>
      <c r="C178">
        <v>12.129</v>
      </c>
      <c r="D178">
        <v>20.238</v>
      </c>
      <c r="F178" s="33">
        <f t="shared" si="2"/>
        <v>21.22</v>
      </c>
      <c r="P178" s="37"/>
      <c r="Q178" s="1"/>
      <c r="R178" s="33"/>
      <c r="S178" s="33"/>
      <c r="T178" s="33"/>
      <c r="U178" s="33"/>
    </row>
    <row r="179" spans="1:21" x14ac:dyDescent="0.25">
      <c r="A179" s="1">
        <v>41813</v>
      </c>
      <c r="B179">
        <v>22.792999999999999</v>
      </c>
      <c r="C179">
        <v>13.436999999999999</v>
      </c>
      <c r="D179">
        <v>21.709</v>
      </c>
      <c r="F179" s="33">
        <f t="shared" si="2"/>
        <v>22.250999999999998</v>
      </c>
      <c r="P179" s="37"/>
      <c r="Q179" s="1"/>
      <c r="R179" s="33"/>
      <c r="S179" s="33"/>
      <c r="T179" s="33"/>
      <c r="U179" s="33"/>
    </row>
    <row r="180" spans="1:21" x14ac:dyDescent="0.25">
      <c r="A180" s="1">
        <v>41814</v>
      </c>
      <c r="B180">
        <v>22.856000000000002</v>
      </c>
      <c r="C180">
        <v>13.051</v>
      </c>
      <c r="D180">
        <v>21.611999999999998</v>
      </c>
      <c r="F180" s="33">
        <f t="shared" si="2"/>
        <v>22.234000000000002</v>
      </c>
      <c r="P180" s="37"/>
      <c r="Q180" s="1"/>
      <c r="R180" s="33"/>
      <c r="S180" s="33"/>
      <c r="T180" s="33"/>
      <c r="U180" s="33"/>
    </row>
    <row r="181" spans="1:21" x14ac:dyDescent="0.25">
      <c r="A181" s="1">
        <v>41815</v>
      </c>
      <c r="B181">
        <v>27.927</v>
      </c>
      <c r="C181">
        <v>18.626000000000001</v>
      </c>
      <c r="D181">
        <v>26.707000000000001</v>
      </c>
      <c r="F181" s="33">
        <f t="shared" si="2"/>
        <v>27.317</v>
      </c>
      <c r="P181" s="37"/>
      <c r="Q181" s="1"/>
      <c r="R181" s="33"/>
      <c r="S181" s="33"/>
      <c r="T181" s="33"/>
      <c r="U181" s="33"/>
    </row>
    <row r="182" spans="1:21" x14ac:dyDescent="0.25">
      <c r="A182" s="1">
        <v>41816</v>
      </c>
      <c r="B182">
        <v>24.146000000000001</v>
      </c>
      <c r="C182">
        <v>15.102</v>
      </c>
      <c r="D182">
        <v>22.788</v>
      </c>
      <c r="F182" s="33">
        <f t="shared" si="2"/>
        <v>23.466999999999999</v>
      </c>
      <c r="P182" s="37"/>
      <c r="Q182" s="1"/>
      <c r="R182" s="33"/>
      <c r="S182" s="33"/>
      <c r="T182" s="33"/>
      <c r="U182" s="33"/>
    </row>
    <row r="183" spans="1:21" x14ac:dyDescent="0.25">
      <c r="A183" s="1">
        <v>41817</v>
      </c>
      <c r="B183">
        <v>21.899000000000001</v>
      </c>
      <c r="C183">
        <v>15.01</v>
      </c>
      <c r="D183">
        <v>19.699000000000002</v>
      </c>
      <c r="F183" s="33">
        <f t="shared" si="2"/>
        <v>20.798999999999999</v>
      </c>
      <c r="P183" s="37"/>
      <c r="Q183" s="1"/>
      <c r="R183" s="33"/>
      <c r="S183" s="33"/>
      <c r="T183" s="33"/>
      <c r="U183" s="33"/>
    </row>
    <row r="184" spans="1:21" x14ac:dyDescent="0.25">
      <c r="A184" s="1">
        <v>41818</v>
      </c>
      <c r="B184">
        <v>24.317</v>
      </c>
      <c r="C184">
        <v>17.588999999999999</v>
      </c>
      <c r="D184">
        <v>22.350999999999999</v>
      </c>
      <c r="F184" s="33">
        <f t="shared" si="2"/>
        <v>23.334</v>
      </c>
      <c r="P184" s="37"/>
      <c r="Q184" s="1"/>
      <c r="R184" s="33"/>
      <c r="S184" s="33"/>
      <c r="T184" s="33"/>
      <c r="U184" s="33"/>
    </row>
    <row r="185" spans="1:21" x14ac:dyDescent="0.25">
      <c r="A185" s="1">
        <v>41819</v>
      </c>
      <c r="B185">
        <v>35.814999999999998</v>
      </c>
      <c r="C185">
        <v>30.631</v>
      </c>
      <c r="D185">
        <v>39.542000000000002</v>
      </c>
      <c r="F185" s="33">
        <f t="shared" si="2"/>
        <v>37.6785</v>
      </c>
      <c r="P185" s="37"/>
      <c r="Q185" s="1"/>
      <c r="R185" s="33"/>
      <c r="S185" s="33"/>
      <c r="T185" s="33"/>
      <c r="U185" s="33"/>
    </row>
    <row r="186" spans="1:21" x14ac:dyDescent="0.25">
      <c r="A186" s="1">
        <v>41820</v>
      </c>
      <c r="B186">
        <v>33.551000000000002</v>
      </c>
      <c r="C186">
        <v>24.286999999999999</v>
      </c>
      <c r="D186">
        <v>33.356000000000002</v>
      </c>
      <c r="F186" s="33">
        <f t="shared" si="2"/>
        <v>33.453500000000005</v>
      </c>
      <c r="P186" s="37"/>
      <c r="Q186" s="1"/>
      <c r="R186" s="33"/>
      <c r="S186" s="33"/>
      <c r="T186" s="33"/>
      <c r="U186" s="33"/>
    </row>
    <row r="187" spans="1:21" x14ac:dyDescent="0.25">
      <c r="A187" s="1">
        <v>41821</v>
      </c>
      <c r="B187">
        <v>29.302</v>
      </c>
      <c r="C187">
        <v>18.411999999999999</v>
      </c>
      <c r="D187">
        <v>29.213999999999999</v>
      </c>
      <c r="F187" s="33">
        <f t="shared" si="2"/>
        <v>29.257999999999999</v>
      </c>
      <c r="P187" s="37"/>
      <c r="Q187" s="1"/>
      <c r="R187" s="33"/>
      <c r="S187" s="33"/>
      <c r="T187" s="33"/>
      <c r="U187" s="33"/>
    </row>
    <row r="188" spans="1:21" x14ac:dyDescent="0.25">
      <c r="A188" s="1">
        <v>41822</v>
      </c>
      <c r="B188">
        <v>23.707999999999998</v>
      </c>
      <c r="C188">
        <v>12.645</v>
      </c>
      <c r="D188">
        <v>22.254999999999999</v>
      </c>
      <c r="F188" s="33">
        <f t="shared" si="2"/>
        <v>22.981499999999997</v>
      </c>
      <c r="P188" s="37"/>
      <c r="Q188" s="1"/>
      <c r="R188" s="33"/>
      <c r="S188" s="33"/>
      <c r="T188" s="33"/>
      <c r="U188" s="33"/>
    </row>
    <row r="189" spans="1:21" x14ac:dyDescent="0.25">
      <c r="A189" s="1">
        <v>41823</v>
      </c>
      <c r="B189">
        <v>23.664000000000001</v>
      </c>
      <c r="C189">
        <v>13.888</v>
      </c>
      <c r="D189">
        <v>22.239000000000001</v>
      </c>
      <c r="F189" s="33">
        <f t="shared" si="2"/>
        <v>22.951500000000003</v>
      </c>
      <c r="P189" s="37"/>
      <c r="Q189" s="1"/>
      <c r="R189" s="33"/>
      <c r="S189" s="33"/>
      <c r="T189" s="33"/>
      <c r="U189" s="33"/>
    </row>
    <row r="190" spans="1:21" x14ac:dyDescent="0.25">
      <c r="A190" s="1">
        <v>41824</v>
      </c>
      <c r="B190">
        <v>22.201000000000001</v>
      </c>
      <c r="C190">
        <v>10.327999999999999</v>
      </c>
      <c r="D190">
        <v>19.797999999999998</v>
      </c>
      <c r="F190" s="33">
        <f t="shared" si="2"/>
        <v>20.999499999999998</v>
      </c>
      <c r="P190" s="37"/>
      <c r="Q190" s="1"/>
      <c r="R190" s="33"/>
      <c r="S190" s="33"/>
      <c r="T190" s="33"/>
      <c r="U190" s="33"/>
    </row>
    <row r="191" spans="1:21" x14ac:dyDescent="0.25">
      <c r="A191" s="1">
        <v>41825</v>
      </c>
      <c r="B191">
        <v>23.893999999999998</v>
      </c>
      <c r="C191">
        <v>16.251999999999999</v>
      </c>
      <c r="D191">
        <v>23.434000000000001</v>
      </c>
      <c r="F191" s="33">
        <f t="shared" si="2"/>
        <v>23.664000000000001</v>
      </c>
      <c r="P191" s="37"/>
      <c r="Q191" s="1"/>
      <c r="R191" s="33"/>
      <c r="S191" s="33"/>
      <c r="T191" s="33"/>
      <c r="U191" s="33"/>
    </row>
    <row r="192" spans="1:21" x14ac:dyDescent="0.25">
      <c r="A192" s="1">
        <v>41826</v>
      </c>
      <c r="B192">
        <v>29.779</v>
      </c>
      <c r="C192">
        <v>21.82</v>
      </c>
      <c r="D192">
        <v>28.72</v>
      </c>
      <c r="F192" s="33">
        <f t="shared" si="2"/>
        <v>29.249499999999998</v>
      </c>
      <c r="P192" s="37"/>
      <c r="Q192" s="1"/>
      <c r="R192" s="33"/>
      <c r="S192" s="33"/>
      <c r="T192" s="33"/>
      <c r="U192" s="33"/>
    </row>
    <row r="193" spans="1:21" x14ac:dyDescent="0.25">
      <c r="A193" s="1">
        <v>41827</v>
      </c>
      <c r="B193">
        <v>30.545999999999999</v>
      </c>
      <c r="C193">
        <v>19.245000000000001</v>
      </c>
      <c r="D193">
        <v>29.225000000000001</v>
      </c>
      <c r="F193" s="33">
        <f t="shared" si="2"/>
        <v>29.8855</v>
      </c>
      <c r="P193" s="37"/>
      <c r="Q193" s="1"/>
      <c r="R193" s="33"/>
      <c r="S193" s="33"/>
      <c r="T193" s="33"/>
      <c r="U193" s="33"/>
    </row>
    <row r="194" spans="1:21" x14ac:dyDescent="0.25">
      <c r="A194" s="1">
        <v>41828</v>
      </c>
      <c r="B194">
        <v>45.051000000000002</v>
      </c>
      <c r="C194">
        <v>30.1</v>
      </c>
      <c r="D194">
        <v>42.534999999999997</v>
      </c>
      <c r="F194" s="33">
        <f t="shared" si="2"/>
        <v>43.792999999999999</v>
      </c>
      <c r="P194" s="37"/>
      <c r="Q194" s="1"/>
      <c r="R194" s="33"/>
      <c r="S194" s="33"/>
      <c r="T194" s="33"/>
      <c r="U194" s="33"/>
    </row>
    <row r="195" spans="1:21" x14ac:dyDescent="0.25">
      <c r="A195" s="1">
        <v>41829</v>
      </c>
      <c r="B195">
        <v>168.36699999999999</v>
      </c>
      <c r="C195">
        <v>141.81299999999999</v>
      </c>
      <c r="D195">
        <v>158.947</v>
      </c>
      <c r="F195" s="33">
        <f t="shared" si="2"/>
        <v>163.65699999999998</v>
      </c>
      <c r="P195" s="37"/>
      <c r="Q195" s="1"/>
      <c r="R195" s="33"/>
      <c r="S195" s="33"/>
      <c r="T195" s="33"/>
      <c r="U195" s="33"/>
    </row>
    <row r="196" spans="1:21" x14ac:dyDescent="0.25">
      <c r="A196" s="1">
        <v>41830</v>
      </c>
      <c r="B196">
        <v>192.81200000000001</v>
      </c>
      <c r="C196">
        <v>181.63300000000001</v>
      </c>
      <c r="D196">
        <v>202.816</v>
      </c>
      <c r="F196" s="33">
        <f t="shared" si="2"/>
        <v>197.81400000000002</v>
      </c>
      <c r="P196" s="37"/>
      <c r="Q196" s="1"/>
      <c r="R196" s="33"/>
      <c r="S196" s="33"/>
      <c r="T196" s="33"/>
      <c r="U196" s="33"/>
    </row>
    <row r="197" spans="1:21" x14ac:dyDescent="0.25">
      <c r="A197" s="1">
        <v>41831</v>
      </c>
      <c r="B197">
        <v>152.56200000000001</v>
      </c>
      <c r="C197">
        <v>143.273</v>
      </c>
      <c r="D197">
        <v>151.51499999999999</v>
      </c>
      <c r="F197" s="33">
        <f t="shared" si="2"/>
        <v>152.0385</v>
      </c>
      <c r="P197" s="37"/>
      <c r="Q197" s="1"/>
      <c r="R197" s="33"/>
      <c r="S197" s="33"/>
      <c r="T197" s="33"/>
      <c r="U197" s="33"/>
    </row>
    <row r="198" spans="1:21" x14ac:dyDescent="0.25">
      <c r="A198" s="1">
        <v>41832</v>
      </c>
      <c r="B198">
        <v>109.929</v>
      </c>
      <c r="C198">
        <v>105.188</v>
      </c>
      <c r="D198">
        <v>114.499</v>
      </c>
      <c r="F198" s="33">
        <f t="shared" si="2"/>
        <v>112.214</v>
      </c>
      <c r="P198" s="37"/>
      <c r="Q198" s="1"/>
      <c r="R198" s="33"/>
      <c r="S198" s="33"/>
      <c r="T198" s="33"/>
      <c r="U198" s="33"/>
    </row>
    <row r="199" spans="1:21" x14ac:dyDescent="0.25">
      <c r="A199" s="1">
        <v>41833</v>
      </c>
      <c r="B199">
        <v>110.267</v>
      </c>
      <c r="C199">
        <v>102.11199999999999</v>
      </c>
      <c r="D199">
        <v>108.902</v>
      </c>
      <c r="F199" s="33">
        <f t="shared" ref="F199:F262" si="3">AVERAGE(B199,D199)</f>
        <v>109.58449999999999</v>
      </c>
      <c r="P199" s="37"/>
      <c r="Q199" s="1"/>
      <c r="R199" s="33"/>
      <c r="S199" s="33"/>
      <c r="T199" s="33"/>
      <c r="U199" s="33"/>
    </row>
    <row r="200" spans="1:21" x14ac:dyDescent="0.25">
      <c r="A200" s="1">
        <v>41834</v>
      </c>
      <c r="B200">
        <v>82.006</v>
      </c>
      <c r="C200">
        <v>68.936000000000007</v>
      </c>
      <c r="D200">
        <v>86.042000000000002</v>
      </c>
      <c r="F200" s="33">
        <f t="shared" si="3"/>
        <v>84.024000000000001</v>
      </c>
      <c r="P200" s="37"/>
      <c r="Q200" s="1"/>
      <c r="R200" s="33"/>
      <c r="S200" s="33"/>
      <c r="T200" s="33"/>
      <c r="U200" s="33"/>
    </row>
    <row r="201" spans="1:21" x14ac:dyDescent="0.25">
      <c r="A201" s="1">
        <v>41835</v>
      </c>
      <c r="B201">
        <v>63.634</v>
      </c>
      <c r="C201">
        <v>55.146000000000001</v>
      </c>
      <c r="D201">
        <v>66.061999999999998</v>
      </c>
      <c r="F201" s="33">
        <f t="shared" si="3"/>
        <v>64.847999999999999</v>
      </c>
      <c r="P201" s="37"/>
      <c r="Q201" s="1"/>
      <c r="R201" s="33"/>
      <c r="S201" s="33"/>
      <c r="T201" s="33"/>
      <c r="U201" s="33"/>
    </row>
    <row r="202" spans="1:21" x14ac:dyDescent="0.25">
      <c r="A202" s="1">
        <v>41836</v>
      </c>
      <c r="B202">
        <v>50.03</v>
      </c>
      <c r="C202">
        <v>48.027000000000001</v>
      </c>
      <c r="D202">
        <v>52.31</v>
      </c>
      <c r="F202" s="33">
        <f t="shared" si="3"/>
        <v>51.17</v>
      </c>
      <c r="P202" s="37"/>
      <c r="Q202" s="1"/>
      <c r="R202" s="33"/>
      <c r="S202" s="33"/>
      <c r="T202" s="33"/>
      <c r="U202" s="33"/>
    </row>
    <row r="203" spans="1:21" x14ac:dyDescent="0.25">
      <c r="A203" s="1">
        <v>41837</v>
      </c>
      <c r="B203">
        <v>43.067999999999998</v>
      </c>
      <c r="C203">
        <v>40.518000000000001</v>
      </c>
      <c r="D203">
        <v>43.616</v>
      </c>
      <c r="F203" s="33">
        <f t="shared" si="3"/>
        <v>43.341999999999999</v>
      </c>
      <c r="P203" s="37"/>
      <c r="Q203" s="1"/>
      <c r="R203" s="33"/>
      <c r="S203" s="33"/>
      <c r="T203" s="33"/>
      <c r="U203" s="33"/>
    </row>
    <row r="204" spans="1:21" x14ac:dyDescent="0.25">
      <c r="A204" s="1">
        <v>41838</v>
      </c>
      <c r="B204">
        <v>39.098999999999997</v>
      </c>
      <c r="C204">
        <v>35.563000000000002</v>
      </c>
      <c r="D204">
        <v>39.683999999999997</v>
      </c>
      <c r="F204" s="33">
        <f t="shared" si="3"/>
        <v>39.391499999999994</v>
      </c>
      <c r="P204" s="37"/>
      <c r="Q204" s="1"/>
      <c r="R204" s="33"/>
      <c r="S204" s="33"/>
      <c r="T204" s="33"/>
      <c r="U204" s="33"/>
    </row>
    <row r="205" spans="1:21" x14ac:dyDescent="0.25">
      <c r="A205" s="1">
        <v>41839</v>
      </c>
      <c r="B205">
        <v>33.878</v>
      </c>
      <c r="C205">
        <v>27.33</v>
      </c>
      <c r="D205">
        <v>33.203000000000003</v>
      </c>
      <c r="F205" s="33">
        <f t="shared" si="3"/>
        <v>33.540500000000002</v>
      </c>
      <c r="P205" s="37"/>
      <c r="Q205" s="1"/>
      <c r="R205" s="33"/>
      <c r="S205" s="33"/>
      <c r="T205" s="33"/>
      <c r="U205" s="33"/>
    </row>
    <row r="206" spans="1:21" x14ac:dyDescent="0.25">
      <c r="A206" s="1">
        <v>41840</v>
      </c>
      <c r="B206">
        <v>30.155000000000001</v>
      </c>
      <c r="C206">
        <v>27.254999999999999</v>
      </c>
      <c r="D206">
        <v>33.182000000000002</v>
      </c>
      <c r="F206" s="33">
        <f t="shared" si="3"/>
        <v>31.668500000000002</v>
      </c>
      <c r="P206" s="37"/>
      <c r="Q206" s="1"/>
      <c r="R206" s="33"/>
      <c r="S206" s="33"/>
      <c r="T206" s="33"/>
      <c r="U206" s="33"/>
    </row>
    <row r="207" spans="1:21" x14ac:dyDescent="0.25">
      <c r="A207" s="1">
        <v>41841</v>
      </c>
      <c r="B207">
        <v>63.798999999999999</v>
      </c>
      <c r="C207">
        <v>54.820999999999998</v>
      </c>
      <c r="D207">
        <v>64.462000000000003</v>
      </c>
      <c r="F207" s="33">
        <f t="shared" si="3"/>
        <v>64.130499999999998</v>
      </c>
      <c r="P207" s="37"/>
      <c r="Q207" s="1"/>
      <c r="R207" s="33"/>
      <c r="S207" s="33"/>
      <c r="T207" s="33"/>
      <c r="U207" s="33"/>
    </row>
    <row r="208" spans="1:21" x14ac:dyDescent="0.25">
      <c r="A208" s="1">
        <v>41842</v>
      </c>
      <c r="B208">
        <v>68.572999999999993</v>
      </c>
      <c r="C208">
        <v>58.966999999999999</v>
      </c>
      <c r="D208">
        <v>73.203000000000003</v>
      </c>
      <c r="F208" s="33">
        <f t="shared" si="3"/>
        <v>70.888000000000005</v>
      </c>
      <c r="P208" s="37"/>
      <c r="Q208" s="1"/>
      <c r="R208" s="33"/>
      <c r="S208" s="33"/>
      <c r="T208" s="33"/>
      <c r="U208" s="33"/>
    </row>
    <row r="209" spans="1:21" x14ac:dyDescent="0.25">
      <c r="A209" s="1">
        <v>41843</v>
      </c>
      <c r="B209">
        <v>47.801000000000002</v>
      </c>
      <c r="C209">
        <v>43.110999999999997</v>
      </c>
      <c r="D209">
        <v>48.978000000000002</v>
      </c>
      <c r="F209" s="33">
        <f t="shared" si="3"/>
        <v>48.389499999999998</v>
      </c>
      <c r="P209" s="37"/>
      <c r="Q209" s="1"/>
      <c r="R209" s="33"/>
      <c r="S209" s="33"/>
      <c r="T209" s="33"/>
      <c r="U209" s="33"/>
    </row>
    <row r="210" spans="1:21" x14ac:dyDescent="0.25">
      <c r="A210" s="1">
        <v>41844</v>
      </c>
      <c r="B210">
        <v>39.067</v>
      </c>
      <c r="C210">
        <v>31.170999999999999</v>
      </c>
      <c r="D210">
        <v>38.36</v>
      </c>
      <c r="F210" s="33">
        <f t="shared" si="3"/>
        <v>38.713499999999996</v>
      </c>
      <c r="P210" s="37"/>
      <c r="Q210" s="1"/>
      <c r="R210" s="33"/>
      <c r="S210" s="33"/>
      <c r="T210" s="33"/>
      <c r="U210" s="33"/>
    </row>
    <row r="211" spans="1:21" x14ac:dyDescent="0.25">
      <c r="A211" s="1">
        <v>41845</v>
      </c>
      <c r="B211">
        <v>34.776000000000003</v>
      </c>
      <c r="C211">
        <v>22.632000000000001</v>
      </c>
      <c r="D211">
        <v>35.302999999999997</v>
      </c>
      <c r="F211" s="33">
        <f t="shared" si="3"/>
        <v>35.039500000000004</v>
      </c>
      <c r="P211" s="37"/>
      <c r="Q211" s="1"/>
      <c r="R211" s="33"/>
      <c r="S211" s="33"/>
      <c r="T211" s="33"/>
      <c r="U211" s="33"/>
    </row>
    <row r="212" spans="1:21" x14ac:dyDescent="0.25">
      <c r="A212" s="1">
        <v>41846</v>
      </c>
      <c r="B212">
        <v>36.595999999999997</v>
      </c>
      <c r="C212">
        <v>28.635999999999999</v>
      </c>
      <c r="D212">
        <v>36.015000000000001</v>
      </c>
      <c r="F212" s="33">
        <f t="shared" si="3"/>
        <v>36.305499999999995</v>
      </c>
      <c r="P212" s="37"/>
      <c r="Q212" s="1"/>
      <c r="R212" s="33"/>
      <c r="S212" s="33"/>
      <c r="T212" s="33"/>
      <c r="U212" s="33"/>
    </row>
    <row r="213" spans="1:21" x14ac:dyDescent="0.25">
      <c r="A213" s="1">
        <v>41847</v>
      </c>
      <c r="B213">
        <v>32.688000000000002</v>
      </c>
      <c r="C213">
        <v>25.271000000000001</v>
      </c>
      <c r="D213">
        <v>31.684999999999999</v>
      </c>
      <c r="F213" s="33">
        <f t="shared" si="3"/>
        <v>32.186500000000002</v>
      </c>
      <c r="P213" s="37"/>
      <c r="Q213" s="1"/>
      <c r="R213" s="33"/>
      <c r="S213" s="33"/>
      <c r="T213" s="33"/>
      <c r="U213" s="33"/>
    </row>
    <row r="214" spans="1:21" x14ac:dyDescent="0.25">
      <c r="A214" s="1">
        <v>41848</v>
      </c>
      <c r="B214">
        <v>33.417999999999999</v>
      </c>
      <c r="C214">
        <v>26.193999999999999</v>
      </c>
      <c r="D214">
        <v>34.622999999999998</v>
      </c>
      <c r="F214" s="33">
        <f t="shared" si="3"/>
        <v>34.020499999999998</v>
      </c>
      <c r="P214" s="37"/>
      <c r="Q214" s="1"/>
      <c r="R214" s="33"/>
      <c r="S214" s="33"/>
      <c r="T214" s="33"/>
      <c r="U214" s="33"/>
    </row>
    <row r="215" spans="1:21" x14ac:dyDescent="0.25">
      <c r="A215" s="1">
        <v>41849</v>
      </c>
      <c r="B215">
        <v>45.829000000000001</v>
      </c>
      <c r="C215">
        <v>40.747</v>
      </c>
      <c r="D215">
        <v>45.012</v>
      </c>
      <c r="F215" s="33">
        <f t="shared" si="3"/>
        <v>45.420500000000004</v>
      </c>
      <c r="P215" s="37"/>
      <c r="Q215" s="1"/>
      <c r="R215" s="33"/>
      <c r="S215" s="33"/>
      <c r="T215" s="33"/>
      <c r="U215" s="33"/>
    </row>
    <row r="216" spans="1:21" x14ac:dyDescent="0.25">
      <c r="A216" s="1">
        <v>41850</v>
      </c>
      <c r="B216">
        <v>94.930999999999997</v>
      </c>
      <c r="C216">
        <v>81.366</v>
      </c>
      <c r="D216">
        <v>90.201999999999998</v>
      </c>
      <c r="F216" s="33">
        <f t="shared" si="3"/>
        <v>92.566499999999991</v>
      </c>
      <c r="P216" s="37"/>
      <c r="Q216" s="1"/>
      <c r="R216" s="33"/>
      <c r="S216" s="33"/>
      <c r="T216" s="33"/>
      <c r="U216" s="33"/>
    </row>
    <row r="217" spans="1:21" x14ac:dyDescent="0.25">
      <c r="A217" s="1">
        <v>41851</v>
      </c>
      <c r="B217">
        <v>73.921999999999997</v>
      </c>
      <c r="C217">
        <v>60.545000000000002</v>
      </c>
      <c r="D217">
        <v>73.98</v>
      </c>
      <c r="F217" s="33">
        <f t="shared" si="3"/>
        <v>73.950999999999993</v>
      </c>
      <c r="P217" s="37"/>
      <c r="Q217" s="1"/>
      <c r="R217" s="33"/>
      <c r="S217" s="33"/>
      <c r="T217" s="33"/>
      <c r="U217" s="33"/>
    </row>
    <row r="218" spans="1:21" x14ac:dyDescent="0.25">
      <c r="A218" s="1">
        <v>41852</v>
      </c>
      <c r="B218">
        <v>56.052</v>
      </c>
      <c r="C218">
        <v>49.8</v>
      </c>
      <c r="D218">
        <v>56.719000000000001</v>
      </c>
      <c r="F218" s="33">
        <f t="shared" si="3"/>
        <v>56.3855</v>
      </c>
      <c r="P218" s="37"/>
      <c r="Q218" s="1"/>
      <c r="R218" s="33"/>
      <c r="S218" s="33"/>
      <c r="T218" s="33"/>
      <c r="U218" s="33"/>
    </row>
    <row r="219" spans="1:21" x14ac:dyDescent="0.25">
      <c r="A219" s="1">
        <v>41853</v>
      </c>
      <c r="B219">
        <v>49.451000000000001</v>
      </c>
      <c r="C219">
        <v>45.482999999999997</v>
      </c>
      <c r="D219">
        <v>51.793999999999997</v>
      </c>
      <c r="F219" s="33">
        <f t="shared" si="3"/>
        <v>50.622500000000002</v>
      </c>
      <c r="P219" s="37"/>
      <c r="Q219" s="1"/>
      <c r="R219" s="33"/>
      <c r="S219" s="33"/>
      <c r="T219" s="33"/>
      <c r="U219" s="33"/>
    </row>
    <row r="220" spans="1:21" x14ac:dyDescent="0.25">
      <c r="A220" s="1">
        <v>41854</v>
      </c>
      <c r="B220">
        <v>46.881</v>
      </c>
      <c r="C220">
        <v>43.180999999999997</v>
      </c>
      <c r="D220">
        <v>48.521000000000001</v>
      </c>
      <c r="F220" s="33">
        <f t="shared" si="3"/>
        <v>47.701000000000001</v>
      </c>
      <c r="P220" s="37"/>
      <c r="Q220" s="1"/>
      <c r="R220" s="33"/>
      <c r="S220" s="33"/>
      <c r="T220" s="33"/>
      <c r="U220" s="33"/>
    </row>
    <row r="221" spans="1:21" x14ac:dyDescent="0.25">
      <c r="A221" s="1">
        <v>41855</v>
      </c>
      <c r="B221">
        <v>45.606000000000002</v>
      </c>
      <c r="C221">
        <v>39.979999999999997</v>
      </c>
      <c r="D221">
        <v>48.21</v>
      </c>
      <c r="F221" s="33">
        <f t="shared" si="3"/>
        <v>46.908000000000001</v>
      </c>
      <c r="P221" s="37"/>
      <c r="Q221" s="1"/>
      <c r="R221" s="33"/>
      <c r="S221" s="33"/>
      <c r="T221" s="33"/>
      <c r="U221" s="33"/>
    </row>
    <row r="222" spans="1:21" x14ac:dyDescent="0.25">
      <c r="A222" s="1">
        <v>41856</v>
      </c>
      <c r="B222">
        <v>39.411000000000001</v>
      </c>
      <c r="C222">
        <v>31.724</v>
      </c>
      <c r="D222">
        <v>39.287999999999997</v>
      </c>
      <c r="F222" s="33">
        <f t="shared" si="3"/>
        <v>39.349499999999999</v>
      </c>
      <c r="P222" s="37"/>
      <c r="Q222" s="1"/>
      <c r="R222" s="33"/>
      <c r="S222" s="33"/>
      <c r="T222" s="33"/>
      <c r="U222" s="33"/>
    </row>
    <row r="223" spans="1:21" x14ac:dyDescent="0.25">
      <c r="A223" s="1">
        <v>41857</v>
      </c>
      <c r="B223">
        <v>34.847000000000001</v>
      </c>
      <c r="C223">
        <v>28.123000000000001</v>
      </c>
      <c r="D223">
        <v>34.229999999999997</v>
      </c>
      <c r="F223" s="33">
        <f t="shared" si="3"/>
        <v>34.538499999999999</v>
      </c>
      <c r="P223" s="37"/>
      <c r="Q223" s="1"/>
      <c r="R223" s="33"/>
      <c r="S223" s="33"/>
      <c r="T223" s="33"/>
      <c r="U223" s="33"/>
    </row>
    <row r="224" spans="1:21" x14ac:dyDescent="0.25">
      <c r="A224" s="1">
        <v>41858</v>
      </c>
      <c r="B224">
        <v>31.890999999999998</v>
      </c>
      <c r="C224">
        <v>25.041</v>
      </c>
      <c r="D224">
        <v>31.053000000000001</v>
      </c>
      <c r="F224" s="33">
        <f t="shared" si="3"/>
        <v>31.472000000000001</v>
      </c>
      <c r="P224" s="37"/>
      <c r="Q224" s="1"/>
      <c r="R224" s="33"/>
      <c r="S224" s="33"/>
      <c r="T224" s="33"/>
      <c r="U224" s="33"/>
    </row>
    <row r="225" spans="1:21" x14ac:dyDescent="0.25">
      <c r="A225" s="1">
        <v>41859</v>
      </c>
      <c r="B225">
        <v>30.023</v>
      </c>
      <c r="C225">
        <v>22.83</v>
      </c>
      <c r="D225">
        <v>31.23</v>
      </c>
      <c r="F225" s="33">
        <f t="shared" si="3"/>
        <v>30.6265</v>
      </c>
      <c r="P225" s="37"/>
      <c r="Q225" s="1"/>
      <c r="R225" s="33"/>
      <c r="S225" s="33"/>
      <c r="T225" s="33"/>
      <c r="U225" s="33"/>
    </row>
    <row r="226" spans="1:21" x14ac:dyDescent="0.25">
      <c r="A226" s="1">
        <v>41860</v>
      </c>
      <c r="B226">
        <v>32.593000000000004</v>
      </c>
      <c r="C226">
        <v>26.369</v>
      </c>
      <c r="D226">
        <v>31.03</v>
      </c>
      <c r="F226" s="33">
        <f t="shared" si="3"/>
        <v>31.811500000000002</v>
      </c>
      <c r="P226" s="37"/>
      <c r="Q226" s="1"/>
      <c r="R226" s="33"/>
      <c r="S226" s="33"/>
      <c r="T226" s="33"/>
      <c r="U226" s="33"/>
    </row>
    <row r="227" spans="1:21" x14ac:dyDescent="0.25">
      <c r="A227" s="1">
        <v>41861</v>
      </c>
      <c r="B227">
        <v>31.199000000000002</v>
      </c>
      <c r="C227">
        <v>26.463999999999999</v>
      </c>
      <c r="D227">
        <v>30.309000000000001</v>
      </c>
      <c r="F227" s="33">
        <f t="shared" si="3"/>
        <v>30.754000000000001</v>
      </c>
      <c r="P227" s="37"/>
      <c r="Q227" s="1"/>
      <c r="R227" s="33"/>
      <c r="S227" s="33"/>
      <c r="T227" s="33"/>
      <c r="U227" s="33"/>
    </row>
    <row r="228" spans="1:21" x14ac:dyDescent="0.25">
      <c r="A228" s="1">
        <v>41862</v>
      </c>
      <c r="B228">
        <v>30.948</v>
      </c>
      <c r="C228">
        <v>26.960999999999999</v>
      </c>
      <c r="D228">
        <v>28.887</v>
      </c>
      <c r="F228" s="33">
        <f t="shared" si="3"/>
        <v>29.9175</v>
      </c>
      <c r="P228" s="37"/>
      <c r="Q228" s="1"/>
      <c r="R228" s="33"/>
      <c r="S228" s="33"/>
      <c r="T228" s="33"/>
      <c r="U228" s="33"/>
    </row>
    <row r="229" spans="1:21" x14ac:dyDescent="0.25">
      <c r="A229" s="1">
        <v>41863</v>
      </c>
      <c r="B229">
        <v>27.42</v>
      </c>
      <c r="C229">
        <v>23.619</v>
      </c>
      <c r="D229">
        <v>27.818000000000001</v>
      </c>
      <c r="F229" s="33">
        <f t="shared" si="3"/>
        <v>27.619</v>
      </c>
      <c r="P229" s="37"/>
      <c r="Q229" s="1"/>
      <c r="R229" s="33"/>
      <c r="S229" s="33"/>
      <c r="T229" s="33"/>
      <c r="U229" s="33"/>
    </row>
    <row r="230" spans="1:21" x14ac:dyDescent="0.25">
      <c r="A230" s="1">
        <v>41864</v>
      </c>
      <c r="B230">
        <v>34.878</v>
      </c>
      <c r="C230">
        <v>28.995999999999999</v>
      </c>
      <c r="D230">
        <v>33.238999999999997</v>
      </c>
      <c r="F230" s="33">
        <f t="shared" si="3"/>
        <v>34.058499999999995</v>
      </c>
      <c r="P230" s="37"/>
      <c r="Q230" s="1"/>
      <c r="R230" s="33"/>
      <c r="S230" s="33"/>
      <c r="T230" s="33"/>
      <c r="U230" s="33"/>
    </row>
    <row r="231" spans="1:21" x14ac:dyDescent="0.25">
      <c r="A231" s="1">
        <v>41865</v>
      </c>
      <c r="B231">
        <v>37.475000000000001</v>
      </c>
      <c r="C231">
        <v>28.779</v>
      </c>
      <c r="D231">
        <v>34.959000000000003</v>
      </c>
      <c r="F231" s="33">
        <f t="shared" si="3"/>
        <v>36.216999999999999</v>
      </c>
      <c r="P231" s="37"/>
      <c r="Q231" s="1"/>
      <c r="R231" s="33"/>
      <c r="S231" s="33"/>
      <c r="T231" s="33"/>
      <c r="U231" s="33"/>
    </row>
    <row r="232" spans="1:21" x14ac:dyDescent="0.25">
      <c r="A232" s="1">
        <v>41866</v>
      </c>
      <c r="B232">
        <v>41.405999999999999</v>
      </c>
      <c r="C232">
        <v>36.765999999999998</v>
      </c>
      <c r="D232">
        <v>45.128</v>
      </c>
      <c r="F232" s="33">
        <f t="shared" si="3"/>
        <v>43.266999999999996</v>
      </c>
      <c r="P232" s="37"/>
      <c r="Q232" s="1"/>
      <c r="R232" s="33"/>
      <c r="S232" s="33"/>
      <c r="T232" s="33"/>
      <c r="U232" s="33"/>
    </row>
    <row r="233" spans="1:21" x14ac:dyDescent="0.25">
      <c r="A233" s="1">
        <v>41867</v>
      </c>
      <c r="B233">
        <v>37.040999999999997</v>
      </c>
      <c r="C233">
        <v>29.271000000000001</v>
      </c>
      <c r="D233">
        <v>37.454000000000001</v>
      </c>
      <c r="F233" s="33">
        <f t="shared" si="3"/>
        <v>37.247500000000002</v>
      </c>
      <c r="P233" s="37"/>
      <c r="Q233" s="1"/>
      <c r="R233" s="33"/>
      <c r="S233" s="33"/>
      <c r="T233" s="33"/>
      <c r="U233" s="33"/>
    </row>
    <row r="234" spans="1:21" x14ac:dyDescent="0.25">
      <c r="A234" s="1">
        <v>41868</v>
      </c>
      <c r="B234">
        <v>33.521999999999998</v>
      </c>
      <c r="C234">
        <v>27.728999999999999</v>
      </c>
      <c r="D234">
        <v>34.700000000000003</v>
      </c>
      <c r="F234" s="33">
        <f t="shared" si="3"/>
        <v>34.111000000000004</v>
      </c>
      <c r="P234" s="37"/>
      <c r="Q234" s="1"/>
      <c r="R234" s="33"/>
      <c r="S234" s="33"/>
      <c r="T234" s="33"/>
      <c r="U234" s="33"/>
    </row>
    <row r="235" spans="1:21" x14ac:dyDescent="0.25">
      <c r="A235" s="1">
        <v>41869</v>
      </c>
      <c r="B235">
        <v>34.094000000000001</v>
      </c>
      <c r="C235">
        <v>27.655000000000001</v>
      </c>
      <c r="D235">
        <v>31.765999999999998</v>
      </c>
      <c r="F235" s="33">
        <f t="shared" si="3"/>
        <v>32.93</v>
      </c>
      <c r="P235" s="37"/>
      <c r="Q235" s="1"/>
      <c r="R235" s="33"/>
      <c r="S235" s="33"/>
      <c r="T235" s="33"/>
      <c r="U235" s="33"/>
    </row>
    <row r="236" spans="1:21" x14ac:dyDescent="0.25">
      <c r="A236" s="1">
        <v>41870</v>
      </c>
      <c r="B236">
        <v>38.131</v>
      </c>
      <c r="C236">
        <v>30.58</v>
      </c>
      <c r="D236">
        <v>39.366</v>
      </c>
      <c r="F236" s="33">
        <f t="shared" si="3"/>
        <v>38.7485</v>
      </c>
      <c r="P236" s="37"/>
      <c r="Q236" s="1"/>
      <c r="R236" s="33"/>
      <c r="S236" s="33"/>
      <c r="T236" s="33"/>
      <c r="U236" s="33"/>
    </row>
    <row r="237" spans="1:21" x14ac:dyDescent="0.25">
      <c r="A237" s="1">
        <v>41871</v>
      </c>
      <c r="B237">
        <v>38.270000000000003</v>
      </c>
      <c r="C237">
        <v>31.756</v>
      </c>
      <c r="D237">
        <v>40.448999999999998</v>
      </c>
      <c r="F237" s="33">
        <f t="shared" si="3"/>
        <v>39.359499999999997</v>
      </c>
      <c r="P237" s="37"/>
      <c r="Q237" s="1"/>
      <c r="R237" s="33"/>
      <c r="S237" s="33"/>
      <c r="T237" s="33"/>
      <c r="U237" s="33"/>
    </row>
    <row r="238" spans="1:21" x14ac:dyDescent="0.25">
      <c r="A238" s="1">
        <v>41872</v>
      </c>
      <c r="B238">
        <v>33.722000000000001</v>
      </c>
      <c r="C238">
        <v>26.218</v>
      </c>
      <c r="D238">
        <v>31.949000000000002</v>
      </c>
      <c r="F238" s="33">
        <f t="shared" si="3"/>
        <v>32.835500000000003</v>
      </c>
      <c r="P238" s="37"/>
      <c r="Q238" s="1"/>
      <c r="R238" s="33"/>
      <c r="S238" s="33"/>
      <c r="T238" s="33"/>
      <c r="U238" s="33"/>
    </row>
    <row r="239" spans="1:21" x14ac:dyDescent="0.25">
      <c r="A239" s="1">
        <v>41873</v>
      </c>
      <c r="B239">
        <v>32.234000000000002</v>
      </c>
      <c r="C239">
        <v>26.655000000000001</v>
      </c>
      <c r="D239">
        <v>32.625</v>
      </c>
      <c r="F239" s="33">
        <f t="shared" si="3"/>
        <v>32.429500000000004</v>
      </c>
      <c r="P239" s="37"/>
      <c r="Q239" s="1"/>
      <c r="R239" s="33"/>
      <c r="S239" s="33"/>
      <c r="T239" s="33"/>
      <c r="U239" s="33"/>
    </row>
    <row r="240" spans="1:21" x14ac:dyDescent="0.25">
      <c r="A240" s="1">
        <v>41874</v>
      </c>
      <c r="B240">
        <v>33.353000000000002</v>
      </c>
      <c r="C240">
        <v>24.363</v>
      </c>
      <c r="D240">
        <v>33.165999999999997</v>
      </c>
      <c r="F240" s="33">
        <f t="shared" si="3"/>
        <v>33.259500000000003</v>
      </c>
      <c r="P240" s="37"/>
      <c r="Q240" s="1"/>
      <c r="R240" s="33"/>
      <c r="S240" s="33"/>
      <c r="T240" s="33"/>
      <c r="U240" s="33"/>
    </row>
    <row r="241" spans="1:21" x14ac:dyDescent="0.25">
      <c r="A241" s="1">
        <v>41875</v>
      </c>
      <c r="B241">
        <v>30.972999999999999</v>
      </c>
      <c r="C241">
        <v>22.366</v>
      </c>
      <c r="D241">
        <v>29.945</v>
      </c>
      <c r="F241" s="33">
        <f t="shared" si="3"/>
        <v>30.459</v>
      </c>
      <c r="P241" s="37"/>
      <c r="Q241" s="1"/>
      <c r="R241" s="33"/>
      <c r="S241" s="33"/>
      <c r="T241" s="33"/>
      <c r="U241" s="33"/>
    </row>
    <row r="242" spans="1:21" x14ac:dyDescent="0.25">
      <c r="A242" s="1">
        <v>41876</v>
      </c>
      <c r="B242">
        <v>28.693999999999999</v>
      </c>
      <c r="C242">
        <v>21.039000000000001</v>
      </c>
      <c r="D242">
        <v>27.34</v>
      </c>
      <c r="F242" s="33">
        <f t="shared" si="3"/>
        <v>28.016999999999999</v>
      </c>
      <c r="P242" s="37"/>
      <c r="Q242" s="1"/>
      <c r="R242" s="33"/>
      <c r="S242" s="33"/>
      <c r="T242" s="33"/>
      <c r="U242" s="33"/>
    </row>
    <row r="243" spans="1:21" x14ac:dyDescent="0.25">
      <c r="A243" s="1">
        <v>41877</v>
      </c>
      <c r="B243">
        <v>54.359000000000002</v>
      </c>
      <c r="C243">
        <v>43.280999999999999</v>
      </c>
      <c r="D243">
        <v>53.613</v>
      </c>
      <c r="F243" s="33">
        <f t="shared" si="3"/>
        <v>53.986000000000004</v>
      </c>
      <c r="P243" s="37"/>
      <c r="Q243" s="1"/>
      <c r="R243" s="33"/>
      <c r="S243" s="33"/>
      <c r="T243" s="33"/>
      <c r="U243" s="33"/>
    </row>
    <row r="244" spans="1:21" x14ac:dyDescent="0.25">
      <c r="A244" s="1">
        <v>41878</v>
      </c>
      <c r="B244">
        <v>78.126000000000005</v>
      </c>
      <c r="C244">
        <v>60.965000000000003</v>
      </c>
      <c r="D244">
        <v>78.331000000000003</v>
      </c>
      <c r="F244" s="33">
        <f t="shared" si="3"/>
        <v>78.228499999999997</v>
      </c>
      <c r="P244" s="37"/>
      <c r="Q244" s="1"/>
      <c r="R244" s="33"/>
      <c r="S244" s="33"/>
      <c r="T244" s="33"/>
      <c r="U244" s="33"/>
    </row>
    <row r="245" spans="1:21" x14ac:dyDescent="0.25">
      <c r="A245" s="1">
        <v>41879</v>
      </c>
      <c r="B245">
        <v>68.588999999999999</v>
      </c>
      <c r="C245">
        <v>55.686999999999998</v>
      </c>
      <c r="D245">
        <v>68.861999999999995</v>
      </c>
      <c r="F245" s="33">
        <f t="shared" si="3"/>
        <v>68.725499999999997</v>
      </c>
      <c r="P245" s="37"/>
      <c r="Q245" s="1"/>
      <c r="R245" s="33"/>
      <c r="S245" s="33"/>
      <c r="T245" s="33"/>
      <c r="U245" s="33"/>
    </row>
    <row r="246" spans="1:21" x14ac:dyDescent="0.25">
      <c r="A246" s="1">
        <v>41880</v>
      </c>
      <c r="B246">
        <v>57.683</v>
      </c>
      <c r="C246">
        <v>51.191000000000003</v>
      </c>
      <c r="D246">
        <v>59.774000000000001</v>
      </c>
      <c r="F246" s="33">
        <f t="shared" si="3"/>
        <v>58.728499999999997</v>
      </c>
      <c r="P246" s="37"/>
      <c r="Q246" s="1"/>
      <c r="R246" s="33"/>
      <c r="S246" s="33"/>
      <c r="T246" s="33"/>
      <c r="U246" s="33"/>
    </row>
    <row r="247" spans="1:21" x14ac:dyDescent="0.25">
      <c r="A247" s="1">
        <v>41881</v>
      </c>
      <c r="B247">
        <v>46.798000000000002</v>
      </c>
      <c r="C247">
        <v>43.536000000000001</v>
      </c>
      <c r="D247">
        <v>49.076000000000001</v>
      </c>
      <c r="F247" s="33">
        <f t="shared" si="3"/>
        <v>47.936999999999998</v>
      </c>
      <c r="P247" s="37"/>
      <c r="Q247" s="1"/>
      <c r="R247" s="33"/>
      <c r="S247" s="33"/>
      <c r="T247" s="33"/>
      <c r="U247" s="33"/>
    </row>
    <row r="248" spans="1:21" x14ac:dyDescent="0.25">
      <c r="A248" s="1">
        <v>41882</v>
      </c>
      <c r="B248">
        <v>52.436</v>
      </c>
      <c r="C248">
        <v>46.718000000000004</v>
      </c>
      <c r="D248">
        <v>53.823</v>
      </c>
      <c r="F248" s="33">
        <f t="shared" si="3"/>
        <v>53.1295</v>
      </c>
      <c r="P248" s="37"/>
      <c r="Q248" s="1"/>
      <c r="R248" s="33"/>
      <c r="S248" s="33"/>
      <c r="T248" s="33"/>
      <c r="U248" s="33"/>
    </row>
    <row r="249" spans="1:21" x14ac:dyDescent="0.25">
      <c r="A249" s="1">
        <v>41883</v>
      </c>
      <c r="B249">
        <v>49.851999999999997</v>
      </c>
      <c r="C249">
        <v>44.993000000000002</v>
      </c>
      <c r="D249">
        <v>51.924999999999997</v>
      </c>
      <c r="F249" s="33">
        <f t="shared" si="3"/>
        <v>50.888499999999993</v>
      </c>
      <c r="P249" s="37"/>
      <c r="Q249" s="1"/>
      <c r="R249" s="33"/>
      <c r="S249" s="33"/>
      <c r="T249" s="33"/>
      <c r="U249" s="33"/>
    </row>
    <row r="250" spans="1:21" x14ac:dyDescent="0.25">
      <c r="A250" s="1">
        <v>41884</v>
      </c>
      <c r="B250">
        <v>40.369</v>
      </c>
      <c r="C250">
        <v>34.755000000000003</v>
      </c>
      <c r="D250">
        <v>41.258000000000003</v>
      </c>
      <c r="F250" s="33">
        <f t="shared" si="3"/>
        <v>40.813500000000005</v>
      </c>
      <c r="P250" s="37"/>
      <c r="Q250" s="1"/>
      <c r="R250" s="33"/>
      <c r="S250" s="33"/>
      <c r="T250" s="33"/>
      <c r="U250" s="33"/>
    </row>
    <row r="251" spans="1:21" x14ac:dyDescent="0.25">
      <c r="A251" s="1">
        <v>41885</v>
      </c>
      <c r="B251">
        <v>37.545999999999999</v>
      </c>
      <c r="C251">
        <v>30.283000000000001</v>
      </c>
      <c r="D251">
        <v>37.386000000000003</v>
      </c>
      <c r="F251" s="33">
        <f t="shared" si="3"/>
        <v>37.466000000000001</v>
      </c>
      <c r="P251" s="37"/>
      <c r="Q251" s="1"/>
      <c r="R251" s="33"/>
      <c r="S251" s="33"/>
      <c r="T251" s="33"/>
      <c r="U251" s="33"/>
    </row>
    <row r="252" spans="1:21" x14ac:dyDescent="0.25">
      <c r="A252" s="1">
        <v>41886</v>
      </c>
      <c r="B252">
        <v>34.804000000000002</v>
      </c>
      <c r="C252">
        <v>29.257999999999999</v>
      </c>
      <c r="D252">
        <v>35.398000000000003</v>
      </c>
      <c r="F252" s="33">
        <f t="shared" si="3"/>
        <v>35.100999999999999</v>
      </c>
      <c r="P252" s="37"/>
      <c r="Q252" s="1"/>
      <c r="R252" s="33"/>
      <c r="S252" s="33"/>
      <c r="T252" s="33"/>
      <c r="U252" s="33"/>
    </row>
    <row r="253" spans="1:21" x14ac:dyDescent="0.25">
      <c r="A253" s="1">
        <v>41887</v>
      </c>
      <c r="B253">
        <v>34.072000000000003</v>
      </c>
      <c r="C253">
        <v>27.74</v>
      </c>
      <c r="D253">
        <v>34.371000000000002</v>
      </c>
      <c r="F253" s="33">
        <f t="shared" si="3"/>
        <v>34.221500000000006</v>
      </c>
      <c r="P253" s="37"/>
      <c r="Q253" s="1"/>
      <c r="R253" s="33"/>
      <c r="S253" s="33"/>
      <c r="T253" s="33"/>
      <c r="U253" s="33"/>
    </row>
    <row r="254" spans="1:21" x14ac:dyDescent="0.25">
      <c r="A254" s="1">
        <v>41888</v>
      </c>
      <c r="B254">
        <v>31.58</v>
      </c>
      <c r="C254">
        <v>25.518000000000001</v>
      </c>
      <c r="D254">
        <v>31.242999999999999</v>
      </c>
      <c r="F254" s="33">
        <f t="shared" si="3"/>
        <v>31.411499999999997</v>
      </c>
      <c r="P254" s="37"/>
      <c r="Q254" s="1"/>
      <c r="R254" s="33"/>
      <c r="S254" s="33"/>
      <c r="T254" s="33"/>
      <c r="U254" s="33"/>
    </row>
    <row r="255" spans="1:21" x14ac:dyDescent="0.25">
      <c r="A255" s="1">
        <v>41889</v>
      </c>
      <c r="B255">
        <v>33.247999999999998</v>
      </c>
      <c r="C255">
        <v>26.628</v>
      </c>
      <c r="D255">
        <v>32.338000000000001</v>
      </c>
      <c r="F255" s="33">
        <f t="shared" si="3"/>
        <v>32.792999999999999</v>
      </c>
      <c r="P255" s="37"/>
      <c r="Q255" s="1"/>
      <c r="R255" s="33"/>
      <c r="S255" s="33"/>
      <c r="T255" s="33"/>
      <c r="U255" s="33"/>
    </row>
    <row r="256" spans="1:21" x14ac:dyDescent="0.25">
      <c r="A256" s="1">
        <v>41890</v>
      </c>
      <c r="B256">
        <v>33.865000000000002</v>
      </c>
      <c r="C256">
        <v>26.577999999999999</v>
      </c>
      <c r="D256">
        <v>34.186999999999998</v>
      </c>
      <c r="F256" s="33">
        <f t="shared" si="3"/>
        <v>34.025999999999996</v>
      </c>
      <c r="P256" s="37"/>
      <c r="Q256" s="1"/>
      <c r="R256" s="33"/>
      <c r="S256" s="33"/>
      <c r="T256" s="33"/>
      <c r="U256" s="33"/>
    </row>
    <row r="257" spans="1:21" x14ac:dyDescent="0.25">
      <c r="A257" s="1">
        <v>41891</v>
      </c>
      <c r="B257">
        <v>28.46</v>
      </c>
      <c r="C257">
        <v>20.672999999999998</v>
      </c>
      <c r="D257">
        <v>27.248000000000001</v>
      </c>
      <c r="F257" s="33">
        <f t="shared" si="3"/>
        <v>27.853999999999999</v>
      </c>
      <c r="P257" s="37"/>
      <c r="Q257" s="1"/>
      <c r="R257" s="33"/>
      <c r="S257" s="33"/>
      <c r="T257" s="33"/>
      <c r="U257" s="33"/>
    </row>
    <row r="258" spans="1:21" x14ac:dyDescent="0.25">
      <c r="A258" s="1">
        <v>41892</v>
      </c>
      <c r="B258">
        <v>27.053000000000001</v>
      </c>
      <c r="C258">
        <v>19.048999999999999</v>
      </c>
      <c r="D258">
        <v>25.475000000000001</v>
      </c>
      <c r="F258" s="33">
        <f t="shared" si="3"/>
        <v>26.264000000000003</v>
      </c>
      <c r="P258" s="37"/>
      <c r="Q258" s="1"/>
      <c r="R258" s="33"/>
      <c r="S258" s="33"/>
      <c r="T258" s="33"/>
      <c r="U258" s="33"/>
    </row>
    <row r="259" spans="1:21" x14ac:dyDescent="0.25">
      <c r="A259" s="1">
        <v>41893</v>
      </c>
      <c r="B259">
        <v>25.619</v>
      </c>
      <c r="C259">
        <v>19.303000000000001</v>
      </c>
      <c r="D259">
        <v>24.510999999999999</v>
      </c>
      <c r="F259" s="33">
        <f t="shared" si="3"/>
        <v>25.064999999999998</v>
      </c>
      <c r="P259" s="37"/>
      <c r="Q259" s="1"/>
      <c r="R259" s="33"/>
      <c r="S259" s="33"/>
      <c r="T259" s="33"/>
      <c r="U259" s="33"/>
    </row>
    <row r="260" spans="1:21" x14ac:dyDescent="0.25">
      <c r="A260" s="1">
        <v>41894</v>
      </c>
      <c r="B260">
        <v>27.690999999999999</v>
      </c>
      <c r="C260">
        <v>21.516999999999999</v>
      </c>
      <c r="D260">
        <v>26.617999999999999</v>
      </c>
      <c r="F260" s="33">
        <f t="shared" si="3"/>
        <v>27.154499999999999</v>
      </c>
      <c r="P260" s="37"/>
      <c r="Q260" s="1"/>
      <c r="R260" s="33"/>
      <c r="S260" s="33"/>
      <c r="T260" s="33"/>
      <c r="U260" s="33"/>
    </row>
    <row r="261" spans="1:21" x14ac:dyDescent="0.25">
      <c r="A261" s="1">
        <v>41895</v>
      </c>
      <c r="B261">
        <v>23.251999999999999</v>
      </c>
      <c r="C261">
        <v>17.497</v>
      </c>
      <c r="D261">
        <v>22.329000000000001</v>
      </c>
      <c r="F261" s="33">
        <f t="shared" si="3"/>
        <v>22.790500000000002</v>
      </c>
      <c r="P261" s="37"/>
      <c r="Q261" s="1"/>
      <c r="R261" s="33"/>
      <c r="S261" s="33"/>
      <c r="T261" s="33"/>
      <c r="U261" s="33"/>
    </row>
    <row r="262" spans="1:21" x14ac:dyDescent="0.25">
      <c r="A262" s="1">
        <v>41896</v>
      </c>
      <c r="B262">
        <v>24.314</v>
      </c>
      <c r="C262">
        <v>17.760999999999999</v>
      </c>
      <c r="D262">
        <v>22.210999999999999</v>
      </c>
      <c r="F262" s="33">
        <f t="shared" si="3"/>
        <v>23.262499999999999</v>
      </c>
      <c r="P262" s="37"/>
      <c r="Q262" s="1"/>
      <c r="R262" s="33"/>
      <c r="S262" s="33"/>
      <c r="T262" s="33"/>
      <c r="U262" s="33"/>
    </row>
    <row r="263" spans="1:21" x14ac:dyDescent="0.25">
      <c r="A263" s="1">
        <v>41897</v>
      </c>
      <c r="B263">
        <v>24.565000000000001</v>
      </c>
      <c r="C263">
        <v>19.895</v>
      </c>
      <c r="D263">
        <v>24.591999999999999</v>
      </c>
      <c r="F263" s="33">
        <f t="shared" ref="F263:F326" si="4">AVERAGE(B263,D263)</f>
        <v>24.578499999999998</v>
      </c>
      <c r="P263" s="37"/>
      <c r="Q263" s="1"/>
      <c r="R263" s="33"/>
      <c r="S263" s="33"/>
      <c r="T263" s="33"/>
      <c r="U263" s="33"/>
    </row>
    <row r="264" spans="1:21" x14ac:dyDescent="0.25">
      <c r="A264" s="1">
        <v>41898</v>
      </c>
      <c r="B264">
        <v>25.257000000000001</v>
      </c>
      <c r="C264">
        <v>20.526</v>
      </c>
      <c r="D264">
        <v>24.881</v>
      </c>
      <c r="F264" s="33">
        <f t="shared" si="4"/>
        <v>25.069000000000003</v>
      </c>
      <c r="P264" s="37"/>
      <c r="Q264" s="1"/>
      <c r="R264" s="33"/>
      <c r="S264" s="33"/>
      <c r="T264" s="33"/>
      <c r="U264" s="33"/>
    </row>
    <row r="265" spans="1:21" x14ac:dyDescent="0.25">
      <c r="A265" s="1">
        <v>41899</v>
      </c>
      <c r="B265">
        <v>21.83</v>
      </c>
      <c r="C265">
        <v>15.209</v>
      </c>
      <c r="D265">
        <v>20.033999999999999</v>
      </c>
      <c r="F265" s="33">
        <f t="shared" si="4"/>
        <v>20.931999999999999</v>
      </c>
      <c r="P265" s="37"/>
      <c r="Q265" s="1"/>
      <c r="R265" s="33"/>
      <c r="S265" s="33"/>
      <c r="T265" s="33"/>
      <c r="U265" s="33"/>
    </row>
    <row r="266" spans="1:21" x14ac:dyDescent="0.25">
      <c r="A266" s="1">
        <v>41900</v>
      </c>
      <c r="B266">
        <v>23.779</v>
      </c>
      <c r="C266">
        <v>19.506</v>
      </c>
      <c r="D266">
        <v>23.69</v>
      </c>
      <c r="F266" s="33">
        <f t="shared" si="4"/>
        <v>23.734500000000001</v>
      </c>
      <c r="P266" s="37"/>
      <c r="Q266" s="1"/>
      <c r="R266" s="33"/>
      <c r="S266" s="33"/>
      <c r="T266" s="33"/>
      <c r="U266" s="33"/>
    </row>
    <row r="267" spans="1:21" x14ac:dyDescent="0.25">
      <c r="A267" s="1">
        <v>41901</v>
      </c>
      <c r="B267">
        <v>44.140999999999998</v>
      </c>
      <c r="C267">
        <v>42.104999999999997</v>
      </c>
      <c r="D267">
        <v>47.688000000000002</v>
      </c>
      <c r="F267" s="33">
        <f t="shared" si="4"/>
        <v>45.914500000000004</v>
      </c>
      <c r="P267" s="37"/>
      <c r="Q267" s="1"/>
      <c r="R267" s="33"/>
      <c r="S267" s="33"/>
      <c r="T267" s="33"/>
      <c r="U267" s="33"/>
    </row>
    <row r="268" spans="1:21" x14ac:dyDescent="0.25">
      <c r="A268" s="1">
        <v>41902</v>
      </c>
      <c r="B268">
        <v>37.747999999999998</v>
      </c>
      <c r="C268">
        <v>34.747999999999998</v>
      </c>
      <c r="D268">
        <v>37.179000000000002</v>
      </c>
      <c r="F268" s="33">
        <f t="shared" si="4"/>
        <v>37.463499999999996</v>
      </c>
      <c r="P268" s="37"/>
      <c r="Q268" s="1"/>
      <c r="R268" s="33"/>
      <c r="S268" s="33"/>
      <c r="T268" s="33"/>
      <c r="U268" s="33"/>
    </row>
    <row r="269" spans="1:21" x14ac:dyDescent="0.25">
      <c r="A269" s="1">
        <v>41903</v>
      </c>
      <c r="B269">
        <v>57.368000000000002</v>
      </c>
      <c r="C269">
        <v>53.49</v>
      </c>
      <c r="D269">
        <v>57.116999999999997</v>
      </c>
      <c r="F269" s="33">
        <f t="shared" si="4"/>
        <v>57.2425</v>
      </c>
      <c r="P269" s="37"/>
      <c r="Q269" s="1"/>
      <c r="R269" s="33"/>
      <c r="S269" s="33"/>
      <c r="T269" s="33"/>
      <c r="U269" s="33"/>
    </row>
    <row r="270" spans="1:21" x14ac:dyDescent="0.25">
      <c r="A270" s="1">
        <v>41904</v>
      </c>
      <c r="B270">
        <v>53.749000000000002</v>
      </c>
      <c r="C270">
        <v>51.33</v>
      </c>
      <c r="D270">
        <v>54.37</v>
      </c>
      <c r="F270" s="33">
        <f t="shared" si="4"/>
        <v>54.0595</v>
      </c>
      <c r="P270" s="37"/>
      <c r="Q270" s="1"/>
      <c r="R270" s="33"/>
      <c r="S270" s="33"/>
      <c r="T270" s="33"/>
      <c r="U270" s="33"/>
    </row>
    <row r="271" spans="1:21" x14ac:dyDescent="0.25">
      <c r="A271" s="1">
        <v>41905</v>
      </c>
      <c r="B271">
        <v>45.75</v>
      </c>
      <c r="C271">
        <v>45.481000000000002</v>
      </c>
      <c r="D271">
        <v>48.104999999999997</v>
      </c>
      <c r="F271" s="33">
        <f t="shared" si="4"/>
        <v>46.927499999999995</v>
      </c>
      <c r="P271" s="37"/>
      <c r="Q271" s="1"/>
      <c r="R271" s="33"/>
      <c r="S271" s="33"/>
      <c r="T271" s="33"/>
      <c r="U271" s="33"/>
    </row>
    <row r="272" spans="1:21" x14ac:dyDescent="0.25">
      <c r="A272" s="1">
        <v>41906</v>
      </c>
      <c r="B272">
        <v>35.628999999999998</v>
      </c>
      <c r="C272">
        <v>33.329000000000001</v>
      </c>
      <c r="D272">
        <v>36.951000000000001</v>
      </c>
      <c r="F272" s="33">
        <f t="shared" si="4"/>
        <v>36.29</v>
      </c>
      <c r="P272" s="37"/>
      <c r="Q272" s="1"/>
      <c r="R272" s="33"/>
      <c r="S272" s="33"/>
      <c r="T272" s="33"/>
      <c r="U272" s="33"/>
    </row>
    <row r="273" spans="1:21" x14ac:dyDescent="0.25">
      <c r="A273" s="1">
        <v>41907</v>
      </c>
      <c r="B273">
        <v>41.814999999999998</v>
      </c>
      <c r="C273">
        <v>40.712000000000003</v>
      </c>
      <c r="D273">
        <v>42.08</v>
      </c>
      <c r="F273" s="33">
        <f t="shared" si="4"/>
        <v>41.947499999999998</v>
      </c>
      <c r="P273" s="37"/>
      <c r="Q273" s="1"/>
      <c r="R273" s="33"/>
      <c r="S273" s="33"/>
      <c r="T273" s="33"/>
      <c r="U273" s="33"/>
    </row>
    <row r="274" spans="1:21" x14ac:dyDescent="0.25">
      <c r="A274" s="1">
        <v>41908</v>
      </c>
      <c r="B274">
        <v>35.594000000000001</v>
      </c>
      <c r="C274">
        <v>34</v>
      </c>
      <c r="D274">
        <v>36.768999999999998</v>
      </c>
      <c r="F274" s="33">
        <f t="shared" si="4"/>
        <v>36.1815</v>
      </c>
      <c r="P274" s="37"/>
      <c r="Q274" s="1"/>
      <c r="R274" s="33"/>
      <c r="S274" s="33"/>
      <c r="T274" s="33"/>
      <c r="U274" s="33"/>
    </row>
    <row r="275" spans="1:21" x14ac:dyDescent="0.25">
      <c r="A275" s="1">
        <v>41909</v>
      </c>
      <c r="B275">
        <v>29.931999999999999</v>
      </c>
      <c r="C275">
        <v>22.611000000000001</v>
      </c>
      <c r="D275">
        <v>27.402999999999999</v>
      </c>
      <c r="F275" s="33">
        <f t="shared" si="4"/>
        <v>28.667499999999997</v>
      </c>
      <c r="P275" s="37"/>
      <c r="Q275" s="1"/>
      <c r="R275" s="33"/>
      <c r="S275" s="33"/>
      <c r="T275" s="33"/>
      <c r="U275" s="33"/>
    </row>
    <row r="276" spans="1:21" x14ac:dyDescent="0.25">
      <c r="A276" s="1">
        <v>41910</v>
      </c>
      <c r="B276">
        <v>31.492000000000001</v>
      </c>
      <c r="C276">
        <v>25.693000000000001</v>
      </c>
      <c r="D276">
        <v>31.033000000000001</v>
      </c>
      <c r="F276" s="33">
        <f t="shared" si="4"/>
        <v>31.262500000000003</v>
      </c>
      <c r="P276" s="37"/>
      <c r="Q276" s="1"/>
      <c r="R276" s="33"/>
      <c r="S276" s="33"/>
      <c r="T276" s="33"/>
      <c r="U276" s="33"/>
    </row>
    <row r="277" spans="1:21" x14ac:dyDescent="0.25">
      <c r="A277" s="1">
        <v>41911</v>
      </c>
      <c r="B277">
        <v>29.696999999999999</v>
      </c>
      <c r="C277">
        <v>24.751000000000001</v>
      </c>
      <c r="D277">
        <v>28.277000000000001</v>
      </c>
      <c r="F277" s="33">
        <f t="shared" si="4"/>
        <v>28.987000000000002</v>
      </c>
      <c r="P277" s="37"/>
      <c r="Q277" s="1"/>
      <c r="R277" s="33"/>
      <c r="S277" s="33"/>
      <c r="T277" s="33"/>
      <c r="U277" s="33"/>
    </row>
    <row r="278" spans="1:21" x14ac:dyDescent="0.25">
      <c r="A278" s="1">
        <v>41912</v>
      </c>
      <c r="B278">
        <v>30.129000000000001</v>
      </c>
      <c r="C278">
        <v>25.672999999999998</v>
      </c>
      <c r="D278">
        <v>28.565999999999999</v>
      </c>
      <c r="F278" s="33">
        <f t="shared" si="4"/>
        <v>29.3475</v>
      </c>
      <c r="P278" s="37"/>
      <c r="Q278" s="1"/>
      <c r="R278" s="33"/>
      <c r="S278" s="33"/>
      <c r="T278" s="33"/>
      <c r="U278" s="33"/>
    </row>
    <row r="279" spans="1:21" x14ac:dyDescent="0.25">
      <c r="A279" s="1">
        <v>41913</v>
      </c>
      <c r="F279" s="33"/>
      <c r="P279" s="37"/>
      <c r="Q279" s="1"/>
      <c r="R279" s="33"/>
      <c r="S279" s="33"/>
      <c r="T279" s="33"/>
      <c r="U279" s="33"/>
    </row>
    <row r="280" spans="1:21" x14ac:dyDescent="0.25">
      <c r="A280" s="1">
        <v>41914</v>
      </c>
      <c r="F280" s="33"/>
      <c r="P280" s="37"/>
      <c r="Q280" s="1"/>
      <c r="R280" s="33"/>
      <c r="S280" s="33"/>
      <c r="T280" s="33"/>
      <c r="U280" s="33"/>
    </row>
    <row r="281" spans="1:21" x14ac:dyDescent="0.25">
      <c r="A281" s="1">
        <v>41915</v>
      </c>
      <c r="F281" s="33"/>
      <c r="P281" s="37"/>
      <c r="Q281" s="1"/>
      <c r="R281" s="33"/>
      <c r="S281" s="33"/>
      <c r="T281" s="33"/>
      <c r="U281" s="33"/>
    </row>
    <row r="282" spans="1:21" x14ac:dyDescent="0.25">
      <c r="A282" s="1">
        <v>41916</v>
      </c>
      <c r="F282" s="33"/>
      <c r="P282" s="37"/>
      <c r="Q282" s="1"/>
      <c r="R282" s="33"/>
      <c r="S282" s="33"/>
      <c r="T282" s="33"/>
      <c r="U282" s="33"/>
    </row>
    <row r="283" spans="1:21" x14ac:dyDescent="0.25">
      <c r="A283" s="1">
        <v>41917</v>
      </c>
      <c r="F283" s="33"/>
      <c r="P283" s="37"/>
      <c r="Q283" s="1"/>
      <c r="R283" s="33"/>
      <c r="S283" s="33"/>
      <c r="T283" s="33"/>
      <c r="U283" s="33"/>
    </row>
    <row r="284" spans="1:21" x14ac:dyDescent="0.25">
      <c r="A284" s="1">
        <v>41918</v>
      </c>
      <c r="F284" s="33"/>
      <c r="P284" s="37"/>
      <c r="Q284" s="1"/>
      <c r="R284" s="33"/>
      <c r="S284" s="33"/>
      <c r="T284" s="33"/>
      <c r="U284" s="33"/>
    </row>
    <row r="285" spans="1:21" x14ac:dyDescent="0.25">
      <c r="A285" s="1">
        <v>41919</v>
      </c>
      <c r="F285" s="33"/>
      <c r="P285" s="37"/>
      <c r="Q285" s="1"/>
      <c r="R285" s="33"/>
      <c r="S285" s="33"/>
      <c r="T285" s="33"/>
      <c r="U285" s="33"/>
    </row>
    <row r="286" spans="1:21" x14ac:dyDescent="0.25">
      <c r="A286" s="1">
        <v>41920</v>
      </c>
      <c r="F286" s="33"/>
      <c r="P286" s="37"/>
      <c r="Q286" s="1"/>
      <c r="R286" s="33"/>
      <c r="S286" s="33"/>
      <c r="T286" s="33"/>
      <c r="U286" s="33"/>
    </row>
    <row r="287" spans="1:21" x14ac:dyDescent="0.25">
      <c r="A287" s="1">
        <v>41921</v>
      </c>
      <c r="F287" s="33"/>
      <c r="P287" s="37"/>
      <c r="Q287" s="1"/>
      <c r="R287" s="33"/>
      <c r="S287" s="33"/>
      <c r="T287" s="33"/>
      <c r="U287" s="33"/>
    </row>
    <row r="288" spans="1:21" x14ac:dyDescent="0.25">
      <c r="A288" s="1">
        <v>41922</v>
      </c>
      <c r="F288" s="33"/>
      <c r="P288" s="37"/>
      <c r="Q288" s="1"/>
      <c r="R288" s="33"/>
      <c r="S288" s="33"/>
      <c r="T288" s="33"/>
      <c r="U288" s="33"/>
    </row>
    <row r="289" spans="1:21" x14ac:dyDescent="0.25">
      <c r="A289" s="1">
        <v>41923</v>
      </c>
      <c r="F289" s="33"/>
      <c r="P289" s="37"/>
      <c r="Q289" s="1"/>
      <c r="R289" s="33"/>
      <c r="S289" s="33"/>
      <c r="T289" s="33"/>
      <c r="U289" s="33"/>
    </row>
    <row r="290" spans="1:21" x14ac:dyDescent="0.25">
      <c r="A290" s="1">
        <v>41924</v>
      </c>
      <c r="F290" s="33"/>
      <c r="P290" s="37"/>
      <c r="Q290" s="1"/>
      <c r="R290" s="33"/>
      <c r="S290" s="33"/>
      <c r="T290" s="33"/>
      <c r="U290" s="33"/>
    </row>
    <row r="291" spans="1:21" x14ac:dyDescent="0.25">
      <c r="A291" s="1">
        <v>41925</v>
      </c>
      <c r="F291" s="33"/>
      <c r="P291" s="37"/>
      <c r="Q291" s="1"/>
      <c r="R291" s="33"/>
      <c r="S291" s="33"/>
      <c r="T291" s="33"/>
      <c r="U291" s="33"/>
    </row>
    <row r="292" spans="1:21" x14ac:dyDescent="0.25">
      <c r="A292" s="1">
        <v>41926</v>
      </c>
      <c r="F292" s="33"/>
      <c r="P292" s="37"/>
      <c r="Q292" s="1"/>
      <c r="R292" s="33"/>
      <c r="S292" s="33"/>
      <c r="T292" s="33"/>
      <c r="U292" s="33"/>
    </row>
    <row r="293" spans="1:21" x14ac:dyDescent="0.25">
      <c r="A293" s="1">
        <v>41927</v>
      </c>
      <c r="F293" s="33"/>
      <c r="P293" s="37"/>
      <c r="Q293" s="1"/>
      <c r="R293" s="33"/>
      <c r="S293" s="33"/>
      <c r="T293" s="33"/>
      <c r="U293" s="33"/>
    </row>
    <row r="294" spans="1:21" x14ac:dyDescent="0.25">
      <c r="A294" s="1">
        <v>41928</v>
      </c>
      <c r="F294" s="33"/>
      <c r="P294" s="37"/>
      <c r="Q294" s="1"/>
      <c r="R294" s="33"/>
      <c r="S294" s="33"/>
      <c r="T294" s="33"/>
      <c r="U294" s="33"/>
    </row>
    <row r="295" spans="1:21" x14ac:dyDescent="0.25">
      <c r="A295" s="1">
        <v>41929</v>
      </c>
      <c r="F295" s="33"/>
      <c r="P295" s="37"/>
      <c r="Q295" s="1"/>
      <c r="R295" s="33"/>
      <c r="S295" s="33"/>
      <c r="T295" s="33"/>
      <c r="U295" s="33"/>
    </row>
    <row r="296" spans="1:21" x14ac:dyDescent="0.25">
      <c r="A296" s="1">
        <v>41930</v>
      </c>
      <c r="F296" s="33"/>
      <c r="P296" s="37"/>
      <c r="Q296" s="1"/>
      <c r="R296" s="33"/>
      <c r="S296" s="33"/>
      <c r="T296" s="33"/>
      <c r="U296" s="33"/>
    </row>
    <row r="297" spans="1:21" x14ac:dyDescent="0.25">
      <c r="A297" s="1">
        <v>41931</v>
      </c>
      <c r="F297" s="33"/>
      <c r="P297" s="37"/>
      <c r="Q297" s="1"/>
      <c r="R297" s="33"/>
      <c r="S297" s="33"/>
      <c r="T297" s="33"/>
      <c r="U297" s="33"/>
    </row>
    <row r="298" spans="1:21" x14ac:dyDescent="0.25">
      <c r="A298" s="1">
        <v>41932</v>
      </c>
      <c r="F298" s="33"/>
      <c r="P298" s="37"/>
      <c r="Q298" s="1"/>
      <c r="R298" s="33"/>
      <c r="S298" s="33"/>
      <c r="T298" s="33"/>
      <c r="U298" s="33"/>
    </row>
    <row r="299" spans="1:21" x14ac:dyDescent="0.25">
      <c r="A299" s="1">
        <v>41933</v>
      </c>
      <c r="F299" s="33"/>
      <c r="P299" s="37"/>
      <c r="Q299" s="1"/>
      <c r="R299" s="33"/>
      <c r="S299" s="33"/>
      <c r="T299" s="33"/>
      <c r="U299" s="33"/>
    </row>
    <row r="300" spans="1:21" x14ac:dyDescent="0.25">
      <c r="A300" s="1">
        <v>41934</v>
      </c>
      <c r="F300" s="33"/>
      <c r="P300" s="37"/>
      <c r="Q300" s="1"/>
      <c r="R300" s="33"/>
      <c r="S300" s="33"/>
      <c r="T300" s="33"/>
      <c r="U300" s="33"/>
    </row>
    <row r="301" spans="1:21" x14ac:dyDescent="0.25">
      <c r="A301" s="1">
        <v>41935</v>
      </c>
      <c r="F301" s="33"/>
      <c r="P301" s="37"/>
      <c r="Q301" s="1"/>
      <c r="R301" s="33"/>
      <c r="S301" s="33"/>
      <c r="T301" s="33"/>
      <c r="U301" s="33"/>
    </row>
    <row r="302" spans="1:21" x14ac:dyDescent="0.25">
      <c r="A302" s="1">
        <v>41936</v>
      </c>
      <c r="F302" s="33"/>
      <c r="P302" s="37"/>
      <c r="Q302" s="1"/>
      <c r="R302" s="33"/>
      <c r="S302" s="33"/>
      <c r="T302" s="33"/>
      <c r="U302" s="33"/>
    </row>
    <row r="303" spans="1:21" x14ac:dyDescent="0.25">
      <c r="A303" s="1">
        <v>41937</v>
      </c>
      <c r="F303" s="33"/>
      <c r="P303" s="37"/>
      <c r="Q303" s="1"/>
      <c r="R303" s="33"/>
      <c r="S303" s="33"/>
      <c r="T303" s="33"/>
      <c r="U303" s="33"/>
    </row>
    <row r="304" spans="1:21" x14ac:dyDescent="0.25">
      <c r="A304" s="1">
        <v>41938</v>
      </c>
      <c r="F304" s="33"/>
      <c r="P304" s="37"/>
      <c r="Q304" s="1"/>
      <c r="R304" s="33"/>
      <c r="S304" s="33"/>
      <c r="T304" s="33"/>
      <c r="U304" s="33"/>
    </row>
    <row r="305" spans="1:21" x14ac:dyDescent="0.25">
      <c r="A305" s="1">
        <v>41939</v>
      </c>
      <c r="F305" s="33"/>
      <c r="P305" s="37"/>
      <c r="Q305" s="1"/>
      <c r="R305" s="33"/>
      <c r="S305" s="33"/>
      <c r="T305" s="33"/>
      <c r="U305" s="33"/>
    </row>
    <row r="306" spans="1:21" x14ac:dyDescent="0.25">
      <c r="A306" s="1">
        <v>41940</v>
      </c>
      <c r="F306" s="33"/>
      <c r="P306" s="37"/>
      <c r="Q306" s="1"/>
      <c r="R306" s="33"/>
      <c r="S306" s="33"/>
      <c r="T306" s="33"/>
      <c r="U306" s="33"/>
    </row>
    <row r="307" spans="1:21" x14ac:dyDescent="0.25">
      <c r="A307" s="1">
        <v>41941</v>
      </c>
      <c r="F307" s="33"/>
      <c r="P307" s="37"/>
      <c r="Q307" s="1"/>
      <c r="R307" s="33"/>
      <c r="S307" s="33"/>
      <c r="T307" s="33"/>
      <c r="U307" s="33"/>
    </row>
    <row r="308" spans="1:21" x14ac:dyDescent="0.25">
      <c r="A308" s="1">
        <v>41942</v>
      </c>
      <c r="F308" s="33"/>
      <c r="P308" s="37"/>
      <c r="Q308" s="1"/>
      <c r="R308" s="33"/>
      <c r="S308" s="33"/>
      <c r="T308" s="33"/>
      <c r="U308" s="33"/>
    </row>
    <row r="309" spans="1:21" x14ac:dyDescent="0.25">
      <c r="A309" s="1">
        <v>41943</v>
      </c>
      <c r="F309" s="33"/>
      <c r="P309" s="37"/>
      <c r="Q309" s="1"/>
      <c r="R309" s="33"/>
      <c r="S309" s="33"/>
      <c r="T309" s="33"/>
      <c r="U309" s="33"/>
    </row>
    <row r="310" spans="1:21" x14ac:dyDescent="0.25">
      <c r="A310" s="1">
        <v>41944</v>
      </c>
      <c r="B310" s="33">
        <v>37.81</v>
      </c>
      <c r="C310" s="33">
        <v>39.1</v>
      </c>
      <c r="D310" s="33">
        <v>36.700000000000003</v>
      </c>
      <c r="F310" s="33">
        <f t="shared" si="4"/>
        <v>37.255000000000003</v>
      </c>
      <c r="P310" s="37"/>
      <c r="Q310" s="1"/>
      <c r="R310" s="33"/>
      <c r="S310" s="33"/>
      <c r="T310" s="33"/>
      <c r="U310" s="33"/>
    </row>
    <row r="311" spans="1:21" x14ac:dyDescent="0.25">
      <c r="A311" s="1">
        <v>41945</v>
      </c>
      <c r="B311" s="33">
        <v>32.89</v>
      </c>
      <c r="C311" s="33">
        <v>35.6</v>
      </c>
      <c r="D311" s="33">
        <v>33.299999999999997</v>
      </c>
      <c r="F311" s="33">
        <f t="shared" si="4"/>
        <v>33.094999999999999</v>
      </c>
      <c r="P311" s="37"/>
      <c r="Q311" s="1"/>
      <c r="R311" s="33"/>
      <c r="S311" s="33"/>
      <c r="T311" s="33"/>
      <c r="U311" s="33"/>
    </row>
    <row r="312" spans="1:21" x14ac:dyDescent="0.25">
      <c r="A312" s="1">
        <v>41946</v>
      </c>
      <c r="B312" s="33">
        <v>35.44</v>
      </c>
      <c r="C312" s="33">
        <v>37.700000000000003</v>
      </c>
      <c r="D312" s="33">
        <v>36.4</v>
      </c>
      <c r="F312" s="33">
        <f t="shared" si="4"/>
        <v>35.92</v>
      </c>
      <c r="P312" s="37"/>
      <c r="Q312" s="1"/>
      <c r="R312" s="33"/>
      <c r="S312" s="33"/>
      <c r="T312" s="33"/>
      <c r="U312" s="33"/>
    </row>
    <row r="313" spans="1:21" x14ac:dyDescent="0.25">
      <c r="A313" s="1">
        <v>41947</v>
      </c>
      <c r="B313" s="33">
        <v>50.03</v>
      </c>
      <c r="C313" s="33">
        <v>50.8</v>
      </c>
      <c r="D313" s="33">
        <v>54.4</v>
      </c>
      <c r="F313" s="33">
        <f t="shared" si="4"/>
        <v>52.215000000000003</v>
      </c>
      <c r="P313" s="37"/>
      <c r="Q313" s="1"/>
      <c r="R313" s="33"/>
      <c r="S313" s="33"/>
      <c r="T313" s="33"/>
      <c r="U313" s="33"/>
    </row>
    <row r="314" spans="1:21" x14ac:dyDescent="0.25">
      <c r="A314" s="1">
        <v>41948</v>
      </c>
      <c r="B314" s="33">
        <v>61.93</v>
      </c>
      <c r="C314" s="33">
        <v>62.8</v>
      </c>
      <c r="D314" s="33">
        <v>64.3</v>
      </c>
      <c r="F314" s="33">
        <f t="shared" si="4"/>
        <v>63.114999999999995</v>
      </c>
      <c r="P314" s="37"/>
      <c r="Q314" s="1"/>
      <c r="R314" s="33"/>
      <c r="S314" s="33"/>
      <c r="T314" s="33"/>
      <c r="U314" s="33"/>
    </row>
    <row r="315" spans="1:21" x14ac:dyDescent="0.25">
      <c r="A315" s="1">
        <v>41949</v>
      </c>
      <c r="B315" s="33">
        <v>53.16</v>
      </c>
      <c r="C315" s="33">
        <v>55.3</v>
      </c>
      <c r="D315" s="33">
        <v>57.2</v>
      </c>
      <c r="F315" s="33">
        <f t="shared" si="4"/>
        <v>55.18</v>
      </c>
      <c r="P315" s="37"/>
      <c r="Q315" s="1"/>
      <c r="R315" s="33"/>
      <c r="S315" s="33"/>
      <c r="T315" s="33"/>
      <c r="U315" s="33"/>
    </row>
    <row r="316" spans="1:21" x14ac:dyDescent="0.25">
      <c r="A316" s="1">
        <v>41950</v>
      </c>
      <c r="B316" s="33">
        <v>49.47</v>
      </c>
      <c r="C316" s="33">
        <v>50.1</v>
      </c>
      <c r="D316" s="33">
        <v>51.6</v>
      </c>
      <c r="F316" s="33">
        <f t="shared" si="4"/>
        <v>50.534999999999997</v>
      </c>
      <c r="P316" s="37"/>
      <c r="Q316" s="1"/>
      <c r="R316" s="33"/>
      <c r="S316" s="33"/>
      <c r="T316" s="33"/>
      <c r="U316" s="33"/>
    </row>
    <row r="317" spans="1:21" x14ac:dyDescent="0.25">
      <c r="A317" s="1">
        <v>41951</v>
      </c>
      <c r="B317" s="33">
        <v>48.43</v>
      </c>
      <c r="C317" s="33">
        <v>49.3</v>
      </c>
      <c r="D317" s="33">
        <v>49.8</v>
      </c>
      <c r="F317" s="33">
        <f t="shared" si="4"/>
        <v>49.114999999999995</v>
      </c>
      <c r="P317" s="37"/>
      <c r="Q317" s="1"/>
      <c r="R317" s="33"/>
      <c r="S317" s="33"/>
      <c r="T317" s="33"/>
      <c r="U317" s="33"/>
    </row>
    <row r="318" spans="1:21" x14ac:dyDescent="0.25">
      <c r="A318" s="1">
        <v>41952</v>
      </c>
      <c r="B318" s="33">
        <v>42.9</v>
      </c>
      <c r="C318" s="33">
        <v>44.7</v>
      </c>
      <c r="D318" s="33">
        <v>44.8</v>
      </c>
      <c r="F318" s="33">
        <f t="shared" si="4"/>
        <v>43.849999999999994</v>
      </c>
      <c r="P318" s="37"/>
      <c r="Q318" s="1"/>
      <c r="R318" s="33"/>
      <c r="S318" s="33"/>
      <c r="T318" s="33"/>
      <c r="U318" s="33"/>
    </row>
    <row r="319" spans="1:21" x14ac:dyDescent="0.25">
      <c r="A319" s="1">
        <v>41953</v>
      </c>
      <c r="B319" s="33">
        <v>40.21</v>
      </c>
      <c r="C319" s="33">
        <v>41.5</v>
      </c>
      <c r="D319" s="33">
        <v>40.299999999999997</v>
      </c>
      <c r="F319" s="33">
        <f t="shared" si="4"/>
        <v>40.254999999999995</v>
      </c>
      <c r="P319" s="37"/>
      <c r="Q319" s="1"/>
      <c r="R319" s="33"/>
      <c r="S319" s="33"/>
      <c r="T319" s="33"/>
      <c r="U319" s="33"/>
    </row>
    <row r="320" spans="1:21" x14ac:dyDescent="0.25">
      <c r="A320" s="1">
        <v>41954</v>
      </c>
      <c r="B320" s="33">
        <v>39.82</v>
      </c>
      <c r="C320" s="33">
        <v>41.2</v>
      </c>
      <c r="D320" s="33">
        <v>40.5</v>
      </c>
      <c r="F320" s="33">
        <f t="shared" si="4"/>
        <v>40.159999999999997</v>
      </c>
      <c r="P320" s="37"/>
      <c r="Q320" s="1"/>
      <c r="R320" s="33"/>
      <c r="S320" s="33"/>
      <c r="T320" s="33"/>
      <c r="U320" s="33"/>
    </row>
    <row r="321" spans="1:21" x14ac:dyDescent="0.25">
      <c r="A321" s="1">
        <v>41955</v>
      </c>
      <c r="B321" s="33">
        <v>37.270000000000003</v>
      </c>
      <c r="C321" s="33">
        <v>38.9</v>
      </c>
      <c r="D321" s="33">
        <v>37.200000000000003</v>
      </c>
      <c r="F321" s="33">
        <f t="shared" si="4"/>
        <v>37.234999999999999</v>
      </c>
      <c r="P321" s="37"/>
      <c r="Q321" s="1"/>
      <c r="R321" s="33"/>
      <c r="S321" s="33"/>
      <c r="T321" s="33"/>
      <c r="U321" s="33"/>
    </row>
    <row r="322" spans="1:21" x14ac:dyDescent="0.25">
      <c r="A322" s="1">
        <v>41956</v>
      </c>
      <c r="B322" s="33">
        <v>35.840000000000003</v>
      </c>
      <c r="C322" s="33">
        <v>37.5</v>
      </c>
      <c r="D322" s="33">
        <v>35.299999999999997</v>
      </c>
      <c r="F322" s="33">
        <f t="shared" si="4"/>
        <v>35.57</v>
      </c>
      <c r="P322" s="37"/>
      <c r="Q322" s="1"/>
      <c r="R322" s="33"/>
      <c r="S322" s="33"/>
      <c r="T322" s="33"/>
      <c r="U322" s="33"/>
    </row>
    <row r="323" spans="1:21" x14ac:dyDescent="0.25">
      <c r="A323" s="1">
        <v>41957</v>
      </c>
      <c r="B323" s="33">
        <v>34.74</v>
      </c>
      <c r="C323" s="33">
        <v>37.1</v>
      </c>
      <c r="D323" s="33">
        <v>34.9</v>
      </c>
      <c r="F323" s="33">
        <f t="shared" si="4"/>
        <v>34.82</v>
      </c>
      <c r="P323" s="37"/>
      <c r="Q323" s="1"/>
      <c r="R323" s="33"/>
      <c r="S323" s="33"/>
      <c r="T323" s="33"/>
      <c r="U323" s="33"/>
    </row>
    <row r="324" spans="1:21" x14ac:dyDescent="0.25">
      <c r="A324" s="1">
        <v>41958</v>
      </c>
      <c r="B324" s="33">
        <v>32.409999999999997</v>
      </c>
      <c r="C324" s="33">
        <v>35.200000000000003</v>
      </c>
      <c r="D324" s="33">
        <v>32</v>
      </c>
      <c r="F324" s="33">
        <f t="shared" si="4"/>
        <v>32.204999999999998</v>
      </c>
      <c r="P324" s="37"/>
      <c r="Q324" s="1"/>
      <c r="R324" s="33"/>
      <c r="S324" s="33"/>
      <c r="T324" s="33"/>
      <c r="U324" s="33"/>
    </row>
    <row r="325" spans="1:21" x14ac:dyDescent="0.25">
      <c r="A325" s="1">
        <v>41959</v>
      </c>
      <c r="B325" s="33">
        <v>64.62</v>
      </c>
      <c r="C325" s="33">
        <v>63.1</v>
      </c>
      <c r="D325" s="33">
        <v>60.6</v>
      </c>
      <c r="F325" s="33">
        <f t="shared" si="4"/>
        <v>62.61</v>
      </c>
      <c r="P325" s="37"/>
      <c r="Q325" s="1"/>
      <c r="R325" s="33"/>
      <c r="S325" s="33"/>
      <c r="T325" s="33"/>
      <c r="U325" s="33"/>
    </row>
    <row r="326" spans="1:21" x14ac:dyDescent="0.25">
      <c r="A326" s="1">
        <v>41960</v>
      </c>
      <c r="B326" s="33">
        <v>89.99</v>
      </c>
      <c r="C326" s="33">
        <v>93.7</v>
      </c>
      <c r="D326" s="33">
        <v>91.5</v>
      </c>
      <c r="F326" s="33">
        <f t="shared" si="4"/>
        <v>90.745000000000005</v>
      </c>
      <c r="P326" s="37"/>
      <c r="Q326" s="1"/>
      <c r="R326" s="33"/>
      <c r="S326" s="33"/>
      <c r="T326" s="33"/>
      <c r="U326" s="33"/>
    </row>
    <row r="327" spans="1:21" x14ac:dyDescent="0.25">
      <c r="A327" s="1">
        <v>41961</v>
      </c>
      <c r="B327" s="33">
        <v>69.69</v>
      </c>
      <c r="C327" s="33">
        <v>70.8</v>
      </c>
      <c r="D327" s="33">
        <v>70.3</v>
      </c>
      <c r="F327" s="33">
        <f t="shared" ref="F327:F390" si="5">AVERAGE(B327,D327)</f>
        <v>69.995000000000005</v>
      </c>
      <c r="P327" s="37"/>
      <c r="Q327" s="1"/>
      <c r="R327" s="33"/>
      <c r="S327" s="33"/>
      <c r="T327" s="33"/>
      <c r="U327" s="33"/>
    </row>
    <row r="328" spans="1:21" x14ac:dyDescent="0.25">
      <c r="A328" s="1">
        <v>41962</v>
      </c>
      <c r="B328" s="33">
        <v>65.239999999999995</v>
      </c>
      <c r="C328" s="33">
        <v>65.7</v>
      </c>
      <c r="D328" s="33">
        <v>65.900000000000006</v>
      </c>
      <c r="F328" s="33">
        <f t="shared" si="5"/>
        <v>65.569999999999993</v>
      </c>
      <c r="P328" s="37"/>
      <c r="Q328" s="1"/>
      <c r="R328" s="33"/>
      <c r="S328" s="33"/>
      <c r="T328" s="33"/>
      <c r="U328" s="33"/>
    </row>
    <row r="329" spans="1:21" x14ac:dyDescent="0.25">
      <c r="A329" s="1">
        <v>41963</v>
      </c>
      <c r="B329" s="33">
        <v>57.98</v>
      </c>
      <c r="C329" s="33">
        <v>58.1</v>
      </c>
      <c r="D329" s="33">
        <v>58.4</v>
      </c>
      <c r="F329" s="33">
        <f t="shared" si="5"/>
        <v>58.19</v>
      </c>
      <c r="P329" s="37"/>
      <c r="Q329" s="1"/>
      <c r="R329" s="33"/>
      <c r="S329" s="33"/>
      <c r="T329" s="33"/>
      <c r="U329" s="33"/>
    </row>
    <row r="330" spans="1:21" x14ac:dyDescent="0.25">
      <c r="A330" s="1">
        <v>41964</v>
      </c>
      <c r="B330" s="33">
        <v>52.19</v>
      </c>
      <c r="C330" s="33">
        <v>53</v>
      </c>
      <c r="D330" s="33">
        <v>54</v>
      </c>
      <c r="F330" s="33">
        <f t="shared" si="5"/>
        <v>53.094999999999999</v>
      </c>
      <c r="P330" s="37"/>
      <c r="Q330" s="1"/>
      <c r="R330" s="33"/>
      <c r="S330" s="33"/>
      <c r="T330" s="33"/>
      <c r="U330" s="33"/>
    </row>
    <row r="331" spans="1:21" x14ac:dyDescent="0.25">
      <c r="A331" s="1">
        <v>41965</v>
      </c>
      <c r="B331" s="33">
        <v>48.89</v>
      </c>
      <c r="C331" s="33">
        <v>48.9</v>
      </c>
      <c r="D331" s="33">
        <v>49.3</v>
      </c>
      <c r="F331" s="33">
        <f t="shared" si="5"/>
        <v>49.094999999999999</v>
      </c>
      <c r="P331" s="37"/>
      <c r="Q331" s="1"/>
      <c r="R331" s="33"/>
      <c r="S331" s="33"/>
      <c r="T331" s="33"/>
      <c r="U331" s="33"/>
    </row>
    <row r="332" spans="1:21" x14ac:dyDescent="0.25">
      <c r="A332" s="1">
        <v>41966</v>
      </c>
      <c r="B332" s="33">
        <v>45.05</v>
      </c>
      <c r="C332" s="33">
        <v>45.9</v>
      </c>
      <c r="D332" s="33">
        <v>45.4</v>
      </c>
      <c r="F332" s="33">
        <f t="shared" si="5"/>
        <v>45.224999999999994</v>
      </c>
      <c r="P332" s="37"/>
      <c r="Q332" s="1"/>
      <c r="R332" s="33"/>
      <c r="S332" s="33"/>
      <c r="T332" s="33"/>
      <c r="U332" s="33"/>
    </row>
    <row r="333" spans="1:21" x14ac:dyDescent="0.25">
      <c r="A333" s="1">
        <v>41967</v>
      </c>
      <c r="B333" s="33">
        <v>43.78</v>
      </c>
      <c r="C333" s="33">
        <v>38.5</v>
      </c>
      <c r="D333" s="33">
        <v>49.9</v>
      </c>
      <c r="F333" s="33">
        <f t="shared" si="5"/>
        <v>46.84</v>
      </c>
      <c r="P333" s="37"/>
      <c r="Q333" s="1"/>
      <c r="R333" s="33"/>
      <c r="S333" s="33"/>
      <c r="T333" s="33"/>
      <c r="U333" s="33"/>
    </row>
    <row r="334" spans="1:21" x14ac:dyDescent="0.25">
      <c r="A334" s="1">
        <v>41968</v>
      </c>
      <c r="B334" s="33">
        <v>45.48</v>
      </c>
      <c r="C334" s="33">
        <v>22.9</v>
      </c>
      <c r="D334" s="33">
        <v>55.1</v>
      </c>
      <c r="F334" s="33">
        <f t="shared" si="5"/>
        <v>50.29</v>
      </c>
      <c r="P334" s="37"/>
      <c r="Q334" s="1"/>
      <c r="R334" s="33"/>
      <c r="S334" s="33"/>
      <c r="T334" s="33"/>
      <c r="U334" s="33"/>
    </row>
    <row r="335" spans="1:21" x14ac:dyDescent="0.25">
      <c r="A335" s="1">
        <v>41969</v>
      </c>
      <c r="B335" s="33">
        <v>37.72</v>
      </c>
      <c r="C335" s="33">
        <v>21.5</v>
      </c>
      <c r="D335" s="33">
        <v>45.1</v>
      </c>
      <c r="F335" s="33">
        <f t="shared" si="5"/>
        <v>41.41</v>
      </c>
      <c r="P335" s="37"/>
      <c r="Q335" s="1"/>
      <c r="R335" s="33"/>
      <c r="S335" s="33"/>
      <c r="T335" s="33"/>
      <c r="U335" s="33"/>
    </row>
    <row r="336" spans="1:21" x14ac:dyDescent="0.25">
      <c r="A336" s="1">
        <v>41970</v>
      </c>
      <c r="B336" s="33">
        <v>39.729999999999997</v>
      </c>
      <c r="C336" s="33" t="s">
        <v>75</v>
      </c>
      <c r="D336" s="33">
        <v>42.5</v>
      </c>
      <c r="F336" s="33">
        <f t="shared" si="5"/>
        <v>41.114999999999995</v>
      </c>
      <c r="P336" s="37"/>
      <c r="Q336" s="1"/>
      <c r="R336" s="33"/>
      <c r="S336" s="33"/>
      <c r="T336" s="33"/>
      <c r="U336" s="33"/>
    </row>
    <row r="337" spans="1:21" x14ac:dyDescent="0.25">
      <c r="A337" s="1">
        <v>41971</v>
      </c>
      <c r="B337" s="33">
        <v>37.4</v>
      </c>
      <c r="C337" s="33" t="s">
        <v>75</v>
      </c>
      <c r="D337" s="33">
        <v>36.9</v>
      </c>
      <c r="F337" s="33">
        <f t="shared" si="5"/>
        <v>37.15</v>
      </c>
      <c r="P337" s="37"/>
      <c r="Q337" s="1"/>
      <c r="R337" s="33"/>
      <c r="S337" s="33"/>
      <c r="T337" s="33"/>
      <c r="U337" s="33"/>
    </row>
    <row r="338" spans="1:21" x14ac:dyDescent="0.25">
      <c r="A338" s="1">
        <v>41972</v>
      </c>
      <c r="B338" s="33">
        <v>35.49</v>
      </c>
      <c r="C338" s="33" t="s">
        <v>75</v>
      </c>
      <c r="D338" s="33">
        <v>36.299999999999997</v>
      </c>
      <c r="F338" s="33">
        <f t="shared" si="5"/>
        <v>35.894999999999996</v>
      </c>
      <c r="P338" s="37"/>
      <c r="Q338" s="1"/>
      <c r="R338" s="33"/>
      <c r="S338" s="33"/>
      <c r="T338" s="33"/>
      <c r="U338" s="33"/>
    </row>
    <row r="339" spans="1:21" x14ac:dyDescent="0.25">
      <c r="A339" s="1">
        <v>41973</v>
      </c>
      <c r="B339" s="33">
        <v>32.94</v>
      </c>
      <c r="C339" s="33" t="s">
        <v>75</v>
      </c>
      <c r="D339" s="33">
        <v>31.6</v>
      </c>
      <c r="F339" s="33">
        <f t="shared" si="5"/>
        <v>32.269999999999996</v>
      </c>
      <c r="P339" s="37"/>
      <c r="Q339" s="1"/>
      <c r="R339" s="33"/>
      <c r="S339" s="33"/>
      <c r="T339" s="33"/>
      <c r="U339" s="33"/>
    </row>
    <row r="340" spans="1:21" x14ac:dyDescent="0.25">
      <c r="A340" s="1">
        <v>41974</v>
      </c>
      <c r="B340" s="33">
        <v>29.6</v>
      </c>
      <c r="C340" s="33" t="s">
        <v>75</v>
      </c>
      <c r="D340" s="33">
        <v>28.3</v>
      </c>
      <c r="F340" s="33">
        <f t="shared" si="5"/>
        <v>28.950000000000003</v>
      </c>
      <c r="P340" s="37"/>
      <c r="Q340" s="1"/>
      <c r="R340" s="33"/>
      <c r="S340" s="33"/>
      <c r="T340" s="33"/>
      <c r="U340" s="33"/>
    </row>
    <row r="341" spans="1:21" x14ac:dyDescent="0.25">
      <c r="A341" s="1">
        <v>41975</v>
      </c>
      <c r="B341" s="33">
        <v>30.47</v>
      </c>
      <c r="C341" s="33" t="s">
        <v>75</v>
      </c>
      <c r="D341" s="33">
        <v>29.7</v>
      </c>
      <c r="F341" s="33">
        <f t="shared" si="5"/>
        <v>30.085000000000001</v>
      </c>
      <c r="P341" s="37"/>
      <c r="Q341" s="1"/>
      <c r="R341" s="33"/>
      <c r="S341" s="33"/>
      <c r="T341" s="33"/>
      <c r="U341" s="33"/>
    </row>
    <row r="342" spans="1:21" x14ac:dyDescent="0.25">
      <c r="A342" s="1">
        <v>41976</v>
      </c>
      <c r="B342" s="33">
        <v>28.25</v>
      </c>
      <c r="C342" s="33" t="s">
        <v>75</v>
      </c>
      <c r="D342" s="33">
        <v>28.4</v>
      </c>
      <c r="F342" s="33">
        <f t="shared" si="5"/>
        <v>28.324999999999999</v>
      </c>
      <c r="P342" s="37"/>
      <c r="Q342" s="1"/>
      <c r="R342" s="33"/>
      <c r="S342" s="33"/>
      <c r="T342" s="33"/>
      <c r="U342" s="33"/>
    </row>
    <row r="343" spans="1:21" x14ac:dyDescent="0.25">
      <c r="A343" s="1">
        <v>41977</v>
      </c>
      <c r="B343" s="33">
        <v>27.97</v>
      </c>
      <c r="C343" s="33" t="s">
        <v>75</v>
      </c>
      <c r="D343" s="33">
        <v>27.1</v>
      </c>
      <c r="F343" s="33">
        <f t="shared" si="5"/>
        <v>27.535</v>
      </c>
      <c r="P343" s="37"/>
      <c r="Q343" s="1"/>
      <c r="R343" s="33"/>
      <c r="S343" s="33"/>
      <c r="T343" s="33"/>
      <c r="U343" s="33"/>
    </row>
    <row r="344" spans="1:21" x14ac:dyDescent="0.25">
      <c r="A344" s="1">
        <v>41978</v>
      </c>
      <c r="B344" s="33">
        <v>27.7</v>
      </c>
      <c r="C344" s="33" t="s">
        <v>75</v>
      </c>
      <c r="D344" s="33">
        <v>25.3</v>
      </c>
      <c r="F344" s="33">
        <f t="shared" si="5"/>
        <v>26.5</v>
      </c>
      <c r="P344" s="37"/>
      <c r="Q344" s="1"/>
      <c r="R344" s="33"/>
      <c r="S344" s="33"/>
      <c r="T344" s="33"/>
      <c r="U344" s="33"/>
    </row>
    <row r="345" spans="1:21" x14ac:dyDescent="0.25">
      <c r="A345" s="1">
        <v>41979</v>
      </c>
      <c r="B345" s="33">
        <v>28.55</v>
      </c>
      <c r="C345" s="33" t="s">
        <v>75</v>
      </c>
      <c r="D345" s="33">
        <v>27.1</v>
      </c>
      <c r="F345" s="33">
        <f t="shared" si="5"/>
        <v>27.825000000000003</v>
      </c>
      <c r="P345" s="37"/>
      <c r="Q345" s="1"/>
      <c r="R345" s="33"/>
      <c r="S345" s="33"/>
      <c r="T345" s="33"/>
      <c r="U345" s="33"/>
    </row>
    <row r="346" spans="1:21" x14ac:dyDescent="0.25">
      <c r="A346" s="1">
        <v>41980</v>
      </c>
      <c r="B346" s="33">
        <v>27.06</v>
      </c>
      <c r="C346" s="33" t="s">
        <v>75</v>
      </c>
      <c r="D346" s="33">
        <v>26</v>
      </c>
      <c r="F346" s="33">
        <f t="shared" si="5"/>
        <v>26.53</v>
      </c>
      <c r="P346" s="37"/>
      <c r="Q346" s="1"/>
      <c r="R346" s="33"/>
      <c r="S346" s="33"/>
      <c r="T346" s="33"/>
      <c r="U346" s="33"/>
    </row>
    <row r="347" spans="1:21" x14ac:dyDescent="0.25">
      <c r="A347" s="1">
        <v>41981</v>
      </c>
      <c r="B347" s="33">
        <v>30.78</v>
      </c>
      <c r="C347" s="33" t="s">
        <v>75</v>
      </c>
      <c r="D347" s="33">
        <v>30.6</v>
      </c>
      <c r="F347" s="33">
        <f t="shared" si="5"/>
        <v>30.69</v>
      </c>
      <c r="P347" s="37"/>
      <c r="Q347" s="1"/>
      <c r="R347" s="33"/>
      <c r="S347" s="33"/>
      <c r="T347" s="33"/>
      <c r="U347" s="33"/>
    </row>
    <row r="348" spans="1:21" x14ac:dyDescent="0.25">
      <c r="A348" s="1">
        <v>41982</v>
      </c>
      <c r="B348" s="33">
        <v>29.87</v>
      </c>
      <c r="C348" s="33" t="s">
        <v>75</v>
      </c>
      <c r="D348" s="33">
        <v>29.7</v>
      </c>
      <c r="F348" s="33">
        <f t="shared" si="5"/>
        <v>29.785</v>
      </c>
      <c r="P348" s="37"/>
      <c r="Q348" s="1"/>
      <c r="R348" s="33"/>
      <c r="S348" s="33"/>
      <c r="T348" s="33"/>
      <c r="U348" s="33"/>
    </row>
    <row r="349" spans="1:21" x14ac:dyDescent="0.25">
      <c r="A349" s="1">
        <v>41983</v>
      </c>
      <c r="B349" s="33">
        <v>24.89</v>
      </c>
      <c r="C349" s="33" t="s">
        <v>75</v>
      </c>
      <c r="D349" s="33">
        <v>24.4</v>
      </c>
      <c r="F349" s="33">
        <f t="shared" si="5"/>
        <v>24.645</v>
      </c>
      <c r="P349" s="37"/>
      <c r="Q349" s="1"/>
      <c r="R349" s="33"/>
      <c r="S349" s="33"/>
      <c r="T349" s="33"/>
      <c r="U349" s="33"/>
    </row>
    <row r="350" spans="1:21" x14ac:dyDescent="0.25">
      <c r="A350" s="1">
        <v>41984</v>
      </c>
      <c r="B350" s="33">
        <v>31.77</v>
      </c>
      <c r="C350" s="33" t="s">
        <v>75</v>
      </c>
      <c r="D350" s="33">
        <v>30.8</v>
      </c>
      <c r="F350" s="33">
        <f t="shared" si="5"/>
        <v>31.285</v>
      </c>
      <c r="P350" s="37"/>
      <c r="Q350" s="1"/>
      <c r="R350" s="33"/>
      <c r="S350" s="33"/>
      <c r="T350" s="33"/>
      <c r="U350" s="33"/>
    </row>
    <row r="351" spans="1:21" x14ac:dyDescent="0.25">
      <c r="A351" s="1">
        <v>41985</v>
      </c>
      <c r="B351" s="33">
        <v>53.77</v>
      </c>
      <c r="C351" s="33">
        <v>20.7</v>
      </c>
      <c r="D351" s="33">
        <v>53.3</v>
      </c>
      <c r="F351" s="33">
        <f t="shared" si="5"/>
        <v>53.534999999999997</v>
      </c>
      <c r="P351" s="37"/>
      <c r="Q351" s="1"/>
      <c r="R351" s="33"/>
      <c r="S351" s="33"/>
      <c r="T351" s="33"/>
      <c r="U351" s="33"/>
    </row>
    <row r="352" spans="1:21" x14ac:dyDescent="0.25">
      <c r="A352" s="1">
        <v>41986</v>
      </c>
      <c r="B352" s="33">
        <v>145.74</v>
      </c>
      <c r="C352" s="33">
        <v>128</v>
      </c>
      <c r="D352" s="33">
        <v>139</v>
      </c>
      <c r="F352" s="33">
        <f t="shared" si="5"/>
        <v>142.37</v>
      </c>
      <c r="P352" s="37"/>
      <c r="Q352" s="1"/>
      <c r="R352" s="33"/>
      <c r="S352" s="33"/>
      <c r="T352" s="33"/>
      <c r="U352" s="33"/>
    </row>
    <row r="353" spans="1:21" x14ac:dyDescent="0.25">
      <c r="A353" s="1">
        <v>41987</v>
      </c>
      <c r="B353" s="33">
        <v>136.84</v>
      </c>
      <c r="C353" s="33">
        <v>127</v>
      </c>
      <c r="D353" s="33">
        <v>137</v>
      </c>
      <c r="F353" s="33">
        <f t="shared" si="5"/>
        <v>136.92000000000002</v>
      </c>
      <c r="P353" s="37"/>
      <c r="Q353" s="1"/>
      <c r="R353" s="33"/>
      <c r="S353" s="33"/>
      <c r="T353" s="33"/>
      <c r="U353" s="33"/>
    </row>
    <row r="354" spans="1:21" x14ac:dyDescent="0.25">
      <c r="A354" s="1">
        <v>41988</v>
      </c>
      <c r="B354" s="33">
        <v>114.61</v>
      </c>
      <c r="C354" s="33">
        <v>102</v>
      </c>
      <c r="D354" s="33">
        <v>112</v>
      </c>
      <c r="F354" s="33">
        <f t="shared" si="5"/>
        <v>113.30500000000001</v>
      </c>
      <c r="P354" s="37"/>
      <c r="Q354" s="1"/>
      <c r="R354" s="33"/>
      <c r="S354" s="33"/>
      <c r="T354" s="33"/>
      <c r="U354" s="33"/>
    </row>
    <row r="355" spans="1:21" x14ac:dyDescent="0.25">
      <c r="A355" s="1">
        <v>41989</v>
      </c>
      <c r="B355" s="33">
        <v>103.71</v>
      </c>
      <c r="C355" s="33">
        <v>90.7</v>
      </c>
      <c r="D355" s="33">
        <v>95.5</v>
      </c>
      <c r="F355" s="33">
        <f t="shared" si="5"/>
        <v>99.60499999999999</v>
      </c>
      <c r="P355" s="37"/>
      <c r="Q355" s="1"/>
      <c r="R355" s="33"/>
      <c r="S355" s="33"/>
      <c r="T355" s="33"/>
      <c r="U355" s="33"/>
    </row>
    <row r="356" spans="1:21" x14ac:dyDescent="0.25">
      <c r="A356" s="1">
        <v>41990</v>
      </c>
      <c r="B356" s="33">
        <v>98.8</v>
      </c>
      <c r="C356" s="33">
        <v>91.8</v>
      </c>
      <c r="D356" s="33">
        <v>89.9</v>
      </c>
      <c r="F356" s="33">
        <f t="shared" si="5"/>
        <v>94.35</v>
      </c>
      <c r="P356" s="37"/>
      <c r="Q356" s="1"/>
      <c r="R356" s="33"/>
      <c r="S356" s="33"/>
      <c r="T356" s="33"/>
      <c r="U356" s="33"/>
    </row>
    <row r="357" spans="1:21" x14ac:dyDescent="0.25">
      <c r="A357" s="1">
        <v>41991</v>
      </c>
      <c r="B357" s="33">
        <v>98.53</v>
      </c>
      <c r="C357" s="33">
        <v>99.1</v>
      </c>
      <c r="D357" s="33">
        <v>98.5</v>
      </c>
      <c r="F357" s="33">
        <f t="shared" si="5"/>
        <v>98.515000000000001</v>
      </c>
      <c r="P357" s="37"/>
      <c r="Q357" s="1"/>
      <c r="R357" s="33"/>
      <c r="S357" s="33"/>
      <c r="T357" s="33"/>
      <c r="U357" s="33"/>
    </row>
    <row r="358" spans="1:21" x14ac:dyDescent="0.25">
      <c r="A358" s="1">
        <v>41992</v>
      </c>
      <c r="B358" s="33">
        <v>156.08000000000001</v>
      </c>
      <c r="C358" s="33">
        <v>148</v>
      </c>
      <c r="D358" s="33">
        <v>145</v>
      </c>
      <c r="F358" s="33">
        <f t="shared" si="5"/>
        <v>150.54000000000002</v>
      </c>
      <c r="P358" s="37"/>
      <c r="Q358" s="1"/>
      <c r="R358" s="33"/>
      <c r="S358" s="33"/>
      <c r="T358" s="33"/>
      <c r="U358" s="33"/>
    </row>
    <row r="359" spans="1:21" x14ac:dyDescent="0.25">
      <c r="A359" s="1">
        <v>41993</v>
      </c>
      <c r="B359" s="33">
        <v>300.60000000000002</v>
      </c>
      <c r="C359" s="33">
        <v>287</v>
      </c>
      <c r="D359" s="33">
        <v>292</v>
      </c>
      <c r="F359" s="33">
        <f t="shared" si="5"/>
        <v>296.3</v>
      </c>
      <c r="P359" s="37"/>
      <c r="Q359" s="1"/>
      <c r="R359" s="33"/>
      <c r="S359" s="33"/>
      <c r="T359" s="33"/>
      <c r="U359" s="33"/>
    </row>
    <row r="360" spans="1:21" x14ac:dyDescent="0.25">
      <c r="A360" s="1">
        <v>41994</v>
      </c>
      <c r="B360" s="33">
        <v>256.88</v>
      </c>
      <c r="C360" s="33">
        <v>256</v>
      </c>
      <c r="D360" s="33">
        <v>256</v>
      </c>
      <c r="F360" s="33">
        <f t="shared" si="5"/>
        <v>256.44</v>
      </c>
      <c r="P360" s="37"/>
      <c r="Q360" s="1"/>
      <c r="R360" s="33"/>
      <c r="S360" s="33"/>
      <c r="T360" s="33"/>
      <c r="U360" s="33"/>
    </row>
    <row r="361" spans="1:21" x14ac:dyDescent="0.25">
      <c r="A361" s="1">
        <v>41995</v>
      </c>
      <c r="B361" s="33">
        <v>222.06</v>
      </c>
      <c r="C361" s="33">
        <v>223</v>
      </c>
      <c r="D361" s="33">
        <v>220</v>
      </c>
      <c r="F361" s="33">
        <f t="shared" si="5"/>
        <v>221.03</v>
      </c>
      <c r="P361" s="37"/>
      <c r="Q361" s="1"/>
      <c r="R361" s="33"/>
      <c r="S361" s="33"/>
      <c r="T361" s="33"/>
      <c r="U361" s="33"/>
    </row>
    <row r="362" spans="1:21" x14ac:dyDescent="0.25">
      <c r="A362" s="1">
        <v>41996</v>
      </c>
      <c r="B362" s="33">
        <v>207.28</v>
      </c>
      <c r="C362" s="33">
        <v>210</v>
      </c>
      <c r="D362" s="33">
        <v>206</v>
      </c>
      <c r="F362" s="33">
        <f t="shared" si="5"/>
        <v>206.64</v>
      </c>
      <c r="P362" s="37"/>
      <c r="Q362" s="1"/>
      <c r="R362" s="33"/>
      <c r="S362" s="33"/>
      <c r="T362" s="33"/>
      <c r="U362" s="33"/>
    </row>
    <row r="363" spans="1:21" x14ac:dyDescent="0.25">
      <c r="A363" s="1">
        <v>41997</v>
      </c>
      <c r="B363" s="33">
        <v>195.5</v>
      </c>
      <c r="C363" s="33">
        <v>199</v>
      </c>
      <c r="D363" s="33">
        <v>197</v>
      </c>
      <c r="F363" s="33">
        <f t="shared" si="5"/>
        <v>196.25</v>
      </c>
      <c r="P363" s="37"/>
      <c r="Q363" s="1"/>
      <c r="R363" s="33"/>
      <c r="S363" s="33"/>
      <c r="T363" s="33"/>
      <c r="U363" s="33"/>
    </row>
    <row r="364" spans="1:21" x14ac:dyDescent="0.25">
      <c r="A364" s="1">
        <v>41998</v>
      </c>
      <c r="B364" s="33">
        <v>221.52</v>
      </c>
      <c r="C364" s="33">
        <v>221</v>
      </c>
      <c r="D364" s="33">
        <v>218</v>
      </c>
      <c r="F364" s="33">
        <f t="shared" si="5"/>
        <v>219.76</v>
      </c>
      <c r="P364" s="37"/>
      <c r="Q364" s="1"/>
      <c r="R364" s="33"/>
      <c r="S364" s="33"/>
      <c r="T364" s="33"/>
      <c r="U364" s="33"/>
    </row>
    <row r="365" spans="1:21" x14ac:dyDescent="0.25">
      <c r="A365" s="1">
        <v>41999</v>
      </c>
      <c r="B365" s="33">
        <v>204.84</v>
      </c>
      <c r="C365" s="33">
        <v>208</v>
      </c>
      <c r="D365" s="33">
        <v>206</v>
      </c>
      <c r="F365" s="33">
        <f t="shared" si="5"/>
        <v>205.42000000000002</v>
      </c>
      <c r="P365" s="37"/>
      <c r="Q365" s="1"/>
      <c r="R365" s="33"/>
      <c r="S365" s="33"/>
      <c r="T365" s="33"/>
      <c r="U365" s="33"/>
    </row>
    <row r="366" spans="1:21" x14ac:dyDescent="0.25">
      <c r="A366" s="1">
        <v>42000</v>
      </c>
      <c r="B366" s="33">
        <v>184.17</v>
      </c>
      <c r="C366" s="33">
        <v>189</v>
      </c>
      <c r="D366" s="33">
        <v>189</v>
      </c>
      <c r="F366" s="33">
        <f t="shared" si="5"/>
        <v>186.58499999999998</v>
      </c>
      <c r="P366" s="37"/>
      <c r="Q366" s="1"/>
      <c r="R366" s="33"/>
      <c r="S366" s="33"/>
      <c r="T366" s="33"/>
      <c r="U366" s="33"/>
    </row>
    <row r="367" spans="1:21" x14ac:dyDescent="0.25">
      <c r="A367" s="1">
        <v>42001</v>
      </c>
      <c r="B367" s="33">
        <v>163.11000000000001</v>
      </c>
      <c r="C367" s="33">
        <v>171</v>
      </c>
      <c r="D367" s="33">
        <v>171</v>
      </c>
      <c r="F367" s="33">
        <f t="shared" si="5"/>
        <v>167.05500000000001</v>
      </c>
      <c r="P367" s="37"/>
      <c r="Q367" s="1"/>
      <c r="R367" s="33"/>
      <c r="S367" s="33"/>
      <c r="T367" s="33"/>
      <c r="U367" s="33"/>
    </row>
    <row r="368" spans="1:21" x14ac:dyDescent="0.25">
      <c r="A368" s="1">
        <v>42002</v>
      </c>
      <c r="B368" s="33">
        <v>128.22999999999999</v>
      </c>
      <c r="C368" s="33">
        <v>135</v>
      </c>
      <c r="D368" s="33">
        <v>133</v>
      </c>
      <c r="F368" s="33">
        <f t="shared" si="5"/>
        <v>130.61500000000001</v>
      </c>
      <c r="P368" s="37"/>
      <c r="Q368" s="1"/>
      <c r="R368" s="33"/>
      <c r="S368" s="33"/>
      <c r="T368" s="33"/>
      <c r="U368" s="33"/>
    </row>
    <row r="369" spans="1:21" x14ac:dyDescent="0.25">
      <c r="A369" s="1">
        <v>42003</v>
      </c>
      <c r="B369" s="33">
        <v>116.53</v>
      </c>
      <c r="C369" s="33">
        <v>123</v>
      </c>
      <c r="D369" s="33">
        <v>121</v>
      </c>
      <c r="F369" s="33">
        <f t="shared" si="5"/>
        <v>118.765</v>
      </c>
      <c r="P369" s="37"/>
      <c r="Q369" s="1"/>
      <c r="R369" s="33"/>
      <c r="S369" s="33"/>
      <c r="T369" s="33"/>
      <c r="U369" s="33"/>
    </row>
    <row r="370" spans="1:21" x14ac:dyDescent="0.25">
      <c r="A370" s="1">
        <v>42004</v>
      </c>
      <c r="B370" s="33">
        <v>109.39</v>
      </c>
      <c r="C370" s="33">
        <v>115</v>
      </c>
      <c r="D370" s="33">
        <v>113</v>
      </c>
      <c r="F370" s="33">
        <f t="shared" si="5"/>
        <v>111.19499999999999</v>
      </c>
      <c r="P370" s="37"/>
      <c r="Q370" s="1"/>
      <c r="R370" s="33"/>
      <c r="S370" s="33"/>
      <c r="T370" s="33"/>
      <c r="U370" s="33"/>
    </row>
    <row r="371" spans="1:21" x14ac:dyDescent="0.25">
      <c r="A371" s="1">
        <v>42005</v>
      </c>
      <c r="B371" s="33">
        <v>105.74</v>
      </c>
      <c r="C371" s="33">
        <v>111</v>
      </c>
      <c r="D371" s="33">
        <v>110</v>
      </c>
      <c r="F371" s="33">
        <f t="shared" si="5"/>
        <v>107.87</v>
      </c>
      <c r="P371" s="37"/>
      <c r="Q371" s="1"/>
      <c r="R371" s="33"/>
      <c r="S371" s="33"/>
      <c r="T371" s="33"/>
      <c r="U371" s="33"/>
    </row>
    <row r="372" spans="1:21" x14ac:dyDescent="0.25">
      <c r="A372" s="1">
        <v>42006</v>
      </c>
      <c r="B372" s="33">
        <v>106.18</v>
      </c>
      <c r="C372" s="33">
        <v>110</v>
      </c>
      <c r="D372" s="33">
        <v>109</v>
      </c>
      <c r="F372" s="33">
        <f t="shared" si="5"/>
        <v>107.59</v>
      </c>
      <c r="P372" s="37"/>
      <c r="Q372" s="1"/>
      <c r="R372" s="33"/>
      <c r="S372" s="33"/>
      <c r="T372" s="33"/>
      <c r="U372" s="33"/>
    </row>
    <row r="373" spans="1:21" x14ac:dyDescent="0.25">
      <c r="A373" s="1">
        <v>42007</v>
      </c>
      <c r="B373" s="33">
        <v>116.28</v>
      </c>
      <c r="C373" s="33">
        <v>120</v>
      </c>
      <c r="D373" s="33">
        <v>119</v>
      </c>
      <c r="F373" s="33">
        <f t="shared" si="5"/>
        <v>117.64</v>
      </c>
      <c r="P373" s="37"/>
      <c r="Q373" s="1"/>
      <c r="R373" s="33"/>
      <c r="S373" s="33"/>
      <c r="T373" s="33"/>
      <c r="U373" s="33"/>
    </row>
    <row r="374" spans="1:21" x14ac:dyDescent="0.25">
      <c r="A374" s="1">
        <v>42008</v>
      </c>
      <c r="B374" s="33">
        <v>105.86</v>
      </c>
      <c r="C374" s="33">
        <v>110</v>
      </c>
      <c r="D374" s="33">
        <v>110</v>
      </c>
      <c r="F374" s="33">
        <f t="shared" si="5"/>
        <v>107.93</v>
      </c>
      <c r="P374" s="37"/>
      <c r="Q374" s="1"/>
      <c r="R374" s="33"/>
      <c r="S374" s="33"/>
      <c r="T374" s="33"/>
      <c r="U374" s="33"/>
    </row>
    <row r="375" spans="1:21" x14ac:dyDescent="0.25">
      <c r="A375" s="1">
        <v>42009</v>
      </c>
      <c r="B375" s="33">
        <v>97.21</v>
      </c>
      <c r="C375" s="33">
        <v>100</v>
      </c>
      <c r="D375" s="33">
        <v>101</v>
      </c>
      <c r="F375" s="33">
        <f t="shared" si="5"/>
        <v>99.10499999999999</v>
      </c>
      <c r="P375" s="37"/>
      <c r="Q375" s="1"/>
      <c r="R375" s="33"/>
      <c r="S375" s="33"/>
      <c r="T375" s="33"/>
      <c r="U375" s="33"/>
    </row>
    <row r="376" spans="1:21" x14ac:dyDescent="0.25">
      <c r="A376" s="1">
        <v>42010</v>
      </c>
      <c r="B376" s="33">
        <v>91.19</v>
      </c>
      <c r="C376" s="33">
        <v>93.4</v>
      </c>
      <c r="D376" s="33">
        <v>94.6</v>
      </c>
      <c r="F376" s="33">
        <f t="shared" si="5"/>
        <v>92.894999999999996</v>
      </c>
      <c r="P376" s="37"/>
      <c r="Q376" s="1"/>
      <c r="R376" s="33"/>
      <c r="S376" s="33"/>
      <c r="T376" s="33"/>
      <c r="U376" s="33"/>
    </row>
    <row r="377" spans="1:21" x14ac:dyDescent="0.25">
      <c r="A377" s="1">
        <v>42011</v>
      </c>
      <c r="B377" s="33">
        <v>89.82</v>
      </c>
      <c r="C377" s="33">
        <v>92.9</v>
      </c>
      <c r="D377" s="33">
        <v>94</v>
      </c>
      <c r="F377" s="33">
        <f t="shared" si="5"/>
        <v>91.91</v>
      </c>
      <c r="P377" s="37"/>
      <c r="Q377" s="1"/>
      <c r="R377" s="33"/>
      <c r="S377" s="33"/>
      <c r="T377" s="33"/>
      <c r="U377" s="33"/>
    </row>
    <row r="378" spans="1:21" x14ac:dyDescent="0.25">
      <c r="A378" s="1">
        <v>42012</v>
      </c>
      <c r="B378" s="33">
        <v>102.02</v>
      </c>
      <c r="C378" s="33">
        <v>102</v>
      </c>
      <c r="D378" s="33">
        <v>107</v>
      </c>
      <c r="F378" s="33">
        <f t="shared" si="5"/>
        <v>104.50999999999999</v>
      </c>
      <c r="P378" s="37"/>
      <c r="Q378" s="1"/>
      <c r="R378" s="33"/>
      <c r="S378" s="33"/>
      <c r="T378" s="33"/>
      <c r="U378" s="33"/>
    </row>
    <row r="379" spans="1:21" x14ac:dyDescent="0.25">
      <c r="A379" s="1">
        <v>42013</v>
      </c>
      <c r="B379" s="33">
        <v>188.25</v>
      </c>
      <c r="C379" s="33">
        <v>190</v>
      </c>
      <c r="D379" s="33">
        <v>191</v>
      </c>
      <c r="F379" s="33">
        <f t="shared" si="5"/>
        <v>189.625</v>
      </c>
      <c r="P379" s="37"/>
      <c r="Q379" s="1"/>
      <c r="R379" s="33"/>
      <c r="S379" s="33"/>
      <c r="T379" s="33"/>
      <c r="U379" s="33"/>
    </row>
    <row r="380" spans="1:21" x14ac:dyDescent="0.25">
      <c r="A380" s="1">
        <v>42014</v>
      </c>
      <c r="B380" s="33">
        <v>260.73</v>
      </c>
      <c r="C380" s="33">
        <v>253</v>
      </c>
      <c r="D380" s="33">
        <v>259</v>
      </c>
      <c r="F380" s="33">
        <f t="shared" si="5"/>
        <v>259.86500000000001</v>
      </c>
      <c r="P380" s="37"/>
      <c r="Q380" s="1"/>
      <c r="R380" s="33"/>
      <c r="S380" s="33"/>
      <c r="T380" s="33"/>
      <c r="U380" s="33"/>
    </row>
    <row r="381" spans="1:21" x14ac:dyDescent="0.25">
      <c r="A381" s="1">
        <v>42015</v>
      </c>
      <c r="B381" s="33">
        <v>309.3</v>
      </c>
      <c r="C381" s="33">
        <v>301</v>
      </c>
      <c r="D381" s="33">
        <v>309</v>
      </c>
      <c r="F381" s="33">
        <f t="shared" si="5"/>
        <v>309.14999999999998</v>
      </c>
      <c r="P381" s="37"/>
      <c r="Q381" s="1"/>
      <c r="R381" s="33"/>
      <c r="S381" s="33"/>
      <c r="T381" s="33"/>
      <c r="U381" s="33"/>
    </row>
    <row r="382" spans="1:21" x14ac:dyDescent="0.25">
      <c r="A382" s="1">
        <v>42016</v>
      </c>
      <c r="B382" s="33">
        <v>270.36</v>
      </c>
      <c r="C382" s="33">
        <v>268</v>
      </c>
      <c r="D382" s="33">
        <v>270</v>
      </c>
      <c r="F382" s="33">
        <f t="shared" si="5"/>
        <v>270.18</v>
      </c>
      <c r="P382" s="37"/>
      <c r="Q382" s="1"/>
      <c r="R382" s="33"/>
      <c r="S382" s="33"/>
      <c r="T382" s="33"/>
      <c r="U382" s="33"/>
    </row>
    <row r="383" spans="1:21" x14ac:dyDescent="0.25">
      <c r="A383" s="1">
        <v>42017</v>
      </c>
      <c r="B383" s="33">
        <v>246.91</v>
      </c>
      <c r="C383" s="33">
        <v>248</v>
      </c>
      <c r="D383" s="33">
        <v>250</v>
      </c>
      <c r="F383" s="33">
        <f t="shared" si="5"/>
        <v>248.45499999999998</v>
      </c>
      <c r="P383" s="37"/>
      <c r="Q383" s="1"/>
      <c r="R383" s="33"/>
      <c r="S383" s="33"/>
      <c r="T383" s="33"/>
      <c r="U383" s="33"/>
    </row>
    <row r="384" spans="1:21" x14ac:dyDescent="0.25">
      <c r="A384" s="1">
        <v>42018</v>
      </c>
      <c r="B384" s="33">
        <v>234.11</v>
      </c>
      <c r="C384" s="33">
        <v>236</v>
      </c>
      <c r="D384" s="33">
        <v>239</v>
      </c>
      <c r="F384" s="33">
        <f t="shared" si="5"/>
        <v>236.55500000000001</v>
      </c>
      <c r="P384" s="37"/>
      <c r="Q384" s="1"/>
      <c r="R384" s="33"/>
      <c r="S384" s="33"/>
      <c r="T384" s="33"/>
      <c r="U384" s="33"/>
    </row>
    <row r="385" spans="1:21" x14ac:dyDescent="0.25">
      <c r="A385" s="1">
        <v>42019</v>
      </c>
      <c r="B385" s="33">
        <v>224.63</v>
      </c>
      <c r="C385" s="33">
        <v>228</v>
      </c>
      <c r="D385" s="33">
        <v>231</v>
      </c>
      <c r="F385" s="33">
        <f t="shared" si="5"/>
        <v>227.815</v>
      </c>
      <c r="P385" s="37"/>
      <c r="Q385" s="1"/>
      <c r="R385" s="33"/>
      <c r="S385" s="33"/>
      <c r="T385" s="33"/>
      <c r="U385" s="33"/>
    </row>
    <row r="386" spans="1:21" x14ac:dyDescent="0.25">
      <c r="A386" s="1">
        <v>42020</v>
      </c>
      <c r="B386" s="33">
        <v>242.13</v>
      </c>
      <c r="C386" s="33">
        <v>245</v>
      </c>
      <c r="D386" s="33">
        <v>246</v>
      </c>
      <c r="F386" s="33">
        <f t="shared" si="5"/>
        <v>244.065</v>
      </c>
      <c r="P386" s="37"/>
      <c r="Q386" s="1"/>
      <c r="R386" s="33"/>
      <c r="S386" s="33"/>
      <c r="T386" s="33"/>
      <c r="U386" s="33"/>
    </row>
    <row r="387" spans="1:21" x14ac:dyDescent="0.25">
      <c r="A387" s="1">
        <v>42021</v>
      </c>
      <c r="B387" s="33">
        <v>198.06</v>
      </c>
      <c r="C387" s="33">
        <v>206</v>
      </c>
      <c r="D387" s="33">
        <v>205</v>
      </c>
      <c r="F387" s="33">
        <f t="shared" si="5"/>
        <v>201.53</v>
      </c>
      <c r="P387" s="37"/>
      <c r="Q387" s="1"/>
      <c r="R387" s="33"/>
      <c r="S387" s="33"/>
      <c r="T387" s="33"/>
      <c r="U387" s="33"/>
    </row>
    <row r="388" spans="1:21" x14ac:dyDescent="0.25">
      <c r="A388" s="1">
        <v>42022</v>
      </c>
      <c r="B388" s="33">
        <v>167.58</v>
      </c>
      <c r="C388" s="33">
        <v>177</v>
      </c>
      <c r="D388" s="33">
        <v>176</v>
      </c>
      <c r="F388" s="33">
        <f t="shared" si="5"/>
        <v>171.79000000000002</v>
      </c>
      <c r="P388" s="37"/>
      <c r="Q388" s="1"/>
      <c r="R388" s="33"/>
      <c r="S388" s="33"/>
      <c r="T388" s="33"/>
      <c r="U388" s="33"/>
    </row>
    <row r="389" spans="1:21" x14ac:dyDescent="0.25">
      <c r="A389" s="1">
        <v>42023</v>
      </c>
      <c r="B389" s="33">
        <v>145.57</v>
      </c>
      <c r="C389" s="33">
        <v>153</v>
      </c>
      <c r="D389" s="33">
        <v>149</v>
      </c>
      <c r="F389" s="33">
        <f t="shared" si="5"/>
        <v>147.285</v>
      </c>
      <c r="P389" s="37"/>
      <c r="Q389" s="1"/>
      <c r="R389" s="33"/>
      <c r="S389" s="33"/>
      <c r="T389" s="33"/>
      <c r="U389" s="33"/>
    </row>
    <row r="390" spans="1:21" x14ac:dyDescent="0.25">
      <c r="A390" s="1">
        <v>42024</v>
      </c>
      <c r="B390" s="33">
        <v>124.31</v>
      </c>
      <c r="C390" s="33">
        <v>132</v>
      </c>
      <c r="D390" s="33">
        <v>131</v>
      </c>
      <c r="F390" s="33">
        <f t="shared" si="5"/>
        <v>127.655</v>
      </c>
      <c r="P390" s="37"/>
      <c r="Q390" s="1"/>
      <c r="R390" s="33"/>
      <c r="S390" s="33"/>
      <c r="T390" s="33"/>
      <c r="U390" s="33"/>
    </row>
    <row r="391" spans="1:21" x14ac:dyDescent="0.25">
      <c r="A391" s="1">
        <v>42025</v>
      </c>
      <c r="B391" s="33">
        <v>101.59</v>
      </c>
      <c r="C391" s="33">
        <v>106</v>
      </c>
      <c r="D391" s="33">
        <v>107</v>
      </c>
      <c r="F391" s="33">
        <f t="shared" ref="F391:F454" si="6">AVERAGE(B391,D391)</f>
        <v>104.295</v>
      </c>
      <c r="P391" s="37"/>
      <c r="Q391" s="1"/>
      <c r="R391" s="33"/>
      <c r="S391" s="33"/>
      <c r="T391" s="33"/>
      <c r="U391" s="33"/>
    </row>
    <row r="392" spans="1:21" x14ac:dyDescent="0.25">
      <c r="A392" s="1">
        <v>42026</v>
      </c>
      <c r="B392" s="33">
        <v>90.26</v>
      </c>
      <c r="C392" s="33">
        <v>93.2</v>
      </c>
      <c r="D392" s="33">
        <v>94.1</v>
      </c>
      <c r="F392" s="33">
        <f t="shared" si="6"/>
        <v>92.18</v>
      </c>
      <c r="P392" s="37"/>
      <c r="Q392" s="1"/>
      <c r="R392" s="33"/>
      <c r="S392" s="33"/>
      <c r="T392" s="33"/>
      <c r="U392" s="33"/>
    </row>
    <row r="393" spans="1:21" x14ac:dyDescent="0.25">
      <c r="A393" s="1">
        <v>42027</v>
      </c>
      <c r="B393" s="33">
        <v>80.709999999999994</v>
      </c>
      <c r="C393" s="33">
        <v>82.2</v>
      </c>
      <c r="D393" s="33">
        <v>87.2</v>
      </c>
      <c r="F393" s="33">
        <f t="shared" si="6"/>
        <v>83.954999999999998</v>
      </c>
      <c r="P393" s="37"/>
      <c r="Q393" s="1"/>
      <c r="R393" s="33"/>
      <c r="S393" s="33"/>
      <c r="T393" s="33"/>
      <c r="U393" s="33"/>
    </row>
    <row r="394" spans="1:21" x14ac:dyDescent="0.25">
      <c r="A394" s="1">
        <v>42028</v>
      </c>
      <c r="B394" s="33">
        <v>73.53</v>
      </c>
      <c r="C394" s="33">
        <v>72.8</v>
      </c>
      <c r="D394" s="33">
        <v>79.900000000000006</v>
      </c>
      <c r="F394" s="33">
        <f t="shared" si="6"/>
        <v>76.715000000000003</v>
      </c>
      <c r="P394" s="37"/>
      <c r="Q394" s="1"/>
      <c r="R394" s="33"/>
      <c r="S394" s="33"/>
      <c r="T394" s="33"/>
      <c r="U394" s="33"/>
    </row>
    <row r="395" spans="1:21" x14ac:dyDescent="0.25">
      <c r="A395" s="1">
        <v>42029</v>
      </c>
      <c r="B395" s="33">
        <v>72.260000000000005</v>
      </c>
      <c r="C395" s="33">
        <v>72.400000000000006</v>
      </c>
      <c r="D395" s="33">
        <v>76.3</v>
      </c>
      <c r="F395" s="33">
        <f t="shared" si="6"/>
        <v>74.28</v>
      </c>
      <c r="P395" s="37"/>
      <c r="Q395" s="1"/>
      <c r="R395" s="33"/>
      <c r="S395" s="33"/>
      <c r="T395" s="33"/>
      <c r="U395" s="33"/>
    </row>
    <row r="396" spans="1:21" x14ac:dyDescent="0.25">
      <c r="A396" s="1">
        <v>42030</v>
      </c>
      <c r="B396" s="33">
        <v>73.83</v>
      </c>
      <c r="C396" s="33">
        <v>73.2</v>
      </c>
      <c r="D396" s="33">
        <v>77</v>
      </c>
      <c r="F396" s="33">
        <f t="shared" si="6"/>
        <v>75.414999999999992</v>
      </c>
      <c r="P396" s="37"/>
      <c r="Q396" s="1"/>
      <c r="R396" s="33"/>
      <c r="S396" s="33"/>
      <c r="T396" s="33"/>
      <c r="U396" s="33"/>
    </row>
    <row r="397" spans="1:21" x14ac:dyDescent="0.25">
      <c r="A397" s="1">
        <v>42031</v>
      </c>
      <c r="B397" s="33">
        <v>87.41</v>
      </c>
      <c r="C397" s="33">
        <v>87.8</v>
      </c>
      <c r="D397" s="33">
        <v>88.9</v>
      </c>
      <c r="F397" s="33">
        <f t="shared" si="6"/>
        <v>88.155000000000001</v>
      </c>
      <c r="P397" s="37"/>
      <c r="Q397" s="1"/>
      <c r="R397" s="33"/>
      <c r="S397" s="33"/>
      <c r="T397" s="33"/>
      <c r="U397" s="33"/>
    </row>
    <row r="398" spans="1:21" x14ac:dyDescent="0.25">
      <c r="A398" s="1">
        <v>42032</v>
      </c>
      <c r="B398" s="33">
        <v>85.63</v>
      </c>
      <c r="C398" s="33">
        <v>87.5</v>
      </c>
      <c r="D398" s="33">
        <v>90.2</v>
      </c>
      <c r="F398" s="33">
        <f t="shared" si="6"/>
        <v>87.914999999999992</v>
      </c>
      <c r="P398" s="37"/>
      <c r="Q398" s="1"/>
      <c r="R398" s="33"/>
      <c r="S398" s="33"/>
      <c r="T398" s="33"/>
      <c r="U398" s="33"/>
    </row>
    <row r="399" spans="1:21" x14ac:dyDescent="0.25">
      <c r="A399" s="1">
        <v>42033</v>
      </c>
      <c r="B399" s="33">
        <v>110.69</v>
      </c>
      <c r="C399" s="33">
        <v>114</v>
      </c>
      <c r="D399" s="33">
        <v>113</v>
      </c>
      <c r="F399" s="33">
        <f t="shared" si="6"/>
        <v>111.845</v>
      </c>
      <c r="P399" s="37"/>
      <c r="Q399" s="1"/>
      <c r="R399" s="33"/>
      <c r="S399" s="33"/>
      <c r="T399" s="33"/>
      <c r="U399" s="33"/>
    </row>
    <row r="400" spans="1:21" x14ac:dyDescent="0.25">
      <c r="A400" s="1">
        <v>42034</v>
      </c>
      <c r="B400" s="33">
        <v>123.15</v>
      </c>
      <c r="C400" s="33">
        <v>130</v>
      </c>
      <c r="D400" s="33">
        <v>130</v>
      </c>
      <c r="F400" s="33">
        <f t="shared" si="6"/>
        <v>126.575</v>
      </c>
      <c r="P400" s="37"/>
      <c r="Q400" s="1"/>
      <c r="R400" s="33"/>
      <c r="S400" s="33"/>
      <c r="T400" s="33"/>
      <c r="U400" s="33"/>
    </row>
    <row r="401" spans="1:21" x14ac:dyDescent="0.25">
      <c r="A401" s="1">
        <v>42035</v>
      </c>
      <c r="B401" s="33">
        <v>113.98</v>
      </c>
      <c r="C401" s="33">
        <v>120</v>
      </c>
      <c r="D401" s="33">
        <v>119</v>
      </c>
      <c r="F401" s="33">
        <f t="shared" si="6"/>
        <v>116.49000000000001</v>
      </c>
      <c r="P401" s="37"/>
      <c r="Q401" s="1"/>
      <c r="R401" s="33"/>
      <c r="S401" s="33"/>
      <c r="T401" s="33"/>
      <c r="U401" s="33"/>
    </row>
    <row r="402" spans="1:21" x14ac:dyDescent="0.25">
      <c r="A402" s="1">
        <v>42036</v>
      </c>
      <c r="B402" s="33">
        <v>101.95</v>
      </c>
      <c r="C402" s="33">
        <v>107</v>
      </c>
      <c r="D402" s="33">
        <v>108</v>
      </c>
      <c r="F402" s="33">
        <f t="shared" si="6"/>
        <v>104.97499999999999</v>
      </c>
      <c r="P402" s="37"/>
      <c r="Q402" s="1"/>
      <c r="R402" s="33"/>
      <c r="S402" s="33"/>
      <c r="T402" s="33"/>
      <c r="U402" s="33"/>
    </row>
    <row r="403" spans="1:21" x14ac:dyDescent="0.25">
      <c r="A403" s="1">
        <v>42037</v>
      </c>
      <c r="B403" s="33">
        <v>95.32</v>
      </c>
      <c r="C403" s="33">
        <v>98.3</v>
      </c>
      <c r="D403" s="33">
        <v>99.4</v>
      </c>
      <c r="F403" s="33">
        <f t="shared" si="6"/>
        <v>97.36</v>
      </c>
      <c r="P403" s="37"/>
      <c r="Q403" s="1"/>
      <c r="R403" s="33"/>
      <c r="S403" s="33"/>
      <c r="T403" s="33"/>
      <c r="U403" s="33"/>
    </row>
    <row r="404" spans="1:21" x14ac:dyDescent="0.25">
      <c r="A404" s="1">
        <v>42038</v>
      </c>
      <c r="B404" s="33">
        <v>86.65</v>
      </c>
      <c r="C404" s="33">
        <v>88.8</v>
      </c>
      <c r="D404" s="33">
        <v>91.2</v>
      </c>
      <c r="F404" s="33">
        <f t="shared" si="6"/>
        <v>88.925000000000011</v>
      </c>
      <c r="P404" s="37"/>
      <c r="Q404" s="1"/>
      <c r="R404" s="33"/>
      <c r="S404" s="33"/>
      <c r="T404" s="33"/>
      <c r="U404" s="33"/>
    </row>
    <row r="405" spans="1:21" x14ac:dyDescent="0.25">
      <c r="A405" s="1">
        <v>42039</v>
      </c>
      <c r="B405" s="33">
        <v>81.81</v>
      </c>
      <c r="C405" s="33">
        <v>82.6</v>
      </c>
      <c r="D405" s="33">
        <v>85.5</v>
      </c>
      <c r="F405" s="33">
        <f t="shared" si="6"/>
        <v>83.655000000000001</v>
      </c>
      <c r="P405" s="37"/>
      <c r="Q405" s="1"/>
      <c r="R405" s="33"/>
      <c r="S405" s="33"/>
      <c r="T405" s="33"/>
      <c r="U405" s="33"/>
    </row>
    <row r="406" spans="1:21" x14ac:dyDescent="0.25">
      <c r="A406" s="1">
        <v>42040</v>
      </c>
      <c r="B406" s="33">
        <v>73.42</v>
      </c>
      <c r="C406" s="33">
        <v>73.400000000000006</v>
      </c>
      <c r="D406" s="33">
        <v>77.3</v>
      </c>
      <c r="F406" s="33">
        <f t="shared" si="6"/>
        <v>75.36</v>
      </c>
      <c r="P406" s="37"/>
      <c r="Q406" s="1"/>
      <c r="R406" s="33"/>
      <c r="S406" s="33"/>
      <c r="T406" s="33"/>
      <c r="U406" s="33"/>
    </row>
    <row r="407" spans="1:21" x14ac:dyDescent="0.25">
      <c r="A407" s="1">
        <v>42041</v>
      </c>
      <c r="B407" s="33">
        <v>70.489999999999995</v>
      </c>
      <c r="C407" s="33">
        <v>68.3</v>
      </c>
      <c r="D407" s="33">
        <v>72.3</v>
      </c>
      <c r="F407" s="33">
        <f t="shared" si="6"/>
        <v>71.394999999999996</v>
      </c>
      <c r="P407" s="37"/>
      <c r="Q407" s="1"/>
      <c r="R407" s="33"/>
      <c r="S407" s="33"/>
      <c r="T407" s="33"/>
      <c r="U407" s="33"/>
    </row>
    <row r="408" spans="1:21" x14ac:dyDescent="0.25">
      <c r="A408" s="1">
        <v>42042</v>
      </c>
      <c r="B408" s="33">
        <v>62.49</v>
      </c>
      <c r="C408" s="33">
        <v>61.3</v>
      </c>
      <c r="D408" s="33">
        <v>65.5</v>
      </c>
      <c r="F408" s="33">
        <f t="shared" si="6"/>
        <v>63.995000000000005</v>
      </c>
      <c r="P408" s="37"/>
      <c r="Q408" s="1"/>
      <c r="R408" s="33"/>
      <c r="S408" s="33"/>
      <c r="T408" s="33"/>
      <c r="U408" s="33"/>
    </row>
    <row r="409" spans="1:21" x14ac:dyDescent="0.25">
      <c r="A409" s="1">
        <v>42043</v>
      </c>
      <c r="B409" s="33">
        <v>62.4</v>
      </c>
      <c r="C409" s="33">
        <v>61.1</v>
      </c>
      <c r="D409" s="33">
        <v>62.7</v>
      </c>
      <c r="F409" s="33">
        <f t="shared" si="6"/>
        <v>62.55</v>
      </c>
      <c r="P409" s="37"/>
      <c r="Q409" s="1"/>
      <c r="R409" s="33"/>
      <c r="S409" s="33"/>
      <c r="T409" s="33"/>
      <c r="U409" s="33"/>
    </row>
    <row r="410" spans="1:21" x14ac:dyDescent="0.25">
      <c r="A410" s="1">
        <v>42044</v>
      </c>
      <c r="B410" s="33">
        <v>62.57</v>
      </c>
      <c r="C410" s="33">
        <v>61.8</v>
      </c>
      <c r="D410" s="33">
        <v>64.400000000000006</v>
      </c>
      <c r="F410" s="33">
        <f t="shared" si="6"/>
        <v>63.484999999999999</v>
      </c>
      <c r="P410" s="37"/>
      <c r="Q410" s="1"/>
      <c r="R410" s="33"/>
      <c r="S410" s="33"/>
      <c r="T410" s="33"/>
      <c r="U410" s="33"/>
    </row>
    <row r="411" spans="1:21" x14ac:dyDescent="0.25">
      <c r="A411" s="1">
        <v>42045</v>
      </c>
      <c r="B411" s="33">
        <v>76.22</v>
      </c>
      <c r="C411" s="33">
        <v>74.599999999999994</v>
      </c>
      <c r="D411" s="33">
        <v>75.900000000000006</v>
      </c>
      <c r="F411" s="33">
        <f t="shared" si="6"/>
        <v>76.06</v>
      </c>
      <c r="P411" s="37"/>
      <c r="Q411" s="1"/>
      <c r="R411" s="33"/>
      <c r="S411" s="33"/>
      <c r="T411" s="33"/>
      <c r="U411" s="33"/>
    </row>
    <row r="412" spans="1:21" x14ac:dyDescent="0.25">
      <c r="A412" s="1">
        <v>42046</v>
      </c>
      <c r="B412" s="33">
        <v>87.38</v>
      </c>
      <c r="C412" s="33">
        <v>87.7</v>
      </c>
      <c r="D412" s="33">
        <v>86.8</v>
      </c>
      <c r="F412" s="33">
        <f t="shared" si="6"/>
        <v>87.09</v>
      </c>
      <c r="P412" s="37"/>
      <c r="Q412" s="1"/>
      <c r="R412" s="33"/>
      <c r="S412" s="33"/>
      <c r="T412" s="33"/>
      <c r="U412" s="33"/>
    </row>
    <row r="413" spans="1:21" x14ac:dyDescent="0.25">
      <c r="A413" s="1">
        <v>42047</v>
      </c>
      <c r="B413" s="33">
        <v>94.04</v>
      </c>
      <c r="C413" s="33">
        <v>96.3</v>
      </c>
      <c r="D413" s="33">
        <v>96.3</v>
      </c>
      <c r="F413" s="33">
        <f t="shared" si="6"/>
        <v>95.17</v>
      </c>
      <c r="P413" s="37"/>
      <c r="Q413" s="1"/>
      <c r="R413" s="33"/>
      <c r="S413" s="33"/>
      <c r="T413" s="33"/>
      <c r="U413" s="33"/>
    </row>
    <row r="414" spans="1:21" x14ac:dyDescent="0.25">
      <c r="A414" s="1">
        <v>42048</v>
      </c>
      <c r="B414" s="33">
        <v>91.2</v>
      </c>
      <c r="C414" s="33">
        <v>93.7</v>
      </c>
      <c r="D414" s="33">
        <v>94.6</v>
      </c>
      <c r="F414" s="33">
        <f t="shared" si="6"/>
        <v>92.9</v>
      </c>
      <c r="P414" s="37"/>
      <c r="Q414" s="1"/>
      <c r="R414" s="33"/>
      <c r="S414" s="33"/>
      <c r="T414" s="33"/>
      <c r="U414" s="33"/>
    </row>
    <row r="415" spans="1:21" x14ac:dyDescent="0.25">
      <c r="A415" s="1">
        <v>42049</v>
      </c>
      <c r="B415" s="33">
        <v>86.02</v>
      </c>
      <c r="C415" s="33">
        <v>86.9</v>
      </c>
      <c r="D415" s="33">
        <v>87.6</v>
      </c>
      <c r="F415" s="33">
        <f t="shared" si="6"/>
        <v>86.81</v>
      </c>
      <c r="P415" s="37"/>
      <c r="Q415" s="1"/>
      <c r="R415" s="33"/>
      <c r="S415" s="33"/>
      <c r="T415" s="33"/>
      <c r="U415" s="33"/>
    </row>
    <row r="416" spans="1:21" x14ac:dyDescent="0.25">
      <c r="A416" s="1">
        <v>42050</v>
      </c>
      <c r="B416" s="33">
        <v>75.92</v>
      </c>
      <c r="C416" s="33">
        <v>76.099999999999994</v>
      </c>
      <c r="D416" s="33">
        <v>77.3</v>
      </c>
      <c r="F416" s="33">
        <f t="shared" si="6"/>
        <v>76.61</v>
      </c>
      <c r="P416" s="37"/>
      <c r="Q416" s="1"/>
      <c r="R416" s="33"/>
      <c r="S416" s="33"/>
      <c r="T416" s="33"/>
      <c r="U416" s="33"/>
    </row>
    <row r="417" spans="1:21" x14ac:dyDescent="0.25">
      <c r="A417" s="1">
        <v>42051</v>
      </c>
      <c r="B417" s="33">
        <v>74.69</v>
      </c>
      <c r="C417" s="33">
        <v>74.7</v>
      </c>
      <c r="D417" s="33">
        <v>75.5</v>
      </c>
      <c r="F417" s="33">
        <f t="shared" si="6"/>
        <v>75.094999999999999</v>
      </c>
      <c r="P417" s="37"/>
      <c r="Q417" s="1"/>
      <c r="R417" s="33"/>
      <c r="S417" s="33"/>
      <c r="T417" s="33"/>
      <c r="U417" s="33"/>
    </row>
    <row r="418" spans="1:21" x14ac:dyDescent="0.25">
      <c r="A418" s="1">
        <v>42052</v>
      </c>
      <c r="B418" s="33">
        <v>69.45</v>
      </c>
      <c r="C418" s="33">
        <v>69.3</v>
      </c>
      <c r="D418" s="33">
        <v>70.599999999999994</v>
      </c>
      <c r="F418" s="33">
        <f t="shared" si="6"/>
        <v>70.025000000000006</v>
      </c>
      <c r="P418" s="37"/>
      <c r="Q418" s="1"/>
      <c r="R418" s="33"/>
      <c r="S418" s="33"/>
      <c r="T418" s="33"/>
      <c r="U418" s="33"/>
    </row>
    <row r="419" spans="1:21" x14ac:dyDescent="0.25">
      <c r="A419" s="1">
        <v>42053</v>
      </c>
      <c r="B419" s="33">
        <v>67.25</v>
      </c>
      <c r="C419" s="33">
        <v>66.400000000000006</v>
      </c>
      <c r="D419" s="33">
        <v>67.5</v>
      </c>
      <c r="F419" s="33">
        <f t="shared" si="6"/>
        <v>67.375</v>
      </c>
      <c r="P419" s="37"/>
      <c r="Q419" s="1"/>
      <c r="R419" s="33"/>
      <c r="S419" s="33"/>
      <c r="T419" s="33"/>
      <c r="U419" s="33"/>
    </row>
    <row r="420" spans="1:21" x14ac:dyDescent="0.25">
      <c r="A420" s="1">
        <v>42054</v>
      </c>
      <c r="B420" s="33">
        <v>59.77</v>
      </c>
      <c r="C420" s="33">
        <v>59.9</v>
      </c>
      <c r="D420" s="33">
        <v>61.9</v>
      </c>
      <c r="F420" s="33">
        <f t="shared" si="6"/>
        <v>60.835000000000001</v>
      </c>
      <c r="P420" s="37"/>
      <c r="Q420" s="1"/>
      <c r="R420" s="33"/>
      <c r="S420" s="33"/>
      <c r="T420" s="33"/>
      <c r="U420" s="33"/>
    </row>
    <row r="421" spans="1:21" x14ac:dyDescent="0.25">
      <c r="A421" s="1">
        <v>42055</v>
      </c>
      <c r="B421" s="33">
        <v>62.1</v>
      </c>
      <c r="C421" s="33">
        <v>62</v>
      </c>
      <c r="D421" s="33">
        <v>63.9</v>
      </c>
      <c r="F421" s="33">
        <f t="shared" si="6"/>
        <v>63</v>
      </c>
      <c r="P421" s="37"/>
      <c r="Q421" s="1"/>
      <c r="R421" s="33"/>
      <c r="S421" s="33"/>
      <c r="T421" s="33"/>
      <c r="U421" s="33"/>
    </row>
    <row r="422" spans="1:21" x14ac:dyDescent="0.25">
      <c r="A422" s="1">
        <v>42056</v>
      </c>
      <c r="B422" s="33">
        <v>74.34</v>
      </c>
      <c r="C422" s="33">
        <v>74.099999999999994</v>
      </c>
      <c r="D422" s="33">
        <v>77.400000000000006</v>
      </c>
      <c r="F422" s="33">
        <f t="shared" si="6"/>
        <v>75.87</v>
      </c>
      <c r="P422" s="37"/>
      <c r="Q422" s="1"/>
      <c r="R422" s="33"/>
      <c r="S422" s="33"/>
      <c r="T422" s="33"/>
      <c r="U422" s="33"/>
    </row>
    <row r="423" spans="1:21" x14ac:dyDescent="0.25">
      <c r="A423" s="1">
        <v>42057</v>
      </c>
      <c r="B423" s="33">
        <v>71.61</v>
      </c>
      <c r="C423" s="33">
        <v>71.3</v>
      </c>
      <c r="D423" s="33">
        <v>74</v>
      </c>
      <c r="F423" s="33">
        <f t="shared" si="6"/>
        <v>72.805000000000007</v>
      </c>
      <c r="P423" s="37"/>
      <c r="Q423" s="1"/>
      <c r="R423" s="33"/>
      <c r="S423" s="33"/>
      <c r="T423" s="33"/>
      <c r="U423" s="33"/>
    </row>
    <row r="424" spans="1:21" x14ac:dyDescent="0.25">
      <c r="A424" s="1">
        <v>42058</v>
      </c>
      <c r="B424" s="33">
        <v>74.17</v>
      </c>
      <c r="C424" s="33">
        <v>73.8</v>
      </c>
      <c r="D424" s="33">
        <v>78.2</v>
      </c>
      <c r="F424" s="33">
        <f t="shared" si="6"/>
        <v>76.185000000000002</v>
      </c>
      <c r="P424" s="37"/>
      <c r="Q424" s="1"/>
      <c r="R424" s="33"/>
      <c r="S424" s="33"/>
      <c r="T424" s="33"/>
      <c r="U424" s="33"/>
    </row>
    <row r="425" spans="1:21" x14ac:dyDescent="0.25">
      <c r="A425" s="1">
        <v>42059</v>
      </c>
      <c r="B425" s="33">
        <v>78.209999999999994</v>
      </c>
      <c r="C425" s="33">
        <v>79.900000000000006</v>
      </c>
      <c r="D425" s="33">
        <v>84.4</v>
      </c>
      <c r="F425" s="33">
        <f t="shared" si="6"/>
        <v>81.305000000000007</v>
      </c>
      <c r="P425" s="37"/>
      <c r="Q425" s="1"/>
      <c r="R425" s="33"/>
      <c r="S425" s="33"/>
      <c r="T425" s="33"/>
      <c r="U425" s="33"/>
    </row>
    <row r="426" spans="1:21" x14ac:dyDescent="0.25">
      <c r="A426" s="1">
        <v>42060</v>
      </c>
      <c r="B426" s="33">
        <v>77.3</v>
      </c>
      <c r="C426" s="33">
        <v>78.099999999999994</v>
      </c>
      <c r="D426" s="33">
        <v>81.599999999999994</v>
      </c>
      <c r="F426" s="33">
        <f t="shared" si="6"/>
        <v>79.449999999999989</v>
      </c>
      <c r="P426" s="37"/>
      <c r="Q426" s="1"/>
      <c r="R426" s="33"/>
      <c r="S426" s="33"/>
      <c r="T426" s="33"/>
      <c r="U426" s="33"/>
    </row>
    <row r="427" spans="1:21" x14ac:dyDescent="0.25">
      <c r="A427" s="1">
        <v>42061</v>
      </c>
      <c r="B427" s="33">
        <v>71.760000000000005</v>
      </c>
      <c r="C427" s="33">
        <v>71.5</v>
      </c>
      <c r="D427" s="33">
        <v>74.8</v>
      </c>
      <c r="F427" s="33">
        <f t="shared" si="6"/>
        <v>73.28</v>
      </c>
      <c r="P427" s="37"/>
      <c r="Q427" s="1"/>
      <c r="R427" s="33"/>
      <c r="S427" s="33"/>
      <c r="T427" s="33"/>
      <c r="U427" s="33"/>
    </row>
    <row r="428" spans="1:21" x14ac:dyDescent="0.25">
      <c r="A428" s="1">
        <v>42062</v>
      </c>
      <c r="B428" s="33">
        <v>91.52</v>
      </c>
      <c r="C428" s="33">
        <v>91.8</v>
      </c>
      <c r="D428" s="33">
        <v>93.7</v>
      </c>
      <c r="F428" s="33">
        <f t="shared" si="6"/>
        <v>92.61</v>
      </c>
      <c r="P428" s="37"/>
      <c r="Q428" s="1"/>
      <c r="R428" s="33"/>
      <c r="S428" s="33"/>
      <c r="T428" s="33"/>
      <c r="U428" s="33"/>
    </row>
    <row r="429" spans="1:21" x14ac:dyDescent="0.25">
      <c r="A429" s="1">
        <v>42063</v>
      </c>
      <c r="B429" s="33">
        <v>104.43</v>
      </c>
      <c r="C429" s="33">
        <v>109</v>
      </c>
      <c r="D429" s="33">
        <v>111</v>
      </c>
      <c r="F429" s="33">
        <f t="shared" si="6"/>
        <v>107.715</v>
      </c>
      <c r="P429" s="37"/>
      <c r="Q429" s="1"/>
      <c r="R429" s="33"/>
      <c r="S429" s="33"/>
      <c r="T429" s="33"/>
      <c r="U429" s="33"/>
    </row>
    <row r="430" spans="1:21" x14ac:dyDescent="0.25">
      <c r="A430" s="1">
        <v>42064</v>
      </c>
      <c r="B430" s="33">
        <v>101.99</v>
      </c>
      <c r="C430" s="33">
        <v>106</v>
      </c>
      <c r="D430" s="33">
        <v>106</v>
      </c>
      <c r="F430" s="33">
        <f t="shared" si="6"/>
        <v>103.995</v>
      </c>
      <c r="P430" s="37"/>
      <c r="Q430" s="1"/>
      <c r="R430" s="33"/>
      <c r="S430" s="33"/>
      <c r="T430" s="33"/>
      <c r="U430" s="33"/>
    </row>
    <row r="431" spans="1:21" x14ac:dyDescent="0.25">
      <c r="A431" s="1">
        <v>42065</v>
      </c>
      <c r="B431" s="33">
        <v>99.89</v>
      </c>
      <c r="C431" s="33">
        <v>104</v>
      </c>
      <c r="D431" s="33">
        <v>105</v>
      </c>
      <c r="F431" s="33">
        <f t="shared" si="6"/>
        <v>102.44499999999999</v>
      </c>
    </row>
    <row r="432" spans="1:21" x14ac:dyDescent="0.25">
      <c r="A432" s="1">
        <v>42066</v>
      </c>
      <c r="B432" s="33">
        <v>101.93</v>
      </c>
      <c r="C432" s="33">
        <v>106</v>
      </c>
      <c r="D432" s="33">
        <v>108</v>
      </c>
      <c r="F432" s="33">
        <f t="shared" si="6"/>
        <v>104.965</v>
      </c>
    </row>
    <row r="433" spans="1:6" x14ac:dyDescent="0.25">
      <c r="A433" s="1">
        <v>42067</v>
      </c>
      <c r="B433" s="33">
        <v>106.65</v>
      </c>
      <c r="C433" s="33">
        <v>111</v>
      </c>
      <c r="D433" s="33">
        <v>108</v>
      </c>
      <c r="F433" s="33">
        <f t="shared" si="6"/>
        <v>107.325</v>
      </c>
    </row>
    <row r="434" spans="1:6" x14ac:dyDescent="0.25">
      <c r="A434" s="1">
        <v>42068</v>
      </c>
      <c r="B434" s="33">
        <v>101</v>
      </c>
      <c r="C434" s="33">
        <v>105</v>
      </c>
      <c r="D434" s="33">
        <v>104</v>
      </c>
      <c r="F434" s="33">
        <f t="shared" si="6"/>
        <v>102.5</v>
      </c>
    </row>
    <row r="435" spans="1:6" x14ac:dyDescent="0.25">
      <c r="A435" s="1">
        <v>42069</v>
      </c>
      <c r="B435" s="33">
        <v>97.29</v>
      </c>
      <c r="C435" s="33">
        <v>101</v>
      </c>
      <c r="D435" s="33">
        <v>101</v>
      </c>
      <c r="F435" s="33">
        <f t="shared" si="6"/>
        <v>99.14500000000001</v>
      </c>
    </row>
    <row r="436" spans="1:6" x14ac:dyDescent="0.25">
      <c r="A436" s="1">
        <v>42070</v>
      </c>
      <c r="B436" s="33">
        <v>90.99</v>
      </c>
      <c r="C436" s="33">
        <v>94.8</v>
      </c>
      <c r="D436" s="33">
        <v>96</v>
      </c>
      <c r="F436" s="33">
        <f t="shared" si="6"/>
        <v>93.495000000000005</v>
      </c>
    </row>
    <row r="437" spans="1:6" x14ac:dyDescent="0.25">
      <c r="A437" s="1">
        <v>42071</v>
      </c>
      <c r="B437" s="33">
        <v>84.19</v>
      </c>
      <c r="C437" s="33">
        <v>86.2</v>
      </c>
      <c r="D437" s="33">
        <v>87.3</v>
      </c>
      <c r="F437" s="33">
        <f t="shared" si="6"/>
        <v>85.745000000000005</v>
      </c>
    </row>
    <row r="438" spans="1:6" x14ac:dyDescent="0.25">
      <c r="A438" s="1">
        <v>42072</v>
      </c>
      <c r="B438" s="33">
        <v>78.400000000000006</v>
      </c>
      <c r="C438" s="33">
        <v>78.7</v>
      </c>
      <c r="D438" s="33">
        <v>79.900000000000006</v>
      </c>
      <c r="F438" s="33">
        <f t="shared" si="6"/>
        <v>79.150000000000006</v>
      </c>
    </row>
    <row r="439" spans="1:6" x14ac:dyDescent="0.25">
      <c r="A439" s="1">
        <v>42073</v>
      </c>
      <c r="B439" s="33">
        <v>75.540000000000006</v>
      </c>
      <c r="C439" s="33">
        <v>75.599999999999994</v>
      </c>
      <c r="D439" s="33">
        <v>77</v>
      </c>
      <c r="F439" s="33">
        <f t="shared" si="6"/>
        <v>76.27000000000001</v>
      </c>
    </row>
    <row r="440" spans="1:6" x14ac:dyDescent="0.25">
      <c r="A440" s="1">
        <v>42074</v>
      </c>
      <c r="B440" s="33">
        <v>69.81</v>
      </c>
      <c r="C440" s="33">
        <v>69.900000000000006</v>
      </c>
      <c r="D440" s="33">
        <v>72.900000000000006</v>
      </c>
      <c r="F440" s="33">
        <f t="shared" si="6"/>
        <v>71.355000000000004</v>
      </c>
    </row>
    <row r="441" spans="1:6" x14ac:dyDescent="0.25">
      <c r="A441" s="1">
        <v>42075</v>
      </c>
      <c r="B441" s="33">
        <v>65.03</v>
      </c>
      <c r="C441" s="33">
        <v>64.3</v>
      </c>
      <c r="D441" s="33">
        <v>68.3</v>
      </c>
      <c r="F441" s="33">
        <f t="shared" si="6"/>
        <v>66.664999999999992</v>
      </c>
    </row>
    <row r="442" spans="1:6" x14ac:dyDescent="0.25">
      <c r="A442" s="1">
        <v>42076</v>
      </c>
      <c r="B442" s="33">
        <v>63.44</v>
      </c>
      <c r="C442" s="33">
        <v>63.4</v>
      </c>
      <c r="D442" s="33">
        <v>66.099999999999994</v>
      </c>
      <c r="F442" s="33">
        <f t="shared" si="6"/>
        <v>64.77</v>
      </c>
    </row>
    <row r="443" spans="1:6" x14ac:dyDescent="0.25">
      <c r="A443" s="1">
        <v>42077</v>
      </c>
      <c r="B443" s="33">
        <v>59.29</v>
      </c>
      <c r="C443" s="33">
        <v>58.3</v>
      </c>
      <c r="D443" s="33">
        <v>62.6</v>
      </c>
      <c r="F443" s="33">
        <f t="shared" si="6"/>
        <v>60.945</v>
      </c>
    </row>
    <row r="444" spans="1:6" x14ac:dyDescent="0.25">
      <c r="A444" s="1">
        <v>42078</v>
      </c>
      <c r="B444" s="33">
        <v>56.06</v>
      </c>
      <c r="C444" s="33">
        <v>54.7</v>
      </c>
      <c r="D444" s="33">
        <v>57.8</v>
      </c>
      <c r="F444" s="33">
        <f t="shared" si="6"/>
        <v>56.93</v>
      </c>
    </row>
    <row r="445" spans="1:6" x14ac:dyDescent="0.25">
      <c r="A445" s="1">
        <v>42079</v>
      </c>
      <c r="B445" s="33">
        <v>54.21</v>
      </c>
      <c r="C445" s="33">
        <v>53.1</v>
      </c>
      <c r="D445" s="33">
        <v>56</v>
      </c>
      <c r="F445" s="33">
        <f t="shared" si="6"/>
        <v>55.105000000000004</v>
      </c>
    </row>
    <row r="446" spans="1:6" x14ac:dyDescent="0.25">
      <c r="A446" s="1">
        <v>42080</v>
      </c>
      <c r="B446" s="33">
        <v>48.17</v>
      </c>
      <c r="C446" s="33">
        <v>47.6</v>
      </c>
      <c r="D446" s="33">
        <v>50.6</v>
      </c>
      <c r="F446" s="33">
        <f t="shared" si="6"/>
        <v>49.385000000000005</v>
      </c>
    </row>
    <row r="447" spans="1:6" x14ac:dyDescent="0.25">
      <c r="A447" s="1">
        <v>42081</v>
      </c>
      <c r="B447" s="33">
        <v>43.27</v>
      </c>
      <c r="C447" s="33">
        <v>43.6</v>
      </c>
      <c r="D447" s="33">
        <v>45.1</v>
      </c>
      <c r="F447" s="33">
        <f t="shared" si="6"/>
        <v>44.185000000000002</v>
      </c>
    </row>
    <row r="448" spans="1:6" x14ac:dyDescent="0.25">
      <c r="A448" s="1">
        <v>42082</v>
      </c>
      <c r="B448" s="33">
        <v>42.88</v>
      </c>
      <c r="C448" s="33">
        <v>42.3</v>
      </c>
      <c r="D448" s="33">
        <v>44</v>
      </c>
      <c r="F448" s="33">
        <f t="shared" si="6"/>
        <v>43.44</v>
      </c>
    </row>
    <row r="449" spans="1:6" x14ac:dyDescent="0.25">
      <c r="A449" s="1">
        <v>42083</v>
      </c>
      <c r="B449" s="33">
        <v>42.29</v>
      </c>
      <c r="C449" s="33">
        <v>42.3</v>
      </c>
      <c r="D449" s="33">
        <v>44.5</v>
      </c>
      <c r="F449" s="33">
        <f t="shared" si="6"/>
        <v>43.394999999999996</v>
      </c>
    </row>
    <row r="450" spans="1:6" x14ac:dyDescent="0.25">
      <c r="A450" s="1">
        <v>42084</v>
      </c>
      <c r="B450" s="33">
        <v>40.81</v>
      </c>
      <c r="C450" s="33">
        <v>41.1</v>
      </c>
      <c r="D450" s="33">
        <v>44.3</v>
      </c>
      <c r="F450" s="33">
        <f t="shared" si="6"/>
        <v>42.555</v>
      </c>
    </row>
    <row r="451" spans="1:6" x14ac:dyDescent="0.25">
      <c r="A451" s="1">
        <v>42085</v>
      </c>
      <c r="B451" s="33">
        <v>44.52</v>
      </c>
      <c r="C451" s="33">
        <v>45.1</v>
      </c>
      <c r="D451" s="33">
        <v>47.6</v>
      </c>
      <c r="F451" s="33">
        <f t="shared" si="6"/>
        <v>46.06</v>
      </c>
    </row>
    <row r="452" spans="1:6" x14ac:dyDescent="0.25">
      <c r="A452" s="1">
        <v>42086</v>
      </c>
      <c r="B452" s="33">
        <v>36.89</v>
      </c>
      <c r="C452" s="33">
        <v>37.6</v>
      </c>
      <c r="D452" s="33">
        <v>38.200000000000003</v>
      </c>
      <c r="F452" s="33">
        <f t="shared" si="6"/>
        <v>37.545000000000002</v>
      </c>
    </row>
    <row r="453" spans="1:6" x14ac:dyDescent="0.25">
      <c r="A453" s="1">
        <v>42087</v>
      </c>
      <c r="B453" s="33">
        <v>36.03</v>
      </c>
      <c r="C453" s="33">
        <v>37.200000000000003</v>
      </c>
      <c r="D453" s="33">
        <v>37.5</v>
      </c>
      <c r="F453" s="33">
        <f t="shared" si="6"/>
        <v>36.765000000000001</v>
      </c>
    </row>
    <row r="454" spans="1:6" x14ac:dyDescent="0.25">
      <c r="A454" s="1">
        <v>42088</v>
      </c>
      <c r="B454" s="33">
        <v>34.56</v>
      </c>
      <c r="C454" s="33">
        <v>36</v>
      </c>
      <c r="D454" s="33">
        <v>35.700000000000003</v>
      </c>
      <c r="F454" s="33">
        <f t="shared" si="6"/>
        <v>35.130000000000003</v>
      </c>
    </row>
    <row r="455" spans="1:6" x14ac:dyDescent="0.25">
      <c r="A455" s="1">
        <v>42089</v>
      </c>
      <c r="B455" s="33">
        <v>32.61</v>
      </c>
      <c r="C455" s="33">
        <v>34.799999999999997</v>
      </c>
      <c r="D455" s="33">
        <v>34.700000000000003</v>
      </c>
      <c r="F455" s="33">
        <f t="shared" ref="F455:F518" si="7">AVERAGE(B455,D455)</f>
        <v>33.655000000000001</v>
      </c>
    </row>
    <row r="456" spans="1:6" x14ac:dyDescent="0.25">
      <c r="A456" s="1">
        <v>42090</v>
      </c>
      <c r="B456" s="33">
        <v>33.380000000000003</v>
      </c>
      <c r="C456" s="33">
        <v>35.200000000000003</v>
      </c>
      <c r="D456" s="33">
        <v>33.6</v>
      </c>
      <c r="F456" s="33">
        <f t="shared" si="7"/>
        <v>33.49</v>
      </c>
    </row>
    <row r="457" spans="1:6" x14ac:dyDescent="0.25">
      <c r="A457" s="1">
        <v>42091</v>
      </c>
      <c r="B457" s="33">
        <v>33.090000000000003</v>
      </c>
      <c r="C457" s="33">
        <v>35.5</v>
      </c>
      <c r="D457" s="33">
        <v>35.700000000000003</v>
      </c>
      <c r="F457" s="33">
        <f t="shared" si="7"/>
        <v>34.395000000000003</v>
      </c>
    </row>
    <row r="458" spans="1:6" x14ac:dyDescent="0.25">
      <c r="A458" s="1">
        <v>42092</v>
      </c>
      <c r="B458" s="33">
        <v>42.13</v>
      </c>
      <c r="C458" s="33">
        <v>42.6</v>
      </c>
      <c r="D458" s="33">
        <v>44.7</v>
      </c>
      <c r="F458" s="33">
        <f t="shared" si="7"/>
        <v>43.415000000000006</v>
      </c>
    </row>
    <row r="459" spans="1:6" x14ac:dyDescent="0.25">
      <c r="A459" s="1">
        <v>42093</v>
      </c>
      <c r="B459" s="33">
        <v>91.68</v>
      </c>
      <c r="C459" s="33">
        <v>93.1</v>
      </c>
      <c r="D459" s="33">
        <v>96.1</v>
      </c>
      <c r="F459" s="33">
        <f t="shared" si="7"/>
        <v>93.89</v>
      </c>
    </row>
    <row r="460" spans="1:6" x14ac:dyDescent="0.25">
      <c r="A460" s="1">
        <v>42094</v>
      </c>
      <c r="B460" s="33">
        <v>141.57</v>
      </c>
      <c r="C460" s="33">
        <v>143</v>
      </c>
      <c r="D460" s="33">
        <v>145</v>
      </c>
      <c r="F460" s="33">
        <f t="shared" si="7"/>
        <v>143.285</v>
      </c>
    </row>
    <row r="461" spans="1:6" x14ac:dyDescent="0.25">
      <c r="A461" s="1">
        <v>42095</v>
      </c>
      <c r="B461" s="33">
        <v>203.19</v>
      </c>
      <c r="C461" s="33">
        <v>211</v>
      </c>
      <c r="D461" s="33">
        <v>210</v>
      </c>
      <c r="F461" s="33">
        <f t="shared" si="7"/>
        <v>206.595</v>
      </c>
    </row>
    <row r="462" spans="1:6" x14ac:dyDescent="0.25">
      <c r="A462" s="1">
        <v>42096</v>
      </c>
      <c r="B462" s="33">
        <v>252.35</v>
      </c>
      <c r="C462" s="33">
        <v>253</v>
      </c>
      <c r="D462" s="33">
        <v>256</v>
      </c>
      <c r="F462" s="33">
        <f t="shared" si="7"/>
        <v>254.17500000000001</v>
      </c>
    </row>
    <row r="463" spans="1:6" x14ac:dyDescent="0.25">
      <c r="A463" s="1">
        <v>42097</v>
      </c>
      <c r="B463" s="33">
        <v>276.61</v>
      </c>
      <c r="C463" s="33">
        <v>284</v>
      </c>
      <c r="D463" s="33">
        <v>291</v>
      </c>
      <c r="F463" s="33">
        <f t="shared" si="7"/>
        <v>283.80500000000001</v>
      </c>
    </row>
    <row r="464" spans="1:6" x14ac:dyDescent="0.25">
      <c r="A464" s="1">
        <v>42098</v>
      </c>
      <c r="B464" s="33">
        <v>223.41</v>
      </c>
      <c r="C464" s="33">
        <v>235</v>
      </c>
      <c r="D464" s="33">
        <v>235</v>
      </c>
      <c r="F464" s="33">
        <f t="shared" si="7"/>
        <v>229.20499999999998</v>
      </c>
    </row>
    <row r="465" spans="1:6" x14ac:dyDescent="0.25">
      <c r="A465" s="1">
        <v>42099</v>
      </c>
      <c r="B465" s="33">
        <v>172.06</v>
      </c>
      <c r="C465" s="33">
        <v>185</v>
      </c>
      <c r="D465" s="33">
        <v>184</v>
      </c>
      <c r="F465" s="33">
        <f t="shared" si="7"/>
        <v>178.03</v>
      </c>
    </row>
    <row r="466" spans="1:6" x14ac:dyDescent="0.25">
      <c r="A466" s="1">
        <v>42100</v>
      </c>
      <c r="B466" s="33">
        <v>141.86000000000001</v>
      </c>
      <c r="C466" s="33">
        <v>152</v>
      </c>
      <c r="D466" s="33">
        <v>149</v>
      </c>
      <c r="F466" s="33">
        <f t="shared" si="7"/>
        <v>145.43</v>
      </c>
    </row>
    <row r="467" spans="1:6" x14ac:dyDescent="0.25">
      <c r="A467" s="1">
        <v>42101</v>
      </c>
      <c r="B467" s="33">
        <v>126.27</v>
      </c>
      <c r="C467" s="33">
        <v>135</v>
      </c>
      <c r="D467" s="33">
        <v>133</v>
      </c>
      <c r="F467" s="33">
        <f t="shared" si="7"/>
        <v>129.63499999999999</v>
      </c>
    </row>
    <row r="468" spans="1:6" x14ac:dyDescent="0.25">
      <c r="A468" s="1">
        <v>42102</v>
      </c>
      <c r="B468" s="33">
        <v>113.48</v>
      </c>
      <c r="C468" s="33">
        <v>121</v>
      </c>
      <c r="D468" s="33">
        <v>118</v>
      </c>
      <c r="F468" s="33">
        <f t="shared" si="7"/>
        <v>115.74000000000001</v>
      </c>
    </row>
    <row r="469" spans="1:6" x14ac:dyDescent="0.25">
      <c r="A469" s="1">
        <v>42103</v>
      </c>
      <c r="B469" s="33">
        <v>101.5</v>
      </c>
      <c r="C469" s="33">
        <v>108</v>
      </c>
      <c r="D469" s="33">
        <v>106</v>
      </c>
      <c r="F469" s="33">
        <f t="shared" si="7"/>
        <v>103.75</v>
      </c>
    </row>
    <row r="470" spans="1:6" x14ac:dyDescent="0.25">
      <c r="A470" s="1">
        <v>42104</v>
      </c>
      <c r="B470" s="33">
        <v>92.39</v>
      </c>
      <c r="C470" s="33">
        <v>96.8</v>
      </c>
      <c r="D470" s="33">
        <v>97.3</v>
      </c>
      <c r="F470" s="33">
        <f t="shared" si="7"/>
        <v>94.844999999999999</v>
      </c>
    </row>
    <row r="471" spans="1:6" x14ac:dyDescent="0.25">
      <c r="A471" s="1">
        <v>42105</v>
      </c>
      <c r="B471" s="33">
        <v>84.07</v>
      </c>
      <c r="C471" s="33">
        <v>86.7</v>
      </c>
      <c r="D471" s="33">
        <v>88.1</v>
      </c>
      <c r="F471" s="33">
        <f t="shared" si="7"/>
        <v>86.084999999999994</v>
      </c>
    </row>
    <row r="472" spans="1:6" x14ac:dyDescent="0.25">
      <c r="A472" s="1">
        <v>42106</v>
      </c>
      <c r="B472" s="33">
        <v>80.61</v>
      </c>
      <c r="C472" s="33">
        <v>82.3</v>
      </c>
      <c r="D472" s="33">
        <v>83.5</v>
      </c>
      <c r="F472" s="33">
        <f t="shared" si="7"/>
        <v>82.055000000000007</v>
      </c>
    </row>
    <row r="473" spans="1:6" x14ac:dyDescent="0.25">
      <c r="A473" s="1">
        <v>42107</v>
      </c>
      <c r="B473" s="33">
        <v>73.44</v>
      </c>
      <c r="C473" s="33">
        <v>73.599999999999994</v>
      </c>
      <c r="D473" s="33">
        <v>75.2</v>
      </c>
      <c r="F473" s="33">
        <f t="shared" si="7"/>
        <v>74.319999999999993</v>
      </c>
    </row>
    <row r="474" spans="1:6" x14ac:dyDescent="0.25">
      <c r="A474" s="1">
        <v>42108</v>
      </c>
      <c r="B474" s="33">
        <v>68.48</v>
      </c>
      <c r="C474" s="33">
        <v>69.400000000000006</v>
      </c>
      <c r="D474" s="33">
        <v>72</v>
      </c>
      <c r="F474" s="33">
        <f t="shared" si="7"/>
        <v>70.240000000000009</v>
      </c>
    </row>
    <row r="475" spans="1:6" x14ac:dyDescent="0.25">
      <c r="A475" s="1">
        <v>42109</v>
      </c>
      <c r="B475" s="33">
        <v>62.5</v>
      </c>
      <c r="C475" s="33">
        <v>62.6</v>
      </c>
      <c r="D475" s="33">
        <v>65.8</v>
      </c>
      <c r="F475" s="33">
        <f t="shared" si="7"/>
        <v>64.150000000000006</v>
      </c>
    </row>
    <row r="476" spans="1:6" x14ac:dyDescent="0.25">
      <c r="A476" s="1">
        <v>42110</v>
      </c>
      <c r="B476" s="33">
        <v>52.52</v>
      </c>
      <c r="C476" s="33">
        <v>52.2</v>
      </c>
      <c r="D476" s="33">
        <v>56.4</v>
      </c>
      <c r="F476" s="33">
        <f t="shared" si="7"/>
        <v>54.46</v>
      </c>
    </row>
    <row r="477" spans="1:6" x14ac:dyDescent="0.25">
      <c r="A477" s="1">
        <v>42111</v>
      </c>
      <c r="B477" s="33">
        <v>53.58</v>
      </c>
      <c r="C477" s="33">
        <v>52.9</v>
      </c>
      <c r="D477" s="33">
        <v>56.9</v>
      </c>
      <c r="F477" s="33">
        <f t="shared" si="7"/>
        <v>55.239999999999995</v>
      </c>
    </row>
    <row r="478" spans="1:6" x14ac:dyDescent="0.25">
      <c r="A478" s="1">
        <v>42112</v>
      </c>
      <c r="B478" s="33">
        <v>45.07</v>
      </c>
      <c r="C478" s="33">
        <v>44.2</v>
      </c>
      <c r="D478" s="33">
        <v>48.5</v>
      </c>
      <c r="F478" s="33">
        <f t="shared" si="7"/>
        <v>46.784999999999997</v>
      </c>
    </row>
    <row r="479" spans="1:6" x14ac:dyDescent="0.25">
      <c r="A479" s="1">
        <v>42113</v>
      </c>
      <c r="B479" s="33">
        <v>43.05</v>
      </c>
      <c r="C479" s="33">
        <v>42.4</v>
      </c>
      <c r="D479" s="33">
        <v>47</v>
      </c>
      <c r="F479" s="33">
        <f t="shared" si="7"/>
        <v>45.024999999999999</v>
      </c>
    </row>
    <row r="480" spans="1:6" x14ac:dyDescent="0.25">
      <c r="A480" s="1">
        <v>42114</v>
      </c>
      <c r="B480" s="33">
        <v>40.6</v>
      </c>
      <c r="C480" s="33">
        <v>40.1</v>
      </c>
      <c r="D480" s="33">
        <v>43.6</v>
      </c>
      <c r="F480" s="33">
        <f t="shared" si="7"/>
        <v>42.1</v>
      </c>
    </row>
    <row r="481" spans="1:6" x14ac:dyDescent="0.25">
      <c r="A481" s="1">
        <v>42115</v>
      </c>
      <c r="B481" s="33">
        <v>39.39</v>
      </c>
      <c r="C481" s="33">
        <v>38.799999999999997</v>
      </c>
      <c r="D481" s="33">
        <v>42.2</v>
      </c>
      <c r="F481" s="33">
        <f t="shared" si="7"/>
        <v>40.795000000000002</v>
      </c>
    </row>
    <row r="482" spans="1:6" x14ac:dyDescent="0.25">
      <c r="A482" s="1">
        <v>42116</v>
      </c>
      <c r="B482" s="33">
        <v>34.47</v>
      </c>
      <c r="C482" s="33">
        <v>34.6</v>
      </c>
      <c r="D482" s="33">
        <v>38.5</v>
      </c>
      <c r="F482" s="33">
        <f t="shared" si="7"/>
        <v>36.484999999999999</v>
      </c>
    </row>
    <row r="483" spans="1:6" x14ac:dyDescent="0.25">
      <c r="A483" s="1">
        <v>42117</v>
      </c>
      <c r="B483" s="33">
        <v>35.130000000000003</v>
      </c>
      <c r="C483" s="33">
        <v>36.200000000000003</v>
      </c>
      <c r="D483" s="33">
        <v>40.1</v>
      </c>
      <c r="F483" s="33">
        <f t="shared" si="7"/>
        <v>37.615000000000002</v>
      </c>
    </row>
    <row r="484" spans="1:6" x14ac:dyDescent="0.25">
      <c r="A484" s="1">
        <v>42118</v>
      </c>
      <c r="B484" s="33">
        <v>33.47</v>
      </c>
      <c r="C484" s="33">
        <v>34.9</v>
      </c>
      <c r="D484" s="33">
        <v>37.200000000000003</v>
      </c>
      <c r="F484" s="33">
        <f t="shared" si="7"/>
        <v>35.335000000000001</v>
      </c>
    </row>
    <row r="485" spans="1:6" x14ac:dyDescent="0.25">
      <c r="A485" s="1">
        <v>42119</v>
      </c>
      <c r="B485" s="33">
        <v>32.15</v>
      </c>
      <c r="C485" s="33">
        <v>33.700000000000003</v>
      </c>
      <c r="D485" s="33">
        <v>38</v>
      </c>
      <c r="F485" s="33">
        <f t="shared" si="7"/>
        <v>35.075000000000003</v>
      </c>
    </row>
    <row r="486" spans="1:6" x14ac:dyDescent="0.25">
      <c r="A486" s="1">
        <v>42120</v>
      </c>
      <c r="B486" s="33">
        <v>36.659999999999997</v>
      </c>
      <c r="C486" s="33">
        <v>37.1</v>
      </c>
      <c r="D486" s="33">
        <v>40.5</v>
      </c>
      <c r="F486" s="33">
        <f t="shared" si="7"/>
        <v>38.58</v>
      </c>
    </row>
    <row r="487" spans="1:6" x14ac:dyDescent="0.25">
      <c r="A487" s="1">
        <v>42121</v>
      </c>
      <c r="B487" s="33">
        <v>46.78</v>
      </c>
      <c r="C487" s="33">
        <v>45.6</v>
      </c>
      <c r="D487" s="33">
        <v>51.3</v>
      </c>
      <c r="F487" s="33">
        <f t="shared" si="7"/>
        <v>49.04</v>
      </c>
    </row>
    <row r="488" spans="1:6" x14ac:dyDescent="0.25">
      <c r="A488" s="1">
        <v>42122</v>
      </c>
      <c r="B488" s="33">
        <v>39.17</v>
      </c>
      <c r="C488" s="33">
        <v>39.799999999999997</v>
      </c>
      <c r="D488" s="33">
        <v>41.6</v>
      </c>
      <c r="F488" s="33">
        <f t="shared" si="7"/>
        <v>40.385000000000005</v>
      </c>
    </row>
    <row r="489" spans="1:6" x14ac:dyDescent="0.25">
      <c r="A489" s="1">
        <v>42123</v>
      </c>
      <c r="B489" s="33">
        <v>34.659999999999997</v>
      </c>
      <c r="C489" s="33">
        <v>36.1</v>
      </c>
      <c r="D489" s="33">
        <v>36.799999999999997</v>
      </c>
      <c r="F489" s="33">
        <f t="shared" si="7"/>
        <v>35.729999999999997</v>
      </c>
    </row>
    <row r="490" spans="1:6" x14ac:dyDescent="0.25">
      <c r="A490" s="1">
        <v>42124</v>
      </c>
      <c r="B490" s="33">
        <v>31.12</v>
      </c>
      <c r="C490" s="33">
        <v>33</v>
      </c>
      <c r="D490" s="33">
        <v>33.700000000000003</v>
      </c>
      <c r="F490" s="33">
        <f t="shared" si="7"/>
        <v>32.410000000000004</v>
      </c>
    </row>
    <row r="491" spans="1:6" x14ac:dyDescent="0.25">
      <c r="A491" s="1">
        <v>42125</v>
      </c>
      <c r="B491" s="33">
        <v>35.229999999999997</v>
      </c>
      <c r="C491" s="33">
        <v>36.299999999999997</v>
      </c>
      <c r="D491" s="33">
        <v>36.4</v>
      </c>
      <c r="F491" s="33">
        <f t="shared" si="7"/>
        <v>35.814999999999998</v>
      </c>
    </row>
    <row r="492" spans="1:6" x14ac:dyDescent="0.25">
      <c r="A492" s="1">
        <v>42126</v>
      </c>
      <c r="B492" s="33">
        <v>32.24</v>
      </c>
      <c r="C492" s="33">
        <v>34.6</v>
      </c>
      <c r="D492" s="33">
        <v>34.4</v>
      </c>
      <c r="F492" s="33">
        <f t="shared" si="7"/>
        <v>33.32</v>
      </c>
    </row>
    <row r="493" spans="1:6" x14ac:dyDescent="0.25">
      <c r="A493" s="1">
        <v>42127</v>
      </c>
      <c r="B493" s="33">
        <v>28.64</v>
      </c>
      <c r="C493" s="33">
        <v>30.9</v>
      </c>
      <c r="D493" s="33">
        <v>29.6</v>
      </c>
      <c r="F493" s="33">
        <f t="shared" si="7"/>
        <v>29.12</v>
      </c>
    </row>
    <row r="494" spans="1:6" x14ac:dyDescent="0.25">
      <c r="A494" s="1">
        <v>42128</v>
      </c>
      <c r="B494" s="33">
        <v>40.26</v>
      </c>
      <c r="C494" s="33">
        <v>40.799999999999997</v>
      </c>
      <c r="D494" s="33">
        <v>39.299999999999997</v>
      </c>
      <c r="F494" s="33">
        <f t="shared" si="7"/>
        <v>39.78</v>
      </c>
    </row>
    <row r="495" spans="1:6" x14ac:dyDescent="0.25">
      <c r="A495" s="1">
        <v>42129</v>
      </c>
      <c r="B495" s="33">
        <v>36.340000000000003</v>
      </c>
      <c r="C495" s="33">
        <v>38</v>
      </c>
      <c r="D495" s="33">
        <v>37.299999999999997</v>
      </c>
      <c r="F495" s="33">
        <f t="shared" si="7"/>
        <v>36.82</v>
      </c>
    </row>
    <row r="496" spans="1:6" x14ac:dyDescent="0.25">
      <c r="A496" s="1">
        <v>42130</v>
      </c>
      <c r="B496" s="33">
        <v>37.479999999999997</v>
      </c>
      <c r="C496" s="33">
        <v>39</v>
      </c>
      <c r="D496" s="33">
        <v>37.200000000000003</v>
      </c>
      <c r="F496" s="33">
        <f t="shared" si="7"/>
        <v>37.340000000000003</v>
      </c>
    </row>
    <row r="497" spans="1:6" x14ac:dyDescent="0.25">
      <c r="A497" s="1">
        <v>42131</v>
      </c>
      <c r="B497" s="33">
        <v>33.19</v>
      </c>
      <c r="C497" s="33">
        <v>35</v>
      </c>
      <c r="D497" s="33">
        <v>32.6</v>
      </c>
      <c r="F497" s="33">
        <f t="shared" si="7"/>
        <v>32.894999999999996</v>
      </c>
    </row>
    <row r="498" spans="1:6" x14ac:dyDescent="0.25">
      <c r="A498" s="1">
        <v>42132</v>
      </c>
      <c r="B498" s="33">
        <v>31.89</v>
      </c>
      <c r="C498" s="33">
        <v>33.4</v>
      </c>
      <c r="D498" s="33">
        <v>31.2</v>
      </c>
      <c r="F498" s="33">
        <f t="shared" si="7"/>
        <v>31.545000000000002</v>
      </c>
    </row>
    <row r="499" spans="1:6" x14ac:dyDescent="0.25">
      <c r="A499" s="1">
        <v>42133</v>
      </c>
      <c r="B499" s="33">
        <v>29.62</v>
      </c>
      <c r="C499" s="33">
        <v>32.4</v>
      </c>
      <c r="D499" s="33">
        <v>29</v>
      </c>
      <c r="F499" s="33">
        <f t="shared" si="7"/>
        <v>29.310000000000002</v>
      </c>
    </row>
    <row r="500" spans="1:6" x14ac:dyDescent="0.25">
      <c r="A500" s="1">
        <v>42134</v>
      </c>
      <c r="B500" s="33">
        <v>28.92</v>
      </c>
      <c r="C500" s="33">
        <v>31.8</v>
      </c>
      <c r="D500" s="33">
        <v>29.4</v>
      </c>
      <c r="F500" s="33">
        <f t="shared" si="7"/>
        <v>29.16</v>
      </c>
    </row>
    <row r="501" spans="1:6" x14ac:dyDescent="0.25">
      <c r="A501" s="1">
        <v>42135</v>
      </c>
      <c r="B501" s="33">
        <v>29.3</v>
      </c>
      <c r="C501" s="33">
        <v>31.2</v>
      </c>
      <c r="D501" s="33">
        <v>28.5</v>
      </c>
      <c r="F501" s="33">
        <f t="shared" si="7"/>
        <v>28.9</v>
      </c>
    </row>
    <row r="502" spans="1:6" x14ac:dyDescent="0.25">
      <c r="A502" s="1">
        <v>42136</v>
      </c>
      <c r="B502" s="33">
        <v>30.71</v>
      </c>
      <c r="C502" s="33">
        <v>32.799999999999997</v>
      </c>
      <c r="D502" s="33">
        <v>30.1</v>
      </c>
      <c r="F502" s="33">
        <f t="shared" si="7"/>
        <v>30.405000000000001</v>
      </c>
    </row>
    <row r="503" spans="1:6" x14ac:dyDescent="0.25">
      <c r="A503" s="1">
        <v>42137</v>
      </c>
      <c r="B503" s="33">
        <v>28</v>
      </c>
      <c r="C503" s="33">
        <v>30.3</v>
      </c>
      <c r="D503" s="33">
        <v>27.8</v>
      </c>
      <c r="F503" s="33">
        <f t="shared" si="7"/>
        <v>27.9</v>
      </c>
    </row>
    <row r="504" spans="1:6" x14ac:dyDescent="0.25">
      <c r="A504" s="1">
        <v>42138</v>
      </c>
      <c r="B504" s="33">
        <v>27.99</v>
      </c>
      <c r="C504" s="33">
        <v>30.4</v>
      </c>
      <c r="D504" s="33">
        <v>28</v>
      </c>
      <c r="F504" s="33">
        <f t="shared" si="7"/>
        <v>27.994999999999997</v>
      </c>
    </row>
    <row r="505" spans="1:6" x14ac:dyDescent="0.25">
      <c r="A505" s="1">
        <v>42139</v>
      </c>
      <c r="B505" s="33">
        <v>27.7</v>
      </c>
      <c r="C505" s="33">
        <v>30.2</v>
      </c>
      <c r="D505" s="33">
        <v>27.6</v>
      </c>
      <c r="F505" s="33">
        <f t="shared" si="7"/>
        <v>27.65</v>
      </c>
    </row>
    <row r="506" spans="1:6" x14ac:dyDescent="0.25">
      <c r="A506" s="1">
        <v>42140</v>
      </c>
      <c r="B506" s="33">
        <v>27.41</v>
      </c>
      <c r="C506" s="33">
        <v>30.7</v>
      </c>
      <c r="D506" s="33">
        <v>27.8</v>
      </c>
      <c r="F506" s="33">
        <f t="shared" si="7"/>
        <v>27.605</v>
      </c>
    </row>
    <row r="507" spans="1:6" x14ac:dyDescent="0.25">
      <c r="A507" s="1">
        <v>42141</v>
      </c>
      <c r="B507" s="33">
        <v>26.79</v>
      </c>
      <c r="C507" s="33">
        <v>30.1</v>
      </c>
      <c r="D507" s="33">
        <v>26.9</v>
      </c>
      <c r="F507" s="33">
        <f t="shared" si="7"/>
        <v>26.844999999999999</v>
      </c>
    </row>
    <row r="508" spans="1:6" x14ac:dyDescent="0.25">
      <c r="A508" s="1">
        <v>42142</v>
      </c>
      <c r="B508" s="33">
        <v>26.31</v>
      </c>
      <c r="C508" s="33">
        <v>29.8</v>
      </c>
      <c r="D508" s="33">
        <v>27.3</v>
      </c>
      <c r="F508" s="33">
        <f t="shared" si="7"/>
        <v>26.805</v>
      </c>
    </row>
    <row r="509" spans="1:6" x14ac:dyDescent="0.25">
      <c r="A509" s="1">
        <v>42143</v>
      </c>
      <c r="B509" s="33">
        <v>28.93</v>
      </c>
      <c r="C509" s="33">
        <v>32</v>
      </c>
      <c r="D509" s="33">
        <v>28.9</v>
      </c>
      <c r="F509" s="33">
        <f t="shared" si="7"/>
        <v>28.914999999999999</v>
      </c>
    </row>
    <row r="510" spans="1:6" x14ac:dyDescent="0.25">
      <c r="A510" s="1">
        <v>42144</v>
      </c>
      <c r="B510" s="33">
        <v>26.7</v>
      </c>
      <c r="C510" s="33">
        <v>30.4</v>
      </c>
      <c r="D510" s="33">
        <v>27.1</v>
      </c>
      <c r="F510" s="33">
        <f t="shared" si="7"/>
        <v>26.9</v>
      </c>
    </row>
    <row r="511" spans="1:6" x14ac:dyDescent="0.25">
      <c r="A511" s="1">
        <v>42145</v>
      </c>
      <c r="B511" s="33">
        <v>25.91</v>
      </c>
      <c r="C511" s="33">
        <v>29.5</v>
      </c>
      <c r="D511" s="33">
        <v>26.5</v>
      </c>
      <c r="F511" s="33">
        <f t="shared" si="7"/>
        <v>26.204999999999998</v>
      </c>
    </row>
    <row r="512" spans="1:6" x14ac:dyDescent="0.25">
      <c r="A512" s="1">
        <v>42146</v>
      </c>
      <c r="B512" s="33">
        <v>24.08</v>
      </c>
      <c r="C512" s="33">
        <v>27.9</v>
      </c>
      <c r="D512" s="33">
        <v>24.2</v>
      </c>
      <c r="F512" s="33">
        <f t="shared" si="7"/>
        <v>24.14</v>
      </c>
    </row>
    <row r="513" spans="1:6" x14ac:dyDescent="0.25">
      <c r="A513" s="1">
        <v>42147</v>
      </c>
      <c r="B513" s="33">
        <v>22.17</v>
      </c>
      <c r="C513" s="33">
        <v>27.3</v>
      </c>
      <c r="D513" s="33">
        <v>23.3</v>
      </c>
      <c r="F513" s="33">
        <f t="shared" si="7"/>
        <v>22.734999999999999</v>
      </c>
    </row>
    <row r="514" spans="1:6" x14ac:dyDescent="0.25">
      <c r="A514" s="1">
        <v>42148</v>
      </c>
      <c r="B514" s="33">
        <v>22.36</v>
      </c>
      <c r="C514" s="33">
        <v>27.6</v>
      </c>
      <c r="D514" s="33">
        <v>23.5</v>
      </c>
      <c r="F514" s="33">
        <f t="shared" si="7"/>
        <v>22.93</v>
      </c>
    </row>
    <row r="515" spans="1:6" x14ac:dyDescent="0.25">
      <c r="A515" s="1">
        <v>42149</v>
      </c>
      <c r="B515" s="33">
        <v>22.87</v>
      </c>
      <c r="C515" s="33">
        <v>28</v>
      </c>
      <c r="D515" s="33">
        <v>23.9</v>
      </c>
      <c r="F515" s="33">
        <f t="shared" si="7"/>
        <v>23.384999999999998</v>
      </c>
    </row>
    <row r="516" spans="1:6" x14ac:dyDescent="0.25">
      <c r="A516" s="1">
        <v>42150</v>
      </c>
      <c r="B516" s="33">
        <v>25.48</v>
      </c>
      <c r="C516" s="33">
        <v>30.2</v>
      </c>
      <c r="D516" s="33">
        <v>26.6</v>
      </c>
      <c r="F516" s="33">
        <f t="shared" si="7"/>
        <v>26.04</v>
      </c>
    </row>
    <row r="517" spans="1:6" x14ac:dyDescent="0.25">
      <c r="A517" s="1">
        <v>42151</v>
      </c>
      <c r="B517" s="33">
        <v>23.76</v>
      </c>
      <c r="C517" s="33">
        <v>28.9</v>
      </c>
      <c r="D517" s="33">
        <v>25.2</v>
      </c>
      <c r="F517" s="33">
        <f t="shared" si="7"/>
        <v>24.48</v>
      </c>
    </row>
    <row r="518" spans="1:6" x14ac:dyDescent="0.25">
      <c r="A518" s="1">
        <v>42152</v>
      </c>
      <c r="B518" s="33">
        <v>21.88</v>
      </c>
      <c r="C518" s="33">
        <v>28.1</v>
      </c>
      <c r="D518" s="33">
        <v>24.2</v>
      </c>
      <c r="F518" s="33">
        <f t="shared" si="7"/>
        <v>23.04</v>
      </c>
    </row>
    <row r="519" spans="1:6" x14ac:dyDescent="0.25">
      <c r="A519" s="1">
        <v>42153</v>
      </c>
      <c r="B519" s="33">
        <v>26.77</v>
      </c>
      <c r="C519" s="33">
        <v>32.1</v>
      </c>
      <c r="D519" s="33">
        <v>27.7</v>
      </c>
      <c r="F519" s="33">
        <f t="shared" ref="F519:F582" si="8">AVERAGE(B519,D519)</f>
        <v>27.234999999999999</v>
      </c>
    </row>
    <row r="520" spans="1:6" x14ac:dyDescent="0.25">
      <c r="A520" s="1">
        <v>42154</v>
      </c>
      <c r="B520" s="33">
        <v>26.57</v>
      </c>
      <c r="C520" s="33">
        <v>31.1</v>
      </c>
      <c r="D520" s="33">
        <v>27.4</v>
      </c>
      <c r="F520" s="33">
        <f t="shared" si="8"/>
        <v>26.984999999999999</v>
      </c>
    </row>
    <row r="521" spans="1:6" x14ac:dyDescent="0.25">
      <c r="A521" s="1">
        <v>42155</v>
      </c>
      <c r="B521" s="33">
        <v>26.79</v>
      </c>
      <c r="C521" s="33">
        <v>32.1</v>
      </c>
      <c r="D521" s="33">
        <v>28.8</v>
      </c>
      <c r="F521" s="33">
        <f t="shared" si="8"/>
        <v>27.795000000000002</v>
      </c>
    </row>
    <row r="522" spans="1:6" x14ac:dyDescent="0.25">
      <c r="A522" s="1">
        <v>42156</v>
      </c>
      <c r="B522" s="33">
        <v>28.34</v>
      </c>
      <c r="C522" s="33">
        <v>32.1</v>
      </c>
      <c r="D522" s="33">
        <v>22.8</v>
      </c>
      <c r="F522" s="33">
        <f t="shared" si="8"/>
        <v>25.57</v>
      </c>
    </row>
    <row r="523" spans="1:6" x14ac:dyDescent="0.25">
      <c r="A523" s="1">
        <v>42157</v>
      </c>
      <c r="B523" s="33">
        <v>24.19</v>
      </c>
      <c r="C523" s="33">
        <v>29.8</v>
      </c>
      <c r="D523" s="33">
        <v>21.2</v>
      </c>
      <c r="F523" s="33">
        <f t="shared" si="8"/>
        <v>22.695</v>
      </c>
    </row>
    <row r="524" spans="1:6" x14ac:dyDescent="0.25">
      <c r="A524" s="1">
        <v>42158</v>
      </c>
      <c r="B524" s="33">
        <v>23.66</v>
      </c>
      <c r="C524" s="33">
        <v>29.1</v>
      </c>
      <c r="D524" s="33">
        <v>17</v>
      </c>
      <c r="F524" s="33">
        <f t="shared" si="8"/>
        <v>20.329999999999998</v>
      </c>
    </row>
    <row r="525" spans="1:6" x14ac:dyDescent="0.25">
      <c r="A525" s="1">
        <v>42159</v>
      </c>
      <c r="B525" s="33">
        <v>22.4</v>
      </c>
      <c r="C525" s="33">
        <v>27.5</v>
      </c>
      <c r="D525" s="33">
        <v>17.600000000000001</v>
      </c>
      <c r="F525" s="33">
        <f t="shared" si="8"/>
        <v>20</v>
      </c>
    </row>
    <row r="526" spans="1:6" x14ac:dyDescent="0.25">
      <c r="A526" s="1">
        <v>42160</v>
      </c>
      <c r="B526" s="33">
        <v>22.23</v>
      </c>
      <c r="C526" s="33">
        <v>26</v>
      </c>
      <c r="D526" s="33">
        <v>18.3</v>
      </c>
      <c r="F526" s="33">
        <f t="shared" si="8"/>
        <v>20.265000000000001</v>
      </c>
    </row>
    <row r="527" spans="1:6" x14ac:dyDescent="0.25">
      <c r="A527" s="1">
        <v>42161</v>
      </c>
      <c r="B527" s="33">
        <v>23.9</v>
      </c>
      <c r="C527" s="33">
        <v>29.1</v>
      </c>
      <c r="D527" s="33">
        <v>20.100000000000001</v>
      </c>
      <c r="F527" s="33">
        <f t="shared" si="8"/>
        <v>22</v>
      </c>
    </row>
    <row r="528" spans="1:6" x14ac:dyDescent="0.25">
      <c r="A528" s="1">
        <v>42162</v>
      </c>
      <c r="B528" s="33">
        <v>24.28</v>
      </c>
      <c r="C528" s="33">
        <v>29.7</v>
      </c>
      <c r="D528" s="33">
        <v>24.7</v>
      </c>
      <c r="F528" s="33">
        <f t="shared" si="8"/>
        <v>24.490000000000002</v>
      </c>
    </row>
    <row r="529" spans="1:6" x14ac:dyDescent="0.25">
      <c r="A529" s="1">
        <v>42163</v>
      </c>
      <c r="B529" s="33">
        <v>22.88</v>
      </c>
      <c r="C529" s="33">
        <v>28</v>
      </c>
      <c r="D529" s="33">
        <v>22.6</v>
      </c>
      <c r="F529" s="33">
        <f t="shared" si="8"/>
        <v>22.740000000000002</v>
      </c>
    </row>
    <row r="530" spans="1:6" x14ac:dyDescent="0.25">
      <c r="A530" s="1">
        <v>42164</v>
      </c>
      <c r="B530" s="33">
        <v>22.7</v>
      </c>
      <c r="C530" s="33">
        <v>28</v>
      </c>
      <c r="D530" s="33">
        <v>22.6</v>
      </c>
      <c r="F530" s="33">
        <f t="shared" si="8"/>
        <v>22.65</v>
      </c>
    </row>
    <row r="531" spans="1:6" x14ac:dyDescent="0.25">
      <c r="A531" s="1">
        <v>42165</v>
      </c>
      <c r="B531" s="33">
        <v>20.8</v>
      </c>
      <c r="C531" s="33">
        <v>25.9</v>
      </c>
      <c r="D531" s="33">
        <v>18.5</v>
      </c>
      <c r="F531" s="33">
        <f t="shared" si="8"/>
        <v>19.649999999999999</v>
      </c>
    </row>
    <row r="532" spans="1:6" x14ac:dyDescent="0.25">
      <c r="A532" s="1">
        <v>42166</v>
      </c>
      <c r="B532" s="33">
        <v>22.29</v>
      </c>
      <c r="C532" s="33">
        <v>28.5</v>
      </c>
      <c r="D532" s="33">
        <v>21.3</v>
      </c>
      <c r="F532" s="33">
        <f t="shared" si="8"/>
        <v>21.795000000000002</v>
      </c>
    </row>
    <row r="533" spans="1:6" x14ac:dyDescent="0.25">
      <c r="A533" s="1">
        <v>42167</v>
      </c>
      <c r="B533" s="33">
        <v>21.62</v>
      </c>
      <c r="C533" s="33">
        <v>26.8</v>
      </c>
      <c r="D533" s="33">
        <v>19.5</v>
      </c>
      <c r="F533" s="33">
        <f t="shared" si="8"/>
        <v>20.560000000000002</v>
      </c>
    </row>
    <row r="534" spans="1:6" x14ac:dyDescent="0.25">
      <c r="A534" s="1">
        <v>42168</v>
      </c>
      <c r="B534" s="33">
        <v>21.99</v>
      </c>
      <c r="C534" s="33">
        <v>27.3</v>
      </c>
      <c r="D534" s="33">
        <v>20.9</v>
      </c>
      <c r="F534" s="33">
        <f t="shared" si="8"/>
        <v>21.445</v>
      </c>
    </row>
    <row r="535" spans="1:6" x14ac:dyDescent="0.25">
      <c r="A535" s="1">
        <v>42169</v>
      </c>
      <c r="B535" s="33">
        <v>23.52</v>
      </c>
      <c r="C535" s="33">
        <v>28.8</v>
      </c>
      <c r="D535" s="33">
        <v>21.1</v>
      </c>
      <c r="F535" s="33">
        <f t="shared" si="8"/>
        <v>22.310000000000002</v>
      </c>
    </row>
    <row r="536" spans="1:6" x14ac:dyDescent="0.25">
      <c r="A536" s="1">
        <v>42170</v>
      </c>
      <c r="B536" s="33">
        <v>21.04</v>
      </c>
      <c r="C536" s="33">
        <v>26.2</v>
      </c>
      <c r="D536" s="33">
        <v>19.3</v>
      </c>
      <c r="F536" s="33">
        <f t="shared" si="8"/>
        <v>20.170000000000002</v>
      </c>
    </row>
    <row r="537" spans="1:6" x14ac:dyDescent="0.25">
      <c r="A537" s="1">
        <v>42171</v>
      </c>
      <c r="B537" s="33">
        <v>21.96</v>
      </c>
      <c r="C537" s="33">
        <v>27.4</v>
      </c>
      <c r="D537" s="33">
        <v>23.2</v>
      </c>
      <c r="F537" s="33">
        <f t="shared" si="8"/>
        <v>22.58</v>
      </c>
    </row>
    <row r="538" spans="1:6" x14ac:dyDescent="0.25">
      <c r="A538" s="1">
        <v>42172</v>
      </c>
      <c r="B538" s="33">
        <v>20.81</v>
      </c>
      <c r="C538" s="33">
        <v>27.6</v>
      </c>
      <c r="D538" s="33">
        <v>19.5</v>
      </c>
      <c r="F538" s="33">
        <f t="shared" si="8"/>
        <v>20.155000000000001</v>
      </c>
    </row>
    <row r="539" spans="1:6" x14ac:dyDescent="0.25">
      <c r="A539" s="1">
        <v>42173</v>
      </c>
      <c r="B539" s="33">
        <v>28.75</v>
      </c>
      <c r="C539" s="33">
        <v>32.700000000000003</v>
      </c>
      <c r="D539" s="33">
        <v>25.5</v>
      </c>
      <c r="F539" s="33">
        <f t="shared" si="8"/>
        <v>27.125</v>
      </c>
    </row>
    <row r="540" spans="1:6" x14ac:dyDescent="0.25">
      <c r="A540" s="1">
        <v>42174</v>
      </c>
      <c r="B540" s="33">
        <v>25</v>
      </c>
      <c r="C540" s="33">
        <v>29.1</v>
      </c>
      <c r="D540" s="33">
        <v>22.4</v>
      </c>
      <c r="F540" s="33">
        <f t="shared" si="8"/>
        <v>23.7</v>
      </c>
    </row>
    <row r="541" spans="1:6" x14ac:dyDescent="0.25">
      <c r="A541" s="1">
        <v>42175</v>
      </c>
      <c r="B541" s="33">
        <v>28.43</v>
      </c>
      <c r="C541" s="33">
        <v>31.8</v>
      </c>
      <c r="D541" s="33">
        <v>25.9</v>
      </c>
      <c r="F541" s="33">
        <f t="shared" si="8"/>
        <v>27.164999999999999</v>
      </c>
    </row>
    <row r="542" spans="1:6" x14ac:dyDescent="0.25">
      <c r="A542" s="1">
        <v>42176</v>
      </c>
      <c r="B542" s="33">
        <v>24.46</v>
      </c>
      <c r="C542" s="33">
        <v>28</v>
      </c>
      <c r="D542" s="33">
        <v>21.7</v>
      </c>
      <c r="F542" s="33">
        <f t="shared" si="8"/>
        <v>23.08</v>
      </c>
    </row>
    <row r="543" spans="1:6" x14ac:dyDescent="0.25">
      <c r="A543" s="1">
        <v>42177</v>
      </c>
      <c r="B543" s="33">
        <v>32.54</v>
      </c>
      <c r="C543" s="33">
        <v>35.299999999999997</v>
      </c>
      <c r="D543" s="33">
        <v>31.6</v>
      </c>
      <c r="F543" s="33">
        <f t="shared" si="8"/>
        <v>32.07</v>
      </c>
    </row>
    <row r="544" spans="1:6" x14ac:dyDescent="0.25">
      <c r="A544" s="1">
        <v>42178</v>
      </c>
      <c r="B544" s="33">
        <v>40.020000000000003</v>
      </c>
      <c r="C544" s="33">
        <v>41.5</v>
      </c>
      <c r="D544" s="33">
        <v>41.4</v>
      </c>
      <c r="F544" s="33">
        <f t="shared" si="8"/>
        <v>40.71</v>
      </c>
    </row>
    <row r="545" spans="1:6" x14ac:dyDescent="0.25">
      <c r="A545" s="1">
        <v>42179</v>
      </c>
      <c r="B545" s="33">
        <v>28.98</v>
      </c>
      <c r="C545" s="33">
        <v>31</v>
      </c>
      <c r="D545" s="33">
        <v>26</v>
      </c>
      <c r="F545" s="33">
        <f t="shared" si="8"/>
        <v>27.490000000000002</v>
      </c>
    </row>
    <row r="546" spans="1:6" x14ac:dyDescent="0.25">
      <c r="A546" s="1">
        <v>42180</v>
      </c>
      <c r="B546" s="33">
        <v>25.02</v>
      </c>
      <c r="C546" s="33">
        <v>28.5</v>
      </c>
      <c r="D546" s="33">
        <v>22.5</v>
      </c>
      <c r="F546" s="33">
        <f t="shared" si="8"/>
        <v>23.759999999999998</v>
      </c>
    </row>
    <row r="547" spans="1:6" x14ac:dyDescent="0.25">
      <c r="A547" s="1">
        <v>42181</v>
      </c>
      <c r="B547" s="33">
        <v>20.77</v>
      </c>
      <c r="C547" s="33">
        <v>25</v>
      </c>
      <c r="D547" s="33">
        <v>18.2</v>
      </c>
      <c r="F547" s="33">
        <f t="shared" si="8"/>
        <v>19.484999999999999</v>
      </c>
    </row>
    <row r="548" spans="1:6" x14ac:dyDescent="0.25">
      <c r="A548" s="1">
        <v>42182</v>
      </c>
      <c r="B548" s="33">
        <v>22.54</v>
      </c>
      <c r="C548" s="33">
        <v>25.6</v>
      </c>
      <c r="D548" s="33">
        <v>18.5</v>
      </c>
      <c r="F548" s="33">
        <f t="shared" si="8"/>
        <v>20.52</v>
      </c>
    </row>
    <row r="549" spans="1:6" x14ac:dyDescent="0.25">
      <c r="A549" s="1">
        <v>42183</v>
      </c>
      <c r="B549" s="33">
        <v>24.54</v>
      </c>
      <c r="C549" s="33">
        <v>27.3</v>
      </c>
      <c r="D549" s="33">
        <v>22.3</v>
      </c>
      <c r="F549" s="33">
        <f t="shared" si="8"/>
        <v>23.42</v>
      </c>
    </row>
    <row r="550" spans="1:6" x14ac:dyDescent="0.25">
      <c r="A550" s="1">
        <v>42184</v>
      </c>
      <c r="B550" s="33">
        <v>22.63</v>
      </c>
      <c r="C550" s="33">
        <v>25.8</v>
      </c>
      <c r="D550" s="33">
        <v>18.899999999999999</v>
      </c>
      <c r="F550" s="33">
        <f t="shared" si="8"/>
        <v>20.765000000000001</v>
      </c>
    </row>
    <row r="551" spans="1:6" x14ac:dyDescent="0.25">
      <c r="A551" s="1">
        <v>42185</v>
      </c>
      <c r="B551" s="33">
        <v>20.18</v>
      </c>
      <c r="C551" s="33">
        <v>23</v>
      </c>
      <c r="D551" s="33">
        <v>17.100000000000001</v>
      </c>
      <c r="F551" s="33">
        <f t="shared" si="8"/>
        <v>18.64</v>
      </c>
    </row>
    <row r="552" spans="1:6" x14ac:dyDescent="0.25">
      <c r="A552" s="1">
        <v>42186</v>
      </c>
      <c r="B552" s="33">
        <v>22.13</v>
      </c>
      <c r="C552" s="33">
        <v>22.8</v>
      </c>
      <c r="D552" s="33">
        <v>19.2</v>
      </c>
      <c r="F552" s="33">
        <f t="shared" si="8"/>
        <v>20.664999999999999</v>
      </c>
    </row>
    <row r="553" spans="1:6" x14ac:dyDescent="0.25">
      <c r="A553" s="1">
        <v>42187</v>
      </c>
      <c r="B553" s="33">
        <v>20.12</v>
      </c>
      <c r="C553" s="33">
        <v>21.4</v>
      </c>
      <c r="D553" s="33">
        <v>19.899999999999999</v>
      </c>
      <c r="F553" s="33">
        <f t="shared" si="8"/>
        <v>20.009999999999998</v>
      </c>
    </row>
    <row r="554" spans="1:6" x14ac:dyDescent="0.25">
      <c r="A554" s="1">
        <v>42188</v>
      </c>
      <c r="B554" s="33">
        <v>22.04</v>
      </c>
      <c r="C554" s="33">
        <v>23.2</v>
      </c>
      <c r="D554" s="33">
        <v>19.5</v>
      </c>
      <c r="F554" s="33">
        <f t="shared" si="8"/>
        <v>20.77</v>
      </c>
    </row>
    <row r="555" spans="1:6" x14ac:dyDescent="0.25">
      <c r="A555" s="1">
        <v>42189</v>
      </c>
      <c r="B555" s="33">
        <v>19.260000000000002</v>
      </c>
      <c r="C555" s="33">
        <v>19</v>
      </c>
      <c r="D555" s="33">
        <v>19.2</v>
      </c>
      <c r="F555" s="33">
        <f t="shared" si="8"/>
        <v>19.23</v>
      </c>
    </row>
    <row r="556" spans="1:6" x14ac:dyDescent="0.25">
      <c r="A556" s="1">
        <v>42190</v>
      </c>
      <c r="B556" s="33">
        <v>33.6</v>
      </c>
      <c r="C556" s="33">
        <v>29.5</v>
      </c>
      <c r="D556" s="33">
        <v>24.1</v>
      </c>
      <c r="F556" s="33">
        <f t="shared" si="8"/>
        <v>28.85</v>
      </c>
    </row>
    <row r="557" spans="1:6" x14ac:dyDescent="0.25">
      <c r="A557" s="1">
        <v>42191</v>
      </c>
      <c r="B557" s="33">
        <v>35.020000000000003</v>
      </c>
      <c r="C557" s="33">
        <v>34.700000000000003</v>
      </c>
      <c r="D557" s="33">
        <v>32.9</v>
      </c>
      <c r="F557" s="33">
        <f t="shared" si="8"/>
        <v>33.96</v>
      </c>
    </row>
    <row r="558" spans="1:6" x14ac:dyDescent="0.25">
      <c r="A558" s="1">
        <v>42192</v>
      </c>
      <c r="B558" s="33">
        <v>25.74</v>
      </c>
      <c r="C558" s="33">
        <v>26.7</v>
      </c>
      <c r="D558" s="33">
        <v>23.2</v>
      </c>
      <c r="F558" s="33">
        <f t="shared" si="8"/>
        <v>24.47</v>
      </c>
    </row>
    <row r="559" spans="1:6" x14ac:dyDescent="0.25">
      <c r="A559" s="1">
        <v>42193</v>
      </c>
      <c r="B559" s="33">
        <v>25.18</v>
      </c>
      <c r="C559" s="33">
        <v>28.4</v>
      </c>
      <c r="D559" s="33">
        <v>22.7</v>
      </c>
      <c r="F559" s="33">
        <f t="shared" si="8"/>
        <v>23.939999999999998</v>
      </c>
    </row>
    <row r="560" spans="1:6" x14ac:dyDescent="0.25">
      <c r="A560" s="1">
        <v>42194</v>
      </c>
      <c r="B560" s="33">
        <v>37.5</v>
      </c>
      <c r="C560" s="33">
        <v>38.799999999999997</v>
      </c>
      <c r="D560" s="33">
        <v>34.9</v>
      </c>
      <c r="F560" s="33">
        <f t="shared" si="8"/>
        <v>36.200000000000003</v>
      </c>
    </row>
    <row r="561" spans="1:6" x14ac:dyDescent="0.25">
      <c r="A561" s="1">
        <v>42195</v>
      </c>
      <c r="B561" s="33">
        <v>29.94</v>
      </c>
      <c r="C561" s="33">
        <v>32.6</v>
      </c>
      <c r="D561" s="33">
        <v>27.5</v>
      </c>
      <c r="F561" s="33">
        <f t="shared" si="8"/>
        <v>28.72</v>
      </c>
    </row>
    <row r="562" spans="1:6" x14ac:dyDescent="0.25">
      <c r="A562" s="1">
        <v>42196</v>
      </c>
      <c r="B562" s="33">
        <v>23.78</v>
      </c>
      <c r="C562" s="33">
        <v>28.3</v>
      </c>
      <c r="D562" s="33">
        <v>21.1</v>
      </c>
      <c r="F562" s="33">
        <f t="shared" si="8"/>
        <v>22.44</v>
      </c>
    </row>
    <row r="563" spans="1:6" x14ac:dyDescent="0.25">
      <c r="A563" s="1">
        <v>42197</v>
      </c>
      <c r="B563" s="33">
        <v>21.13</v>
      </c>
      <c r="C563" s="33">
        <v>26.3</v>
      </c>
      <c r="D563" s="33">
        <v>16.5</v>
      </c>
      <c r="F563" s="33">
        <f t="shared" si="8"/>
        <v>18.814999999999998</v>
      </c>
    </row>
    <row r="564" spans="1:6" x14ac:dyDescent="0.25">
      <c r="A564" s="1">
        <v>42198</v>
      </c>
      <c r="B564" s="33">
        <v>27.49</v>
      </c>
      <c r="C564" s="33">
        <v>32.299999999999997</v>
      </c>
      <c r="D564" s="33">
        <v>25.9</v>
      </c>
      <c r="F564" s="33">
        <f t="shared" si="8"/>
        <v>26.695</v>
      </c>
    </row>
    <row r="565" spans="1:6" x14ac:dyDescent="0.25">
      <c r="A565" s="1">
        <v>42199</v>
      </c>
      <c r="B565" s="33">
        <v>30.36</v>
      </c>
      <c r="C565" s="33">
        <v>34</v>
      </c>
      <c r="D565" s="33">
        <v>28.6</v>
      </c>
      <c r="F565" s="33">
        <f t="shared" si="8"/>
        <v>29.48</v>
      </c>
    </row>
    <row r="566" spans="1:6" x14ac:dyDescent="0.25">
      <c r="A566" s="1">
        <v>42200</v>
      </c>
      <c r="B566" s="33">
        <v>31.47</v>
      </c>
      <c r="C566" s="33">
        <v>35</v>
      </c>
      <c r="D566" s="33">
        <v>29.2</v>
      </c>
      <c r="F566" s="33">
        <f t="shared" si="8"/>
        <v>30.335000000000001</v>
      </c>
    </row>
    <row r="567" spans="1:6" x14ac:dyDescent="0.25">
      <c r="A567" s="1">
        <v>42201</v>
      </c>
      <c r="B567" s="33">
        <v>23.84</v>
      </c>
      <c r="C567" s="33">
        <v>28.8</v>
      </c>
      <c r="D567" s="33">
        <v>22.3</v>
      </c>
      <c r="F567" s="33">
        <f t="shared" si="8"/>
        <v>23.07</v>
      </c>
    </row>
    <row r="568" spans="1:6" x14ac:dyDescent="0.25">
      <c r="A568" s="1">
        <v>42202</v>
      </c>
      <c r="B568" s="33">
        <v>20.260000000000002</v>
      </c>
      <c r="C568" s="33">
        <v>26.5</v>
      </c>
      <c r="D568" s="33">
        <v>18.8</v>
      </c>
      <c r="F568" s="33">
        <f t="shared" si="8"/>
        <v>19.53</v>
      </c>
    </row>
    <row r="569" spans="1:6" x14ac:dyDescent="0.25">
      <c r="A569" s="1">
        <v>42203</v>
      </c>
      <c r="B569" s="33">
        <v>22.84</v>
      </c>
      <c r="C569" s="33">
        <v>28.4</v>
      </c>
      <c r="D569" s="33">
        <v>19.3</v>
      </c>
      <c r="F569" s="33">
        <f t="shared" si="8"/>
        <v>21.07</v>
      </c>
    </row>
    <row r="570" spans="1:6" x14ac:dyDescent="0.25">
      <c r="A570" s="1">
        <v>42204</v>
      </c>
      <c r="B570" s="33">
        <v>39.56</v>
      </c>
      <c r="C570" s="33">
        <v>40.5</v>
      </c>
      <c r="D570" s="33">
        <v>36.299999999999997</v>
      </c>
      <c r="F570" s="33">
        <f t="shared" si="8"/>
        <v>37.93</v>
      </c>
    </row>
    <row r="571" spans="1:6" x14ac:dyDescent="0.25">
      <c r="A571" s="1">
        <v>42205</v>
      </c>
      <c r="B571" s="33">
        <v>38.69</v>
      </c>
      <c r="C571" s="33">
        <v>42.2</v>
      </c>
      <c r="D571" s="33">
        <v>37.5</v>
      </c>
      <c r="F571" s="33">
        <f t="shared" si="8"/>
        <v>38.094999999999999</v>
      </c>
    </row>
    <row r="572" spans="1:6" x14ac:dyDescent="0.25">
      <c r="A572" s="1">
        <v>42206</v>
      </c>
      <c r="B572" s="33">
        <v>25.96</v>
      </c>
      <c r="C572" s="33">
        <v>30.3</v>
      </c>
      <c r="D572" s="33">
        <v>23.8</v>
      </c>
      <c r="F572" s="33">
        <f t="shared" si="8"/>
        <v>24.880000000000003</v>
      </c>
    </row>
    <row r="573" spans="1:6" x14ac:dyDescent="0.25">
      <c r="A573" s="1">
        <v>42207</v>
      </c>
      <c r="B573" s="33">
        <v>26.77</v>
      </c>
      <c r="C573" s="33">
        <v>30.4</v>
      </c>
      <c r="D573" s="33">
        <v>22.6</v>
      </c>
      <c r="F573" s="33">
        <f t="shared" si="8"/>
        <v>24.685000000000002</v>
      </c>
    </row>
    <row r="574" spans="1:6" x14ac:dyDescent="0.25">
      <c r="A574" s="1">
        <v>42208</v>
      </c>
      <c r="B574" s="33">
        <v>23.08</v>
      </c>
      <c r="C574" s="33">
        <v>29.3</v>
      </c>
      <c r="D574" s="33">
        <v>20.399999999999999</v>
      </c>
      <c r="F574" s="33">
        <f t="shared" si="8"/>
        <v>21.74</v>
      </c>
    </row>
    <row r="575" spans="1:6" x14ac:dyDescent="0.25">
      <c r="A575" s="1">
        <v>42209</v>
      </c>
      <c r="B575" s="33">
        <v>22.36</v>
      </c>
      <c r="C575" s="33">
        <v>28.3</v>
      </c>
      <c r="D575" s="33">
        <v>19.2</v>
      </c>
      <c r="F575" s="33">
        <f t="shared" si="8"/>
        <v>20.78</v>
      </c>
    </row>
    <row r="576" spans="1:6" x14ac:dyDescent="0.25">
      <c r="A576" s="1">
        <v>42210</v>
      </c>
      <c r="B576" s="33">
        <v>32.64</v>
      </c>
      <c r="C576" s="33">
        <v>37.5</v>
      </c>
      <c r="D576" s="33">
        <v>30.4</v>
      </c>
      <c r="F576" s="33">
        <f t="shared" si="8"/>
        <v>31.52</v>
      </c>
    </row>
    <row r="577" spans="1:6" x14ac:dyDescent="0.25">
      <c r="A577" s="1">
        <v>42211</v>
      </c>
      <c r="B577" s="33">
        <v>32.28</v>
      </c>
      <c r="C577" s="33">
        <v>35.799999999999997</v>
      </c>
      <c r="D577" s="33">
        <v>30.3</v>
      </c>
      <c r="F577" s="33">
        <f t="shared" si="8"/>
        <v>31.29</v>
      </c>
    </row>
    <row r="578" spans="1:6" x14ac:dyDescent="0.25">
      <c r="A578" s="1">
        <v>42212</v>
      </c>
      <c r="B578" s="33">
        <v>27.26</v>
      </c>
      <c r="C578" s="33">
        <v>32.799999999999997</v>
      </c>
      <c r="D578" s="33">
        <v>24.7</v>
      </c>
      <c r="F578" s="33">
        <f t="shared" si="8"/>
        <v>25.98</v>
      </c>
    </row>
    <row r="579" spans="1:6" x14ac:dyDescent="0.25">
      <c r="A579" s="1">
        <v>42213</v>
      </c>
      <c r="B579" s="33">
        <v>28.9</v>
      </c>
      <c r="C579" s="33">
        <v>34</v>
      </c>
      <c r="D579" s="33">
        <v>25.8</v>
      </c>
      <c r="F579" s="33">
        <f t="shared" si="8"/>
        <v>27.35</v>
      </c>
    </row>
    <row r="580" spans="1:6" x14ac:dyDescent="0.25">
      <c r="A580" s="1">
        <v>42214</v>
      </c>
      <c r="B580" s="33">
        <v>27.87</v>
      </c>
      <c r="C580" s="33">
        <v>32.9</v>
      </c>
      <c r="D580" s="33">
        <v>25.5</v>
      </c>
      <c r="F580" s="33">
        <f t="shared" si="8"/>
        <v>26.685000000000002</v>
      </c>
    </row>
    <row r="581" spans="1:6" x14ac:dyDescent="0.25">
      <c r="A581" s="1">
        <v>42215</v>
      </c>
      <c r="B581" s="33">
        <v>25.48</v>
      </c>
      <c r="C581" s="33">
        <v>36.9</v>
      </c>
      <c r="D581" s="33">
        <v>23.8</v>
      </c>
      <c r="F581" s="33">
        <f t="shared" si="8"/>
        <v>24.64</v>
      </c>
    </row>
    <row r="582" spans="1:6" x14ac:dyDescent="0.25">
      <c r="A582" s="1">
        <v>42216</v>
      </c>
      <c r="B582" s="33">
        <v>23.49</v>
      </c>
      <c r="C582" s="33">
        <v>30.1</v>
      </c>
      <c r="D582" s="33">
        <v>19.899999999999999</v>
      </c>
      <c r="F582" s="33">
        <f t="shared" si="8"/>
        <v>21.695</v>
      </c>
    </row>
    <row r="583" spans="1:6" x14ac:dyDescent="0.25">
      <c r="A583" s="1">
        <v>42217</v>
      </c>
      <c r="B583" s="33">
        <v>22.21</v>
      </c>
      <c r="C583" s="33">
        <v>28.6</v>
      </c>
      <c r="D583" s="33">
        <v>18.7</v>
      </c>
      <c r="F583" s="33">
        <f t="shared" ref="F583:F646" si="9">AVERAGE(B583,D583)</f>
        <v>20.454999999999998</v>
      </c>
    </row>
    <row r="584" spans="1:6" x14ac:dyDescent="0.25">
      <c r="A584" s="1">
        <v>42218</v>
      </c>
      <c r="B584" s="33">
        <v>24.96</v>
      </c>
      <c r="C584" s="33">
        <v>30.4</v>
      </c>
      <c r="D584" s="33">
        <v>21.5</v>
      </c>
      <c r="F584" s="33">
        <f t="shared" si="9"/>
        <v>23.23</v>
      </c>
    </row>
    <row r="585" spans="1:6" x14ac:dyDescent="0.25">
      <c r="A585" s="1">
        <v>42219</v>
      </c>
      <c r="B585" s="33">
        <v>22.61</v>
      </c>
      <c r="C585" s="33">
        <v>28.9</v>
      </c>
      <c r="D585" s="33">
        <v>20.6</v>
      </c>
      <c r="F585" s="33">
        <f t="shared" si="9"/>
        <v>21.605</v>
      </c>
    </row>
    <row r="586" spans="1:6" x14ac:dyDescent="0.25">
      <c r="A586" s="1">
        <v>42220</v>
      </c>
      <c r="B586" s="33">
        <v>23.03</v>
      </c>
      <c r="C586" s="33">
        <v>29.5</v>
      </c>
      <c r="D586" s="33">
        <v>20.9</v>
      </c>
      <c r="F586" s="33">
        <f t="shared" si="9"/>
        <v>21.965</v>
      </c>
    </row>
    <row r="587" spans="1:6" x14ac:dyDescent="0.25">
      <c r="A587" s="1">
        <v>42221</v>
      </c>
      <c r="B587" s="33">
        <v>26.73</v>
      </c>
      <c r="C587" s="33">
        <v>31.8</v>
      </c>
      <c r="D587" s="33">
        <v>24.1</v>
      </c>
      <c r="F587" s="33">
        <f t="shared" si="9"/>
        <v>25.414999999999999</v>
      </c>
    </row>
    <row r="588" spans="1:6" x14ac:dyDescent="0.25">
      <c r="A588" s="1">
        <v>42222</v>
      </c>
      <c r="B588" s="33">
        <v>21.41</v>
      </c>
      <c r="C588" s="33">
        <v>27.4</v>
      </c>
      <c r="D588" s="33">
        <v>19.8</v>
      </c>
      <c r="F588" s="33">
        <f t="shared" si="9"/>
        <v>20.605</v>
      </c>
    </row>
    <row r="589" spans="1:6" x14ac:dyDescent="0.25">
      <c r="A589" s="1">
        <v>42223</v>
      </c>
      <c r="B589" s="33">
        <v>25.79</v>
      </c>
      <c r="C589" s="33">
        <v>31.2</v>
      </c>
      <c r="D589" s="33">
        <v>22.9</v>
      </c>
      <c r="F589" s="33">
        <f t="shared" si="9"/>
        <v>24.344999999999999</v>
      </c>
    </row>
    <row r="590" spans="1:6" x14ac:dyDescent="0.25">
      <c r="A590" s="1">
        <v>42224</v>
      </c>
      <c r="B590" s="33">
        <v>30.66</v>
      </c>
      <c r="C590" s="33">
        <v>34.1</v>
      </c>
      <c r="D590" s="33">
        <v>25.8</v>
      </c>
      <c r="F590" s="33">
        <f t="shared" si="9"/>
        <v>28.23</v>
      </c>
    </row>
    <row r="591" spans="1:6" x14ac:dyDescent="0.25">
      <c r="A591" s="1">
        <v>42225</v>
      </c>
      <c r="B591" s="33">
        <v>27.13</v>
      </c>
      <c r="C591" s="33">
        <v>32.700000000000003</v>
      </c>
      <c r="D591" s="33">
        <v>25.4</v>
      </c>
      <c r="F591" s="33">
        <f t="shared" si="9"/>
        <v>26.265000000000001</v>
      </c>
    </row>
    <row r="592" spans="1:6" x14ac:dyDescent="0.25">
      <c r="A592" s="1">
        <v>42226</v>
      </c>
      <c r="B592" s="33">
        <v>25.19</v>
      </c>
      <c r="C592" s="33">
        <v>29.7</v>
      </c>
      <c r="D592" s="33">
        <v>21.6</v>
      </c>
      <c r="F592" s="33">
        <f t="shared" si="9"/>
        <v>23.395000000000003</v>
      </c>
    </row>
    <row r="593" spans="1:6" x14ac:dyDescent="0.25">
      <c r="A593" s="1">
        <v>42227</v>
      </c>
      <c r="B593" s="33">
        <v>52.64</v>
      </c>
      <c r="C593" s="33">
        <v>56.7</v>
      </c>
      <c r="D593" s="33">
        <v>49.7</v>
      </c>
      <c r="F593" s="33">
        <f t="shared" si="9"/>
        <v>51.17</v>
      </c>
    </row>
    <row r="594" spans="1:6" x14ac:dyDescent="0.25">
      <c r="A594" s="1">
        <v>42228</v>
      </c>
      <c r="B594" s="33">
        <v>28.33</v>
      </c>
      <c r="C594" s="33">
        <v>45</v>
      </c>
      <c r="D594" s="33">
        <v>26.2</v>
      </c>
      <c r="F594" s="33">
        <f t="shared" si="9"/>
        <v>27.265000000000001</v>
      </c>
    </row>
    <row r="595" spans="1:6" x14ac:dyDescent="0.25">
      <c r="A595" s="1">
        <v>42229</v>
      </c>
      <c r="B595" s="33">
        <v>22.46</v>
      </c>
      <c r="C595" s="33">
        <v>28</v>
      </c>
      <c r="D595" s="33">
        <v>18.600000000000001</v>
      </c>
      <c r="F595" s="33">
        <f t="shared" si="9"/>
        <v>20.53</v>
      </c>
    </row>
    <row r="596" spans="1:6" x14ac:dyDescent="0.25">
      <c r="A596" s="1">
        <v>42230</v>
      </c>
      <c r="B596" s="33">
        <v>25.64</v>
      </c>
      <c r="C596" s="33">
        <v>30.7</v>
      </c>
      <c r="D596" s="33">
        <v>24.1</v>
      </c>
      <c r="F596" s="33">
        <f t="shared" si="9"/>
        <v>24.87</v>
      </c>
    </row>
    <row r="597" spans="1:6" x14ac:dyDescent="0.25">
      <c r="A597" s="1">
        <v>42231</v>
      </c>
      <c r="B597" s="33">
        <v>22.41</v>
      </c>
      <c r="C597" s="33">
        <v>28.9</v>
      </c>
      <c r="D597" s="33">
        <v>21.5</v>
      </c>
      <c r="F597" s="33">
        <f t="shared" si="9"/>
        <v>21.954999999999998</v>
      </c>
    </row>
    <row r="598" spans="1:6" x14ac:dyDescent="0.25">
      <c r="A598" s="1">
        <v>42232</v>
      </c>
      <c r="B598" s="33">
        <v>42.75</v>
      </c>
      <c r="C598" s="33">
        <v>47.6</v>
      </c>
      <c r="D598" s="33">
        <v>43.5</v>
      </c>
      <c r="F598" s="33">
        <f t="shared" si="9"/>
        <v>43.125</v>
      </c>
    </row>
    <row r="599" spans="1:6" x14ac:dyDescent="0.25">
      <c r="A599" s="1">
        <v>42233</v>
      </c>
      <c r="B599" s="33">
        <v>81.319999999999993</v>
      </c>
      <c r="C599" s="33">
        <v>83.1</v>
      </c>
      <c r="D599" s="33">
        <v>78.400000000000006</v>
      </c>
      <c r="F599" s="33">
        <f t="shared" si="9"/>
        <v>79.86</v>
      </c>
    </row>
    <row r="600" spans="1:6" x14ac:dyDescent="0.25">
      <c r="A600" s="1">
        <v>42234</v>
      </c>
      <c r="B600" s="33">
        <v>113.63</v>
      </c>
      <c r="C600" s="33">
        <v>120</v>
      </c>
      <c r="D600" s="33">
        <v>113</v>
      </c>
      <c r="F600" s="33">
        <f t="shared" si="9"/>
        <v>113.315</v>
      </c>
    </row>
    <row r="601" spans="1:6" x14ac:dyDescent="0.25">
      <c r="A601" s="1">
        <v>42235</v>
      </c>
      <c r="B601" s="33">
        <v>64.400000000000006</v>
      </c>
      <c r="C601" s="33">
        <v>68.5</v>
      </c>
      <c r="D601" s="33">
        <v>64</v>
      </c>
      <c r="F601" s="33">
        <f t="shared" si="9"/>
        <v>64.2</v>
      </c>
    </row>
    <row r="602" spans="1:6" x14ac:dyDescent="0.25">
      <c r="A602" s="1">
        <v>42236</v>
      </c>
      <c r="B602" s="33">
        <v>45.93</v>
      </c>
      <c r="C602" s="33">
        <v>49.1</v>
      </c>
      <c r="D602" s="33">
        <v>45.1</v>
      </c>
      <c r="F602" s="33">
        <f t="shared" si="9"/>
        <v>45.515000000000001</v>
      </c>
    </row>
    <row r="603" spans="1:6" x14ac:dyDescent="0.25">
      <c r="A603" s="1">
        <v>42237</v>
      </c>
      <c r="B603" s="33">
        <v>36</v>
      </c>
      <c r="C603" s="33">
        <v>38.4</v>
      </c>
      <c r="D603" s="33">
        <v>32.799999999999997</v>
      </c>
      <c r="F603" s="33">
        <f t="shared" si="9"/>
        <v>34.4</v>
      </c>
    </row>
    <row r="604" spans="1:6" x14ac:dyDescent="0.25">
      <c r="A604" s="1">
        <v>42238</v>
      </c>
      <c r="B604" s="33">
        <v>29.25</v>
      </c>
      <c r="C604" s="33">
        <v>32.4</v>
      </c>
      <c r="D604" s="33">
        <v>25.7</v>
      </c>
      <c r="F604" s="33">
        <f t="shared" si="9"/>
        <v>27.475000000000001</v>
      </c>
    </row>
    <row r="605" spans="1:6" x14ac:dyDescent="0.25">
      <c r="A605" s="1">
        <v>42239</v>
      </c>
      <c r="B605" s="33">
        <v>29.26</v>
      </c>
      <c r="C605" s="33">
        <v>32.799999999999997</v>
      </c>
      <c r="D605" s="33">
        <v>25.9</v>
      </c>
      <c r="F605" s="33">
        <f t="shared" si="9"/>
        <v>27.58</v>
      </c>
    </row>
    <row r="606" spans="1:6" x14ac:dyDescent="0.25">
      <c r="A606" s="1">
        <v>42240</v>
      </c>
      <c r="B606" s="33">
        <v>28.33</v>
      </c>
      <c r="C606" s="33">
        <v>33.5</v>
      </c>
      <c r="D606" s="33">
        <v>27.6</v>
      </c>
      <c r="F606" s="33">
        <f t="shared" si="9"/>
        <v>27.965</v>
      </c>
    </row>
    <row r="607" spans="1:6" x14ac:dyDescent="0.25">
      <c r="A607" s="1">
        <v>42241</v>
      </c>
      <c r="B607" s="33">
        <v>36.130000000000003</v>
      </c>
      <c r="C607" s="33">
        <v>40.6</v>
      </c>
      <c r="D607" s="33">
        <v>34.4</v>
      </c>
      <c r="F607" s="33">
        <f t="shared" si="9"/>
        <v>35.265000000000001</v>
      </c>
    </row>
    <row r="608" spans="1:6" x14ac:dyDescent="0.25">
      <c r="A608" s="1">
        <v>42242</v>
      </c>
      <c r="B608" s="33">
        <v>27.49</v>
      </c>
      <c r="C608" s="33">
        <v>33.299999999999997</v>
      </c>
      <c r="D608" s="33">
        <v>26.6</v>
      </c>
      <c r="F608" s="33">
        <f t="shared" si="9"/>
        <v>27.045000000000002</v>
      </c>
    </row>
    <row r="609" spans="1:6" x14ac:dyDescent="0.25">
      <c r="A609" s="1">
        <v>42243</v>
      </c>
      <c r="B609" s="33">
        <v>28.15</v>
      </c>
      <c r="C609" s="33">
        <v>33.1</v>
      </c>
      <c r="D609" s="33">
        <v>27.1</v>
      </c>
      <c r="F609" s="33">
        <f t="shared" si="9"/>
        <v>27.625</v>
      </c>
    </row>
    <row r="610" spans="1:6" x14ac:dyDescent="0.25">
      <c r="A610" s="1">
        <v>42244</v>
      </c>
      <c r="B610" s="33">
        <v>58.13</v>
      </c>
      <c r="C610" s="33">
        <v>62.9</v>
      </c>
      <c r="D610" s="33">
        <v>58.6</v>
      </c>
      <c r="F610" s="33">
        <f t="shared" si="9"/>
        <v>58.365000000000002</v>
      </c>
    </row>
    <row r="611" spans="1:6" x14ac:dyDescent="0.25">
      <c r="A611" s="1">
        <v>42245</v>
      </c>
      <c r="B611" s="33">
        <v>32.21</v>
      </c>
      <c r="C611" s="33">
        <v>36.6</v>
      </c>
      <c r="D611" s="33">
        <v>31.3</v>
      </c>
      <c r="F611" s="33">
        <f t="shared" si="9"/>
        <v>31.755000000000003</v>
      </c>
    </row>
    <row r="612" spans="1:6" x14ac:dyDescent="0.25">
      <c r="A612" s="1">
        <v>42246</v>
      </c>
      <c r="B612" s="33">
        <v>26.48</v>
      </c>
      <c r="C612" s="33">
        <v>31.1</v>
      </c>
      <c r="D612" s="33">
        <v>24.6</v>
      </c>
      <c r="F612" s="33">
        <f t="shared" si="9"/>
        <v>25.54</v>
      </c>
    </row>
    <row r="613" spans="1:6" x14ac:dyDescent="0.25">
      <c r="A613" s="1">
        <v>42247</v>
      </c>
      <c r="B613" s="33">
        <v>26.26</v>
      </c>
      <c r="C613" s="33">
        <v>31.4</v>
      </c>
      <c r="D613" s="33">
        <v>24.2</v>
      </c>
      <c r="F613" s="33">
        <f t="shared" si="9"/>
        <v>25.23</v>
      </c>
    </row>
    <row r="614" spans="1:6" x14ac:dyDescent="0.25">
      <c r="A614" s="1">
        <v>42248</v>
      </c>
      <c r="B614" s="33">
        <v>27.38</v>
      </c>
      <c r="C614" s="33">
        <v>32.200000000000003</v>
      </c>
      <c r="D614" s="33">
        <v>25.7</v>
      </c>
      <c r="F614" s="33">
        <f t="shared" si="9"/>
        <v>26.54</v>
      </c>
    </row>
    <row r="615" spans="1:6" x14ac:dyDescent="0.25">
      <c r="A615" s="1">
        <v>42249</v>
      </c>
      <c r="B615" s="33">
        <v>44.23</v>
      </c>
      <c r="C615" s="33">
        <v>48.5</v>
      </c>
      <c r="D615" s="33">
        <v>43.1</v>
      </c>
      <c r="F615" s="33">
        <f t="shared" si="9"/>
        <v>43.664999999999999</v>
      </c>
    </row>
    <row r="616" spans="1:6" x14ac:dyDescent="0.25">
      <c r="A616" s="1">
        <v>42250</v>
      </c>
      <c r="B616" s="33">
        <v>29.8</v>
      </c>
      <c r="C616" s="33">
        <v>34.700000000000003</v>
      </c>
      <c r="D616" s="33">
        <v>28.4</v>
      </c>
      <c r="F616" s="33">
        <f t="shared" si="9"/>
        <v>29.1</v>
      </c>
    </row>
    <row r="617" spans="1:6" x14ac:dyDescent="0.25">
      <c r="A617" s="1">
        <v>42251</v>
      </c>
      <c r="B617" s="33">
        <v>28.79</v>
      </c>
      <c r="C617" s="33">
        <v>34.200000000000003</v>
      </c>
      <c r="D617" s="33">
        <v>26.1</v>
      </c>
      <c r="F617" s="33">
        <f t="shared" si="9"/>
        <v>27.445</v>
      </c>
    </row>
    <row r="618" spans="1:6" x14ac:dyDescent="0.25">
      <c r="A618" s="1">
        <v>42252</v>
      </c>
      <c r="B618" s="33">
        <v>34.67</v>
      </c>
      <c r="C618" s="33">
        <v>38.6</v>
      </c>
      <c r="D618" s="33">
        <v>33.299999999999997</v>
      </c>
      <c r="F618" s="33">
        <f t="shared" si="9"/>
        <v>33.984999999999999</v>
      </c>
    </row>
    <row r="619" spans="1:6" x14ac:dyDescent="0.25">
      <c r="A619" s="1">
        <v>42253</v>
      </c>
      <c r="B619" s="33">
        <v>41.95</v>
      </c>
      <c r="C619" s="33">
        <v>47.1</v>
      </c>
      <c r="D619" s="33">
        <v>41.1</v>
      </c>
      <c r="F619" s="33">
        <f t="shared" si="9"/>
        <v>41.525000000000006</v>
      </c>
    </row>
    <row r="620" spans="1:6" x14ac:dyDescent="0.25">
      <c r="A620" s="1">
        <v>42254</v>
      </c>
      <c r="B620" s="33">
        <v>39.700000000000003</v>
      </c>
      <c r="C620" s="33">
        <v>43.3</v>
      </c>
      <c r="D620" s="33">
        <v>37.299999999999997</v>
      </c>
      <c r="F620" s="33">
        <f t="shared" si="9"/>
        <v>38.5</v>
      </c>
    </row>
    <row r="621" spans="1:6" x14ac:dyDescent="0.25">
      <c r="A621" s="1">
        <v>42255</v>
      </c>
      <c r="B621" s="33">
        <v>52.39</v>
      </c>
      <c r="C621" s="33">
        <v>56.1</v>
      </c>
      <c r="D621" s="33">
        <v>50.3</v>
      </c>
      <c r="F621" s="33">
        <f t="shared" si="9"/>
        <v>51.344999999999999</v>
      </c>
    </row>
    <row r="622" spans="1:6" x14ac:dyDescent="0.25">
      <c r="A622" s="1">
        <v>42256</v>
      </c>
      <c r="B622" s="33">
        <v>44.11</v>
      </c>
      <c r="C622" s="33">
        <v>47.9</v>
      </c>
      <c r="D622" s="33">
        <v>42.7</v>
      </c>
      <c r="F622" s="33">
        <f t="shared" si="9"/>
        <v>43.405000000000001</v>
      </c>
    </row>
    <row r="623" spans="1:6" x14ac:dyDescent="0.25">
      <c r="A623" s="1">
        <v>42257</v>
      </c>
      <c r="B623" s="33">
        <v>35.590000000000003</v>
      </c>
      <c r="C623" s="33">
        <v>39</v>
      </c>
      <c r="D623" s="33">
        <v>33.5</v>
      </c>
      <c r="F623" s="33">
        <f t="shared" si="9"/>
        <v>34.545000000000002</v>
      </c>
    </row>
    <row r="624" spans="1:6" x14ac:dyDescent="0.25">
      <c r="A624" s="1">
        <v>42258</v>
      </c>
      <c r="B624" s="33">
        <v>34.04</v>
      </c>
      <c r="C624" s="33">
        <v>38.6</v>
      </c>
      <c r="D624" s="33">
        <v>32.1</v>
      </c>
      <c r="F624" s="33">
        <f t="shared" si="9"/>
        <v>33.07</v>
      </c>
    </row>
    <row r="625" spans="1:6" x14ac:dyDescent="0.25">
      <c r="A625" s="1">
        <v>42259</v>
      </c>
      <c r="B625" s="33">
        <v>31.85</v>
      </c>
      <c r="C625" s="33">
        <v>35.9</v>
      </c>
      <c r="D625" s="33">
        <v>28.9</v>
      </c>
      <c r="F625" s="33">
        <f t="shared" si="9"/>
        <v>30.375</v>
      </c>
    </row>
    <row r="626" spans="1:6" x14ac:dyDescent="0.25">
      <c r="A626" s="1">
        <v>42260</v>
      </c>
      <c r="B626" s="33">
        <v>58.56</v>
      </c>
      <c r="C626" s="33">
        <v>61.8</v>
      </c>
      <c r="D626" s="33">
        <v>55.1</v>
      </c>
      <c r="F626" s="33">
        <f t="shared" si="9"/>
        <v>56.83</v>
      </c>
    </row>
    <row r="627" spans="1:6" x14ac:dyDescent="0.25">
      <c r="A627" s="1">
        <v>42261</v>
      </c>
      <c r="B627" s="33">
        <v>53.11</v>
      </c>
      <c r="C627" s="33">
        <v>57.8</v>
      </c>
      <c r="D627" s="33">
        <v>52.1</v>
      </c>
      <c r="F627" s="33">
        <f t="shared" si="9"/>
        <v>52.605000000000004</v>
      </c>
    </row>
    <row r="628" spans="1:6" x14ac:dyDescent="0.25">
      <c r="A628" s="1">
        <v>42262</v>
      </c>
      <c r="B628" s="33">
        <v>45.19</v>
      </c>
      <c r="C628" s="33">
        <v>48.8</v>
      </c>
      <c r="D628" s="33">
        <v>44.8</v>
      </c>
      <c r="F628" s="33">
        <f t="shared" si="9"/>
        <v>44.994999999999997</v>
      </c>
    </row>
    <row r="629" spans="1:6" x14ac:dyDescent="0.25">
      <c r="A629" s="1">
        <v>42263</v>
      </c>
      <c r="B629" s="33">
        <v>47.89</v>
      </c>
      <c r="C629" s="33">
        <v>51.8</v>
      </c>
      <c r="D629" s="33">
        <v>48.1</v>
      </c>
      <c r="F629" s="33">
        <f t="shared" si="9"/>
        <v>47.995000000000005</v>
      </c>
    </row>
    <row r="630" spans="1:6" x14ac:dyDescent="0.25">
      <c r="A630" s="1">
        <v>42264</v>
      </c>
      <c r="B630" s="33">
        <v>77.849999999999994</v>
      </c>
      <c r="C630" s="33">
        <v>81.400000000000006</v>
      </c>
      <c r="D630" s="33">
        <v>74</v>
      </c>
      <c r="F630" s="33">
        <f t="shared" si="9"/>
        <v>75.924999999999997</v>
      </c>
    </row>
    <row r="631" spans="1:6" x14ac:dyDescent="0.25">
      <c r="A631" s="1">
        <v>42265</v>
      </c>
      <c r="B631" s="33">
        <v>78.760000000000005</v>
      </c>
      <c r="C631" s="33">
        <v>85</v>
      </c>
      <c r="D631" s="33">
        <v>78.2</v>
      </c>
      <c r="F631" s="33">
        <f t="shared" si="9"/>
        <v>78.48</v>
      </c>
    </row>
    <row r="632" spans="1:6" x14ac:dyDescent="0.25">
      <c r="A632" s="1">
        <v>42266</v>
      </c>
      <c r="B632" s="33">
        <v>65.91</v>
      </c>
      <c r="C632" s="33">
        <v>71</v>
      </c>
      <c r="D632" s="33">
        <v>64.7</v>
      </c>
      <c r="F632" s="33">
        <f t="shared" si="9"/>
        <v>65.305000000000007</v>
      </c>
    </row>
    <row r="633" spans="1:6" x14ac:dyDescent="0.25">
      <c r="A633" s="1">
        <v>42267</v>
      </c>
      <c r="B633" s="33">
        <v>56.29</v>
      </c>
      <c r="C633" s="33">
        <v>60.8</v>
      </c>
      <c r="D633" s="33">
        <v>55.4</v>
      </c>
      <c r="F633" s="33">
        <f t="shared" si="9"/>
        <v>55.844999999999999</v>
      </c>
    </row>
    <row r="634" spans="1:6" x14ac:dyDescent="0.25">
      <c r="A634" s="1">
        <v>42268</v>
      </c>
      <c r="B634" s="33">
        <v>45.74</v>
      </c>
      <c r="C634" s="33">
        <v>49.3</v>
      </c>
      <c r="D634" s="33">
        <v>44.8</v>
      </c>
      <c r="F634" s="33">
        <f t="shared" si="9"/>
        <v>45.269999999999996</v>
      </c>
    </row>
    <row r="635" spans="1:6" x14ac:dyDescent="0.25">
      <c r="A635" s="1">
        <v>42269</v>
      </c>
      <c r="B635" s="33">
        <v>43.65</v>
      </c>
      <c r="C635" s="33">
        <v>47.4</v>
      </c>
      <c r="D635" s="33">
        <v>42.8</v>
      </c>
      <c r="F635" s="33">
        <f t="shared" si="9"/>
        <v>43.224999999999994</v>
      </c>
    </row>
    <row r="636" spans="1:6" x14ac:dyDescent="0.25">
      <c r="A636" s="1">
        <v>42270</v>
      </c>
      <c r="B636" s="33">
        <v>56.38</v>
      </c>
      <c r="C636" s="33">
        <v>60.6</v>
      </c>
      <c r="D636" s="33">
        <v>54.7</v>
      </c>
      <c r="F636" s="33">
        <f t="shared" si="9"/>
        <v>55.540000000000006</v>
      </c>
    </row>
    <row r="637" spans="1:6" x14ac:dyDescent="0.25">
      <c r="A637" s="1">
        <v>42271</v>
      </c>
      <c r="B637" s="33">
        <v>48.08</v>
      </c>
      <c r="C637" s="33">
        <v>52.7</v>
      </c>
      <c r="D637" s="33">
        <v>47.5</v>
      </c>
      <c r="F637" s="33">
        <f t="shared" si="9"/>
        <v>47.79</v>
      </c>
    </row>
    <row r="638" spans="1:6" x14ac:dyDescent="0.25">
      <c r="A638" s="1">
        <v>42272</v>
      </c>
      <c r="B638" s="33">
        <v>43.48</v>
      </c>
      <c r="C638" s="33">
        <v>47.4</v>
      </c>
      <c r="D638" s="33">
        <v>42.5</v>
      </c>
      <c r="F638" s="33">
        <f t="shared" si="9"/>
        <v>42.989999999999995</v>
      </c>
    </row>
    <row r="639" spans="1:6" x14ac:dyDescent="0.25">
      <c r="A639" s="1">
        <v>42273</v>
      </c>
      <c r="B639" s="33">
        <v>37.700000000000003</v>
      </c>
      <c r="C639" s="33">
        <v>41.2</v>
      </c>
      <c r="D639" s="33">
        <v>36.1</v>
      </c>
      <c r="F639" s="33">
        <f t="shared" si="9"/>
        <v>36.900000000000006</v>
      </c>
    </row>
    <row r="640" spans="1:6" x14ac:dyDescent="0.25">
      <c r="A640" s="1">
        <v>42274</v>
      </c>
      <c r="B640" s="33">
        <v>35.53</v>
      </c>
      <c r="C640" s="33">
        <v>39.1</v>
      </c>
      <c r="D640" s="33">
        <v>33.700000000000003</v>
      </c>
      <c r="F640" s="33">
        <f t="shared" si="9"/>
        <v>34.615000000000002</v>
      </c>
    </row>
    <row r="641" spans="1:6" x14ac:dyDescent="0.25">
      <c r="A641" s="1">
        <v>42275</v>
      </c>
      <c r="B641" s="33">
        <v>32.72</v>
      </c>
      <c r="C641" s="33">
        <v>36.1</v>
      </c>
      <c r="D641" s="33">
        <v>30</v>
      </c>
      <c r="F641" s="33">
        <f t="shared" si="9"/>
        <v>31.36</v>
      </c>
    </row>
    <row r="642" spans="1:6" x14ac:dyDescent="0.25">
      <c r="A642" s="1">
        <v>42276</v>
      </c>
      <c r="B642" s="33">
        <v>31.74</v>
      </c>
      <c r="C642" s="33">
        <v>35.4</v>
      </c>
      <c r="D642" s="33">
        <v>29.8</v>
      </c>
      <c r="F642" s="33">
        <f t="shared" si="9"/>
        <v>30.77</v>
      </c>
    </row>
    <row r="643" spans="1:6" x14ac:dyDescent="0.25">
      <c r="A643" s="1">
        <v>42277</v>
      </c>
      <c r="B643" s="33">
        <v>27.54</v>
      </c>
      <c r="C643" s="33">
        <v>31.3</v>
      </c>
      <c r="D643" s="33">
        <v>24.1</v>
      </c>
      <c r="F643" s="33">
        <f t="shared" si="9"/>
        <v>25.82</v>
      </c>
    </row>
    <row r="644" spans="1:6" x14ac:dyDescent="0.25">
      <c r="A644" s="1">
        <v>42278</v>
      </c>
      <c r="B644" s="33">
        <v>27.34</v>
      </c>
      <c r="C644" s="33">
        <v>32.200000000000003</v>
      </c>
      <c r="D644" s="33">
        <v>24.4</v>
      </c>
      <c r="F644" s="33">
        <f t="shared" si="9"/>
        <v>25.869999999999997</v>
      </c>
    </row>
    <row r="645" spans="1:6" x14ac:dyDescent="0.25">
      <c r="A645" s="1">
        <v>42279</v>
      </c>
      <c r="B645" s="33">
        <v>25.69</v>
      </c>
      <c r="C645" s="33">
        <v>30.5</v>
      </c>
      <c r="D645" s="33">
        <v>22.7</v>
      </c>
      <c r="F645" s="33">
        <f t="shared" si="9"/>
        <v>24.195</v>
      </c>
    </row>
    <row r="646" spans="1:6" x14ac:dyDescent="0.25">
      <c r="A646" s="1">
        <v>42280</v>
      </c>
      <c r="B646" s="33">
        <v>25.22</v>
      </c>
      <c r="C646" s="33">
        <v>30.2</v>
      </c>
      <c r="D646" s="33">
        <v>22</v>
      </c>
      <c r="F646" s="33">
        <f t="shared" si="9"/>
        <v>23.61</v>
      </c>
    </row>
    <row r="647" spans="1:6" x14ac:dyDescent="0.25">
      <c r="A647" s="1">
        <v>42281</v>
      </c>
      <c r="B647" s="33">
        <v>25.53</v>
      </c>
      <c r="C647" s="33">
        <v>31.3</v>
      </c>
      <c r="D647" s="33">
        <v>22.7</v>
      </c>
      <c r="F647" s="33">
        <f t="shared" ref="F647:F710" si="10">AVERAGE(B647,D647)</f>
        <v>24.115000000000002</v>
      </c>
    </row>
    <row r="648" spans="1:6" x14ac:dyDescent="0.25">
      <c r="A648" s="1">
        <v>42282</v>
      </c>
      <c r="B648" s="33">
        <v>24.35</v>
      </c>
      <c r="C648" s="33">
        <v>29.9</v>
      </c>
      <c r="D648" s="33">
        <v>22.2</v>
      </c>
      <c r="F648" s="33">
        <f t="shared" si="10"/>
        <v>23.274999999999999</v>
      </c>
    </row>
    <row r="649" spans="1:6" x14ac:dyDescent="0.25">
      <c r="A649" s="1">
        <v>42283</v>
      </c>
      <c r="B649" s="33">
        <v>28.58</v>
      </c>
      <c r="C649" s="33">
        <v>32.9</v>
      </c>
      <c r="D649" s="33">
        <v>26.5</v>
      </c>
      <c r="F649" s="33">
        <f t="shared" si="10"/>
        <v>27.54</v>
      </c>
    </row>
    <row r="650" spans="1:6" x14ac:dyDescent="0.25">
      <c r="A650" s="1">
        <v>42284</v>
      </c>
      <c r="B650" s="33">
        <v>29.38</v>
      </c>
      <c r="C650" s="33">
        <v>34.9</v>
      </c>
      <c r="D650" s="33">
        <v>27.4</v>
      </c>
      <c r="F650" s="33">
        <f t="shared" si="10"/>
        <v>28.39</v>
      </c>
    </row>
    <row r="651" spans="1:6" x14ac:dyDescent="0.25">
      <c r="A651" s="1">
        <v>42285</v>
      </c>
      <c r="B651" s="33">
        <v>26.15</v>
      </c>
      <c r="C651" s="33">
        <v>31.6</v>
      </c>
      <c r="D651" s="33">
        <v>23.8</v>
      </c>
      <c r="F651" s="33">
        <f t="shared" si="10"/>
        <v>24.975000000000001</v>
      </c>
    </row>
    <row r="652" spans="1:6" x14ac:dyDescent="0.25">
      <c r="A652" s="1">
        <v>42286</v>
      </c>
      <c r="B652" s="33">
        <v>28.99</v>
      </c>
      <c r="C652" s="33">
        <v>34.299999999999997</v>
      </c>
      <c r="D652" s="33">
        <v>28.2</v>
      </c>
      <c r="F652" s="33">
        <f t="shared" si="10"/>
        <v>28.594999999999999</v>
      </c>
    </row>
    <row r="653" spans="1:6" x14ac:dyDescent="0.25">
      <c r="A653" s="1">
        <v>42287</v>
      </c>
      <c r="B653" s="33">
        <v>30.94</v>
      </c>
      <c r="C653" s="33">
        <v>35</v>
      </c>
      <c r="D653" s="33">
        <v>28</v>
      </c>
      <c r="F653" s="33">
        <f t="shared" si="10"/>
        <v>29.47</v>
      </c>
    </row>
    <row r="654" spans="1:6" x14ac:dyDescent="0.25">
      <c r="A654" s="1">
        <v>42288</v>
      </c>
      <c r="B654" s="33">
        <v>25.08</v>
      </c>
      <c r="C654" s="33">
        <v>30</v>
      </c>
      <c r="D654" s="33">
        <v>22.3</v>
      </c>
      <c r="F654" s="33">
        <f t="shared" si="10"/>
        <v>23.689999999999998</v>
      </c>
    </row>
    <row r="655" spans="1:6" x14ac:dyDescent="0.25">
      <c r="A655" s="1">
        <v>42289</v>
      </c>
      <c r="B655" s="33">
        <v>21.86</v>
      </c>
      <c r="C655" s="33">
        <v>27</v>
      </c>
      <c r="D655" s="33">
        <v>18.8</v>
      </c>
      <c r="F655" s="33">
        <f t="shared" si="10"/>
        <v>20.329999999999998</v>
      </c>
    </row>
    <row r="656" spans="1:6" x14ac:dyDescent="0.25">
      <c r="A656" s="1">
        <v>42290</v>
      </c>
      <c r="B656" s="33">
        <v>22.45</v>
      </c>
      <c r="C656" s="33">
        <v>27.9</v>
      </c>
      <c r="D656" s="33">
        <v>18.3</v>
      </c>
      <c r="F656" s="33">
        <f t="shared" si="10"/>
        <v>20.375</v>
      </c>
    </row>
    <row r="657" spans="1:6" x14ac:dyDescent="0.25">
      <c r="A657" s="1">
        <v>42291</v>
      </c>
      <c r="B657" s="33">
        <v>24.62</v>
      </c>
      <c r="C657" s="33">
        <v>31</v>
      </c>
      <c r="D657" s="33">
        <v>21.8</v>
      </c>
      <c r="F657" s="33">
        <f t="shared" si="10"/>
        <v>23.21</v>
      </c>
    </row>
    <row r="658" spans="1:6" x14ac:dyDescent="0.25">
      <c r="A658" s="1">
        <v>42292</v>
      </c>
      <c r="B658" s="33">
        <v>30.95</v>
      </c>
      <c r="C658" s="33">
        <v>36.1</v>
      </c>
      <c r="D658" s="33">
        <v>30.9</v>
      </c>
      <c r="F658" s="33">
        <f t="shared" si="10"/>
        <v>30.924999999999997</v>
      </c>
    </row>
    <row r="659" spans="1:6" x14ac:dyDescent="0.25">
      <c r="A659" s="1">
        <v>42293</v>
      </c>
      <c r="B659" s="33">
        <v>42.64</v>
      </c>
      <c r="C659" s="33">
        <v>45.9</v>
      </c>
      <c r="D659" s="33">
        <v>41.7</v>
      </c>
      <c r="F659" s="33">
        <f t="shared" si="10"/>
        <v>42.17</v>
      </c>
    </row>
    <row r="660" spans="1:6" x14ac:dyDescent="0.25">
      <c r="A660" s="1">
        <v>42294</v>
      </c>
      <c r="B660" s="33">
        <v>33.54</v>
      </c>
      <c r="C660" s="33">
        <v>36.700000000000003</v>
      </c>
      <c r="D660" s="33">
        <v>33.6</v>
      </c>
      <c r="F660" s="33">
        <f t="shared" si="10"/>
        <v>33.57</v>
      </c>
    </row>
    <row r="661" spans="1:6" x14ac:dyDescent="0.25">
      <c r="A661" s="1">
        <v>42295</v>
      </c>
      <c r="B661" s="33">
        <v>29.55</v>
      </c>
      <c r="C661" s="33">
        <v>33.700000000000003</v>
      </c>
      <c r="D661" s="33">
        <v>27.8</v>
      </c>
      <c r="F661" s="33">
        <f t="shared" si="10"/>
        <v>28.675000000000001</v>
      </c>
    </row>
    <row r="662" spans="1:6" x14ac:dyDescent="0.25">
      <c r="A662" s="1">
        <v>42296</v>
      </c>
      <c r="B662" s="33">
        <v>28.34</v>
      </c>
      <c r="C662" s="33">
        <v>32.700000000000003</v>
      </c>
      <c r="D662" s="33">
        <v>27.1</v>
      </c>
      <c r="F662" s="33">
        <f t="shared" si="10"/>
        <v>27.72</v>
      </c>
    </row>
    <row r="663" spans="1:6" x14ac:dyDescent="0.25">
      <c r="A663" s="1">
        <v>42297</v>
      </c>
      <c r="B663" s="33">
        <v>26.57</v>
      </c>
      <c r="C663" s="33">
        <v>31.3</v>
      </c>
      <c r="D663" s="33">
        <v>23.9</v>
      </c>
      <c r="F663" s="33">
        <f t="shared" si="10"/>
        <v>25.234999999999999</v>
      </c>
    </row>
    <row r="664" spans="1:6" x14ac:dyDescent="0.25">
      <c r="A664" s="1">
        <v>42298</v>
      </c>
      <c r="B664" s="33">
        <v>26.48</v>
      </c>
      <c r="C664" s="33">
        <v>31</v>
      </c>
      <c r="D664" s="33">
        <v>25</v>
      </c>
      <c r="F664" s="33">
        <f t="shared" si="10"/>
        <v>25.740000000000002</v>
      </c>
    </row>
    <row r="665" spans="1:6" x14ac:dyDescent="0.25">
      <c r="A665" s="1">
        <v>42299</v>
      </c>
      <c r="B665" s="33">
        <v>25.6</v>
      </c>
      <c r="C665" s="33">
        <v>30.7</v>
      </c>
      <c r="D665" s="33">
        <v>23</v>
      </c>
      <c r="F665" s="33">
        <f t="shared" si="10"/>
        <v>24.3</v>
      </c>
    </row>
    <row r="666" spans="1:6" x14ac:dyDescent="0.25">
      <c r="A666" s="1">
        <v>42300</v>
      </c>
      <c r="B666" s="33">
        <v>26.6</v>
      </c>
      <c r="C666" s="33">
        <v>31.1</v>
      </c>
      <c r="D666" s="33">
        <v>24.1</v>
      </c>
      <c r="F666" s="33">
        <f t="shared" si="10"/>
        <v>25.35</v>
      </c>
    </row>
    <row r="667" spans="1:6" x14ac:dyDescent="0.25">
      <c r="A667" s="1">
        <v>42301</v>
      </c>
      <c r="B667" s="33">
        <v>25.01</v>
      </c>
      <c r="C667" s="33">
        <v>29.6</v>
      </c>
      <c r="D667" s="33">
        <v>22.6</v>
      </c>
      <c r="F667" s="33">
        <f t="shared" si="10"/>
        <v>23.805</v>
      </c>
    </row>
    <row r="668" spans="1:6" x14ac:dyDescent="0.25">
      <c r="A668" s="1">
        <v>42302</v>
      </c>
      <c r="B668" s="33">
        <v>23.87</v>
      </c>
      <c r="C668" s="33">
        <v>29.3</v>
      </c>
      <c r="D668" s="33">
        <v>21.8</v>
      </c>
      <c r="F668" s="33">
        <f t="shared" si="10"/>
        <v>22.835000000000001</v>
      </c>
    </row>
    <row r="669" spans="1:6" x14ac:dyDescent="0.25">
      <c r="A669" s="1">
        <v>42303</v>
      </c>
      <c r="B669" s="33">
        <v>23.85</v>
      </c>
      <c r="C669" s="33">
        <v>28.6</v>
      </c>
      <c r="D669" s="33">
        <v>20.5</v>
      </c>
      <c r="F669" s="33">
        <f t="shared" si="10"/>
        <v>22.175000000000001</v>
      </c>
    </row>
    <row r="670" spans="1:6" x14ac:dyDescent="0.25">
      <c r="A670" s="1">
        <v>42304</v>
      </c>
      <c r="B670" s="33">
        <v>23.79</v>
      </c>
      <c r="C670" s="33">
        <v>28.7</v>
      </c>
      <c r="D670" s="33">
        <v>21.1</v>
      </c>
      <c r="F670" s="33">
        <f t="shared" si="10"/>
        <v>22.445</v>
      </c>
    </row>
    <row r="671" spans="1:6" x14ac:dyDescent="0.25">
      <c r="A671" s="1">
        <v>42305</v>
      </c>
      <c r="B671" s="33">
        <v>22.6</v>
      </c>
      <c r="C671" s="33">
        <v>27.2</v>
      </c>
      <c r="D671" s="33">
        <v>19.7</v>
      </c>
      <c r="F671" s="33">
        <f t="shared" si="10"/>
        <v>21.15</v>
      </c>
    </row>
    <row r="672" spans="1:6" x14ac:dyDescent="0.25">
      <c r="A672" s="1">
        <v>42306</v>
      </c>
      <c r="B672" s="33">
        <v>24.57</v>
      </c>
      <c r="C672" s="33">
        <v>29.9</v>
      </c>
      <c r="D672" s="33">
        <v>20.100000000000001</v>
      </c>
      <c r="F672" s="33">
        <f t="shared" si="10"/>
        <v>22.335000000000001</v>
      </c>
    </row>
    <row r="673" spans="1:6" x14ac:dyDescent="0.25">
      <c r="A673" s="1">
        <v>42307</v>
      </c>
      <c r="B673" s="33">
        <v>22.67</v>
      </c>
      <c r="C673" s="33">
        <v>28.7</v>
      </c>
      <c r="D673" s="33">
        <v>19.399999999999999</v>
      </c>
      <c r="F673" s="33">
        <f t="shared" si="10"/>
        <v>21.035</v>
      </c>
    </row>
    <row r="674" spans="1:6" x14ac:dyDescent="0.25">
      <c r="A674" s="1">
        <v>42308</v>
      </c>
      <c r="B674" s="33">
        <v>21.7</v>
      </c>
      <c r="C674" s="33">
        <v>28</v>
      </c>
      <c r="D674" s="33">
        <v>17.8</v>
      </c>
      <c r="F674" s="33">
        <f t="shared" si="10"/>
        <v>19.75</v>
      </c>
    </row>
    <row r="675" spans="1:6" x14ac:dyDescent="0.25">
      <c r="A675" s="1">
        <v>42309</v>
      </c>
      <c r="B675" s="33">
        <v>24.28</v>
      </c>
      <c r="C675" s="33">
        <v>30.5</v>
      </c>
      <c r="D675" s="33">
        <v>21.4</v>
      </c>
      <c r="F675" s="33">
        <f t="shared" si="10"/>
        <v>22.84</v>
      </c>
    </row>
    <row r="676" spans="1:6" x14ac:dyDescent="0.25">
      <c r="A676" s="1">
        <v>42310</v>
      </c>
      <c r="B676" s="33">
        <v>21.75</v>
      </c>
      <c r="C676" s="33">
        <v>27.3</v>
      </c>
      <c r="D676" s="33">
        <v>17.8</v>
      </c>
      <c r="F676" s="33">
        <f t="shared" si="10"/>
        <v>19.774999999999999</v>
      </c>
    </row>
    <row r="677" spans="1:6" x14ac:dyDescent="0.25">
      <c r="A677" s="1">
        <v>42311</v>
      </c>
      <c r="B677" s="33">
        <v>21.79</v>
      </c>
      <c r="C677" s="33">
        <v>27.8</v>
      </c>
      <c r="D677" s="33">
        <v>18.3</v>
      </c>
      <c r="F677" s="33">
        <f t="shared" si="10"/>
        <v>20.045000000000002</v>
      </c>
    </row>
    <row r="678" spans="1:6" x14ac:dyDescent="0.25">
      <c r="A678" s="1">
        <v>42312</v>
      </c>
      <c r="B678" s="33">
        <v>21.63</v>
      </c>
      <c r="C678" s="33">
        <v>26</v>
      </c>
      <c r="D678" s="33">
        <v>19</v>
      </c>
      <c r="F678" s="33">
        <f t="shared" si="10"/>
        <v>20.314999999999998</v>
      </c>
    </row>
    <row r="679" spans="1:6" x14ac:dyDescent="0.25">
      <c r="A679" s="1">
        <v>42313</v>
      </c>
      <c r="B679" s="33">
        <v>21.9</v>
      </c>
      <c r="C679" s="33">
        <v>25.1</v>
      </c>
      <c r="D679" s="33">
        <v>17.7</v>
      </c>
      <c r="F679" s="33">
        <f t="shared" si="10"/>
        <v>19.799999999999997</v>
      </c>
    </row>
    <row r="680" spans="1:6" x14ac:dyDescent="0.25">
      <c r="A680" s="1">
        <v>42314</v>
      </c>
      <c r="B680" s="33">
        <v>22.68</v>
      </c>
      <c r="C680" s="33">
        <v>27.4</v>
      </c>
      <c r="D680" s="33">
        <v>20.8</v>
      </c>
      <c r="F680" s="33">
        <f t="shared" si="10"/>
        <v>21.740000000000002</v>
      </c>
    </row>
    <row r="681" spans="1:6" x14ac:dyDescent="0.25">
      <c r="A681" s="1">
        <v>42315</v>
      </c>
      <c r="B681" s="33">
        <v>24.28</v>
      </c>
      <c r="C681" s="33">
        <v>28</v>
      </c>
      <c r="D681" s="33">
        <v>21.4</v>
      </c>
      <c r="F681" s="33">
        <f t="shared" si="10"/>
        <v>22.84</v>
      </c>
    </row>
    <row r="682" spans="1:6" x14ac:dyDescent="0.25">
      <c r="A682" s="1">
        <v>42316</v>
      </c>
      <c r="B682" s="33">
        <v>24.73</v>
      </c>
      <c r="C682" s="33">
        <v>27.9</v>
      </c>
      <c r="D682" s="33">
        <v>21.3</v>
      </c>
      <c r="F682" s="33">
        <f t="shared" si="10"/>
        <v>23.015000000000001</v>
      </c>
    </row>
    <row r="683" spans="1:6" x14ac:dyDescent="0.25">
      <c r="A683" s="1">
        <v>42317</v>
      </c>
      <c r="B683" s="33">
        <v>23.18</v>
      </c>
      <c r="C683" s="33">
        <v>27.8</v>
      </c>
      <c r="D683" s="33">
        <v>18.8</v>
      </c>
      <c r="F683" s="33">
        <f t="shared" si="10"/>
        <v>20.990000000000002</v>
      </c>
    </row>
    <row r="684" spans="1:6" x14ac:dyDescent="0.25">
      <c r="A684" s="1">
        <v>42318</v>
      </c>
      <c r="B684" s="33">
        <v>21.91</v>
      </c>
      <c r="C684" s="33">
        <v>26.1</v>
      </c>
      <c r="D684" s="33">
        <v>18.899999999999999</v>
      </c>
      <c r="F684" s="33">
        <f t="shared" si="10"/>
        <v>20.405000000000001</v>
      </c>
    </row>
    <row r="685" spans="1:6" x14ac:dyDescent="0.25">
      <c r="A685" s="1">
        <v>42319</v>
      </c>
      <c r="B685" s="33">
        <v>21.92</v>
      </c>
      <c r="C685" s="33">
        <v>26.1</v>
      </c>
      <c r="D685" s="33">
        <v>19.3</v>
      </c>
      <c r="F685" s="33">
        <f t="shared" si="10"/>
        <v>20.61</v>
      </c>
    </row>
    <row r="686" spans="1:6" x14ac:dyDescent="0.25">
      <c r="A686" s="1">
        <v>42320</v>
      </c>
      <c r="B686" s="33">
        <v>21.68</v>
      </c>
      <c r="C686" s="33">
        <v>24.6</v>
      </c>
      <c r="D686" s="33">
        <v>18.3</v>
      </c>
      <c r="F686" s="33">
        <f t="shared" si="10"/>
        <v>19.990000000000002</v>
      </c>
    </row>
    <row r="687" spans="1:6" x14ac:dyDescent="0.25">
      <c r="A687" s="1">
        <v>42321</v>
      </c>
      <c r="B687" s="33">
        <v>21.26</v>
      </c>
      <c r="C687" s="33">
        <v>26.2</v>
      </c>
      <c r="D687" s="33">
        <v>18.600000000000001</v>
      </c>
      <c r="F687" s="33">
        <f t="shared" si="10"/>
        <v>19.93</v>
      </c>
    </row>
    <row r="688" spans="1:6" x14ac:dyDescent="0.25">
      <c r="A688" s="1">
        <v>42322</v>
      </c>
      <c r="B688" s="33">
        <v>28.89</v>
      </c>
      <c r="C688" s="33">
        <v>31.9</v>
      </c>
      <c r="D688" s="33">
        <v>25.2</v>
      </c>
      <c r="F688" s="33">
        <f t="shared" si="10"/>
        <v>27.045000000000002</v>
      </c>
    </row>
    <row r="689" spans="1:6" x14ac:dyDescent="0.25">
      <c r="A689" s="1">
        <v>42323</v>
      </c>
      <c r="B689" s="33">
        <v>43.15</v>
      </c>
      <c r="C689" s="33">
        <v>43.9</v>
      </c>
      <c r="D689" s="33">
        <v>41.8</v>
      </c>
      <c r="F689" s="33">
        <f t="shared" si="10"/>
        <v>42.474999999999994</v>
      </c>
    </row>
    <row r="690" spans="1:6" x14ac:dyDescent="0.25">
      <c r="A690" s="1">
        <v>42324</v>
      </c>
      <c r="B690" s="33">
        <v>75.27</v>
      </c>
      <c r="C690" s="33">
        <v>73.599999999999994</v>
      </c>
      <c r="D690" s="33">
        <v>69.900000000000006</v>
      </c>
      <c r="F690" s="33">
        <f t="shared" si="10"/>
        <v>72.585000000000008</v>
      </c>
    </row>
    <row r="691" spans="1:6" x14ac:dyDescent="0.25">
      <c r="A691" s="1">
        <v>42325</v>
      </c>
      <c r="B691" s="33">
        <v>102.94</v>
      </c>
      <c r="C691" s="33">
        <v>103</v>
      </c>
      <c r="D691" s="33">
        <v>98.7</v>
      </c>
      <c r="F691" s="33">
        <f t="shared" si="10"/>
        <v>100.82</v>
      </c>
    </row>
    <row r="692" spans="1:6" x14ac:dyDescent="0.25">
      <c r="A692" s="1">
        <v>42326</v>
      </c>
      <c r="B692" s="33">
        <v>145.86000000000001</v>
      </c>
      <c r="C692" s="33">
        <v>152</v>
      </c>
      <c r="D692" s="33">
        <v>141</v>
      </c>
      <c r="F692" s="33">
        <f t="shared" si="10"/>
        <v>143.43</v>
      </c>
    </row>
    <row r="693" spans="1:6" x14ac:dyDescent="0.25">
      <c r="A693" s="1">
        <v>42327</v>
      </c>
      <c r="B693" s="33">
        <v>117.39</v>
      </c>
      <c r="C693" s="33">
        <v>124</v>
      </c>
      <c r="D693" s="33">
        <v>116</v>
      </c>
      <c r="F693" s="33">
        <f t="shared" si="10"/>
        <v>116.69499999999999</v>
      </c>
    </row>
    <row r="694" spans="1:6" x14ac:dyDescent="0.25">
      <c r="A694" s="1">
        <v>42328</v>
      </c>
      <c r="B694" s="33">
        <v>137.66</v>
      </c>
      <c r="C694" s="33">
        <v>144</v>
      </c>
      <c r="D694" s="33">
        <v>133</v>
      </c>
      <c r="F694" s="33">
        <f t="shared" si="10"/>
        <v>135.32999999999998</v>
      </c>
    </row>
    <row r="695" spans="1:6" x14ac:dyDescent="0.25">
      <c r="A695" s="1">
        <v>42329</v>
      </c>
      <c r="B695" s="33">
        <v>126.89</v>
      </c>
      <c r="C695" s="33">
        <v>134</v>
      </c>
      <c r="D695" s="33">
        <v>126</v>
      </c>
      <c r="F695" s="33">
        <f t="shared" si="10"/>
        <v>126.44499999999999</v>
      </c>
    </row>
    <row r="696" spans="1:6" x14ac:dyDescent="0.25">
      <c r="A696" s="1">
        <v>42330</v>
      </c>
      <c r="B696" s="33">
        <v>105.33</v>
      </c>
      <c r="C696" s="33">
        <v>112</v>
      </c>
      <c r="D696" s="33">
        <v>105</v>
      </c>
      <c r="F696" s="33">
        <f t="shared" si="10"/>
        <v>105.16499999999999</v>
      </c>
    </row>
    <row r="697" spans="1:6" x14ac:dyDescent="0.25">
      <c r="A697" s="1">
        <v>42331</v>
      </c>
      <c r="B697" s="33">
        <v>90.91</v>
      </c>
      <c r="C697" s="33">
        <v>94.6</v>
      </c>
      <c r="D697" s="33">
        <v>90.1</v>
      </c>
      <c r="F697" s="33">
        <f t="shared" si="10"/>
        <v>90.504999999999995</v>
      </c>
    </row>
    <row r="698" spans="1:6" x14ac:dyDescent="0.25">
      <c r="A698" s="1">
        <v>42332</v>
      </c>
      <c r="B698" s="33">
        <v>74.349999999999994</v>
      </c>
      <c r="C698" s="33">
        <v>75</v>
      </c>
      <c r="D698" s="33">
        <v>73.599999999999994</v>
      </c>
      <c r="F698" s="33">
        <f t="shared" si="10"/>
        <v>73.974999999999994</v>
      </c>
    </row>
    <row r="699" spans="1:6" x14ac:dyDescent="0.25">
      <c r="A699" s="1">
        <v>42333</v>
      </c>
      <c r="B699" s="33">
        <v>75.959999999999994</v>
      </c>
      <c r="C699" s="33">
        <v>75.2</v>
      </c>
      <c r="D699" s="33">
        <v>73.8</v>
      </c>
      <c r="F699" s="33">
        <f t="shared" si="10"/>
        <v>74.88</v>
      </c>
    </row>
    <row r="700" spans="1:6" x14ac:dyDescent="0.25">
      <c r="A700" s="1">
        <v>42334</v>
      </c>
      <c r="B700" s="33">
        <v>69.64</v>
      </c>
      <c r="C700" s="33">
        <v>69.400000000000006</v>
      </c>
      <c r="D700" s="33">
        <v>68.8</v>
      </c>
      <c r="F700" s="33">
        <f t="shared" si="10"/>
        <v>69.22</v>
      </c>
    </row>
    <row r="701" spans="1:6" x14ac:dyDescent="0.25">
      <c r="A701" s="1">
        <v>42335</v>
      </c>
      <c r="B701" s="33">
        <v>74.52</v>
      </c>
      <c r="C701" s="33">
        <v>73.7</v>
      </c>
      <c r="D701" s="33">
        <v>70.900000000000006</v>
      </c>
      <c r="F701" s="33">
        <f t="shared" si="10"/>
        <v>72.710000000000008</v>
      </c>
    </row>
    <row r="702" spans="1:6" x14ac:dyDescent="0.25">
      <c r="A702" s="1">
        <v>42336</v>
      </c>
      <c r="B702" s="33">
        <v>77.08</v>
      </c>
      <c r="C702" s="33">
        <v>76.400000000000006</v>
      </c>
      <c r="D702" s="33">
        <v>74.099999999999994</v>
      </c>
      <c r="F702" s="33">
        <f t="shared" si="10"/>
        <v>75.59</v>
      </c>
    </row>
    <row r="703" spans="1:6" x14ac:dyDescent="0.25">
      <c r="A703" s="1">
        <v>42337</v>
      </c>
      <c r="B703" s="33">
        <v>93.13</v>
      </c>
      <c r="C703" s="33">
        <v>92.5</v>
      </c>
      <c r="D703" s="33">
        <v>88</v>
      </c>
      <c r="F703" s="33">
        <f t="shared" si="10"/>
        <v>90.564999999999998</v>
      </c>
    </row>
    <row r="704" spans="1:6" x14ac:dyDescent="0.25">
      <c r="A704" s="1">
        <v>42338</v>
      </c>
      <c r="B704" s="33">
        <v>283.95</v>
      </c>
      <c r="C704" s="33">
        <v>267</v>
      </c>
      <c r="D704" s="33">
        <v>262</v>
      </c>
      <c r="F704" s="33">
        <f t="shared" si="10"/>
        <v>272.97500000000002</v>
      </c>
    </row>
    <row r="705" spans="1:6" x14ac:dyDescent="0.25">
      <c r="A705" s="1">
        <v>42339</v>
      </c>
      <c r="B705" s="33">
        <v>526.66999999999996</v>
      </c>
      <c r="C705" s="33" t="s">
        <v>75</v>
      </c>
      <c r="D705" s="33">
        <v>505</v>
      </c>
      <c r="F705" s="33">
        <f t="shared" si="10"/>
        <v>515.83500000000004</v>
      </c>
    </row>
    <row r="706" spans="1:6" x14ac:dyDescent="0.25">
      <c r="A706" s="1">
        <v>42340</v>
      </c>
      <c r="B706" s="33">
        <v>506.32</v>
      </c>
      <c r="C706" s="33">
        <v>521</v>
      </c>
      <c r="D706" s="33">
        <v>551</v>
      </c>
      <c r="F706" s="33">
        <f t="shared" si="10"/>
        <v>528.66</v>
      </c>
    </row>
    <row r="707" spans="1:6" x14ac:dyDescent="0.25">
      <c r="A707" s="1">
        <v>42341</v>
      </c>
      <c r="B707" s="33">
        <v>311.18</v>
      </c>
      <c r="C707" s="33">
        <v>333</v>
      </c>
      <c r="D707" s="33">
        <v>337</v>
      </c>
      <c r="F707" s="33">
        <f t="shared" si="10"/>
        <v>324.09000000000003</v>
      </c>
    </row>
    <row r="708" spans="1:6" x14ac:dyDescent="0.25">
      <c r="A708" s="1">
        <v>42342</v>
      </c>
      <c r="B708" s="33">
        <v>224.21</v>
      </c>
      <c r="C708" s="33">
        <v>239</v>
      </c>
      <c r="D708" s="33">
        <v>235</v>
      </c>
      <c r="F708" s="33">
        <f t="shared" si="10"/>
        <v>229.60500000000002</v>
      </c>
    </row>
    <row r="709" spans="1:6" x14ac:dyDescent="0.25">
      <c r="A709" s="1">
        <v>42343</v>
      </c>
      <c r="B709" s="33">
        <v>170.86</v>
      </c>
      <c r="C709" s="33">
        <v>186</v>
      </c>
      <c r="D709" s="33">
        <v>181</v>
      </c>
      <c r="F709" s="33">
        <f t="shared" si="10"/>
        <v>175.93</v>
      </c>
    </row>
    <row r="710" spans="1:6" x14ac:dyDescent="0.25">
      <c r="A710" s="1">
        <v>42344</v>
      </c>
      <c r="B710" s="33">
        <v>143.52000000000001</v>
      </c>
      <c r="C710" s="33">
        <v>153</v>
      </c>
      <c r="D710" s="33">
        <v>148</v>
      </c>
      <c r="F710" s="33">
        <f t="shared" si="10"/>
        <v>145.76</v>
      </c>
    </row>
    <row r="711" spans="1:6" x14ac:dyDescent="0.25">
      <c r="A711" s="1">
        <v>42345</v>
      </c>
      <c r="B711" s="33">
        <v>126.19</v>
      </c>
      <c r="C711" s="33">
        <v>134</v>
      </c>
      <c r="D711" s="33">
        <v>130</v>
      </c>
      <c r="F711" s="33">
        <f t="shared" ref="F711:F774" si="11">AVERAGE(B711,D711)</f>
        <v>128.095</v>
      </c>
    </row>
    <row r="712" spans="1:6" x14ac:dyDescent="0.25">
      <c r="A712" s="1">
        <v>42346</v>
      </c>
      <c r="B712" s="33">
        <v>104.46</v>
      </c>
      <c r="C712" s="33">
        <v>109</v>
      </c>
      <c r="D712" s="33">
        <v>106</v>
      </c>
      <c r="F712" s="33">
        <f t="shared" si="11"/>
        <v>105.22999999999999</v>
      </c>
    </row>
    <row r="713" spans="1:6" x14ac:dyDescent="0.25">
      <c r="A713" s="1">
        <v>42347</v>
      </c>
      <c r="B713" s="33">
        <v>93.56</v>
      </c>
      <c r="C713" s="33">
        <v>95.4</v>
      </c>
      <c r="D713" s="33">
        <v>95.8</v>
      </c>
      <c r="F713" s="33">
        <f t="shared" si="11"/>
        <v>94.68</v>
      </c>
    </row>
    <row r="714" spans="1:6" x14ac:dyDescent="0.25">
      <c r="A714" s="1">
        <v>42348</v>
      </c>
      <c r="B714" s="33">
        <v>85.31</v>
      </c>
      <c r="C714" s="33">
        <v>85.7</v>
      </c>
      <c r="D714" s="33">
        <v>86.1</v>
      </c>
      <c r="F714" s="33">
        <f t="shared" si="11"/>
        <v>85.704999999999998</v>
      </c>
    </row>
    <row r="715" spans="1:6" x14ac:dyDescent="0.25">
      <c r="A715" s="1">
        <v>42349</v>
      </c>
      <c r="B715" s="33">
        <v>81.37</v>
      </c>
      <c r="C715" s="33">
        <v>80.7</v>
      </c>
      <c r="D715" s="33">
        <v>82.6</v>
      </c>
      <c r="F715" s="33">
        <f t="shared" si="11"/>
        <v>81.984999999999999</v>
      </c>
    </row>
    <row r="716" spans="1:6" x14ac:dyDescent="0.25">
      <c r="A716" s="1">
        <v>42350</v>
      </c>
      <c r="B716" s="33">
        <v>96.88</v>
      </c>
      <c r="C716" s="33">
        <v>98.8</v>
      </c>
      <c r="D716" s="33">
        <v>99.4</v>
      </c>
      <c r="F716" s="33">
        <f t="shared" si="11"/>
        <v>98.14</v>
      </c>
    </row>
    <row r="717" spans="1:6" x14ac:dyDescent="0.25">
      <c r="A717" s="1">
        <v>42351</v>
      </c>
      <c r="B717" s="33">
        <v>101.04</v>
      </c>
      <c r="C717" s="33">
        <v>103</v>
      </c>
      <c r="D717" s="33">
        <v>103</v>
      </c>
      <c r="F717" s="33">
        <f t="shared" si="11"/>
        <v>102.02000000000001</v>
      </c>
    </row>
    <row r="718" spans="1:6" x14ac:dyDescent="0.25">
      <c r="A718" s="1">
        <v>42352</v>
      </c>
      <c r="B718" s="33">
        <v>100.45</v>
      </c>
      <c r="C718" s="33">
        <v>104</v>
      </c>
      <c r="D718" s="33">
        <v>103</v>
      </c>
      <c r="F718" s="33">
        <f t="shared" si="11"/>
        <v>101.72499999999999</v>
      </c>
    </row>
    <row r="719" spans="1:6" x14ac:dyDescent="0.25">
      <c r="A719" s="1">
        <v>42353</v>
      </c>
      <c r="B719" s="33">
        <v>91.96</v>
      </c>
      <c r="C719" s="33">
        <v>93.5</v>
      </c>
      <c r="D719" s="33">
        <v>93</v>
      </c>
      <c r="F719" s="33">
        <f t="shared" si="11"/>
        <v>92.47999999999999</v>
      </c>
    </row>
    <row r="720" spans="1:6" x14ac:dyDescent="0.25">
      <c r="A720" s="1">
        <v>42354</v>
      </c>
      <c r="B720" s="33">
        <v>90.37</v>
      </c>
      <c r="C720" s="33">
        <v>91.4</v>
      </c>
      <c r="D720" s="33">
        <v>90.5</v>
      </c>
      <c r="F720" s="33">
        <f t="shared" si="11"/>
        <v>90.435000000000002</v>
      </c>
    </row>
    <row r="721" spans="1:6" x14ac:dyDescent="0.25">
      <c r="A721" s="1">
        <v>42355</v>
      </c>
      <c r="B721" s="33">
        <v>95.57</v>
      </c>
      <c r="C721" s="33">
        <v>98.6</v>
      </c>
      <c r="D721" s="33">
        <v>98</v>
      </c>
      <c r="F721" s="33">
        <f t="shared" si="11"/>
        <v>96.784999999999997</v>
      </c>
    </row>
    <row r="722" spans="1:6" x14ac:dyDescent="0.25">
      <c r="A722" s="1">
        <v>42356</v>
      </c>
      <c r="B722" s="33">
        <v>92.37</v>
      </c>
      <c r="C722" s="33">
        <v>93.5</v>
      </c>
      <c r="D722" s="33">
        <v>91.7</v>
      </c>
      <c r="F722" s="33">
        <f t="shared" si="11"/>
        <v>92.034999999999997</v>
      </c>
    </row>
    <row r="723" spans="1:6" x14ac:dyDescent="0.25">
      <c r="A723" s="1">
        <v>42357</v>
      </c>
      <c r="B723" s="33">
        <v>87.49</v>
      </c>
      <c r="C723" s="33">
        <v>87.5</v>
      </c>
      <c r="D723" s="33">
        <v>87.1</v>
      </c>
      <c r="F723" s="33">
        <f t="shared" si="11"/>
        <v>87.294999999999987</v>
      </c>
    </row>
    <row r="724" spans="1:6" x14ac:dyDescent="0.25">
      <c r="A724" s="1">
        <v>42358</v>
      </c>
      <c r="B724" s="33">
        <v>84.02</v>
      </c>
      <c r="C724" s="33">
        <v>84.8</v>
      </c>
      <c r="D724" s="33">
        <v>84.5</v>
      </c>
      <c r="F724" s="33">
        <f t="shared" si="11"/>
        <v>84.259999999999991</v>
      </c>
    </row>
    <row r="725" spans="1:6" x14ac:dyDescent="0.25">
      <c r="A725" s="1">
        <v>42359</v>
      </c>
      <c r="B725" s="33">
        <v>85.52</v>
      </c>
      <c r="C725" s="33" t="s">
        <v>75</v>
      </c>
      <c r="D725" s="33">
        <v>84.2</v>
      </c>
      <c r="F725" s="33">
        <f t="shared" si="11"/>
        <v>84.86</v>
      </c>
    </row>
    <row r="726" spans="1:6" x14ac:dyDescent="0.25">
      <c r="A726" s="1">
        <v>42360</v>
      </c>
      <c r="B726" s="33">
        <v>88.44</v>
      </c>
      <c r="C726" s="33">
        <v>88</v>
      </c>
      <c r="D726" s="33">
        <v>87.5</v>
      </c>
      <c r="F726" s="33">
        <f t="shared" si="11"/>
        <v>87.97</v>
      </c>
    </row>
    <row r="727" spans="1:6" x14ac:dyDescent="0.25">
      <c r="A727" s="1">
        <v>42361</v>
      </c>
      <c r="B727" s="33">
        <v>88</v>
      </c>
      <c r="C727" s="33">
        <v>88.2</v>
      </c>
      <c r="D727" s="33">
        <v>85.8</v>
      </c>
      <c r="F727" s="33">
        <f t="shared" si="11"/>
        <v>86.9</v>
      </c>
    </row>
    <row r="728" spans="1:6" x14ac:dyDescent="0.25">
      <c r="A728" s="1">
        <v>42362</v>
      </c>
      <c r="B728" s="33">
        <v>88.12</v>
      </c>
      <c r="C728" s="33">
        <v>88.7</v>
      </c>
      <c r="D728" s="33">
        <v>87.1</v>
      </c>
      <c r="F728" s="33">
        <f t="shared" si="11"/>
        <v>87.61</v>
      </c>
    </row>
    <row r="729" spans="1:6" x14ac:dyDescent="0.25">
      <c r="A729" s="1">
        <v>42363</v>
      </c>
      <c r="B729" s="33">
        <v>95.59</v>
      </c>
      <c r="C729" s="33">
        <v>97.4</v>
      </c>
      <c r="D729" s="33">
        <v>93.7</v>
      </c>
      <c r="F729" s="33">
        <f t="shared" si="11"/>
        <v>94.64500000000001</v>
      </c>
    </row>
    <row r="730" spans="1:6" x14ac:dyDescent="0.25">
      <c r="A730" s="1">
        <v>42364</v>
      </c>
      <c r="B730" s="33">
        <v>91.2</v>
      </c>
      <c r="C730" s="33">
        <v>92.8</v>
      </c>
      <c r="D730" s="33">
        <v>92.8</v>
      </c>
      <c r="F730" s="33">
        <f t="shared" si="11"/>
        <v>92</v>
      </c>
    </row>
    <row r="731" spans="1:6" x14ac:dyDescent="0.25">
      <c r="A731" s="1">
        <v>42365</v>
      </c>
      <c r="B731" s="33">
        <v>84.53</v>
      </c>
      <c r="C731" s="33">
        <v>83.6</v>
      </c>
      <c r="D731" s="33">
        <v>83</v>
      </c>
      <c r="F731" s="33">
        <f t="shared" si="11"/>
        <v>83.765000000000001</v>
      </c>
    </row>
    <row r="732" spans="1:6" x14ac:dyDescent="0.25">
      <c r="A732" s="1">
        <v>42366</v>
      </c>
      <c r="B732" s="33">
        <v>82.35</v>
      </c>
      <c r="C732" s="33">
        <v>80.900000000000006</v>
      </c>
      <c r="D732" s="33">
        <v>79.5</v>
      </c>
      <c r="F732" s="33">
        <f t="shared" si="11"/>
        <v>80.924999999999997</v>
      </c>
    </row>
    <row r="733" spans="1:6" x14ac:dyDescent="0.25">
      <c r="A733" s="1">
        <v>42367</v>
      </c>
      <c r="B733" s="33">
        <v>74.569999999999993</v>
      </c>
      <c r="C733" s="33">
        <v>72.2</v>
      </c>
      <c r="D733" s="33">
        <v>73.099999999999994</v>
      </c>
      <c r="F733" s="33">
        <f t="shared" si="11"/>
        <v>73.834999999999994</v>
      </c>
    </row>
    <row r="734" spans="1:6" x14ac:dyDescent="0.25">
      <c r="A734" s="1">
        <v>42368</v>
      </c>
      <c r="B734" s="33">
        <v>69.39</v>
      </c>
      <c r="C734" s="33">
        <v>67.8</v>
      </c>
      <c r="D734" s="33">
        <v>68.3</v>
      </c>
      <c r="F734" s="33">
        <f t="shared" si="11"/>
        <v>68.844999999999999</v>
      </c>
    </row>
    <row r="735" spans="1:6" x14ac:dyDescent="0.25">
      <c r="A735" s="1">
        <v>42369</v>
      </c>
      <c r="B735" s="33">
        <v>57.9</v>
      </c>
      <c r="C735" s="33">
        <v>55.5</v>
      </c>
      <c r="D735" s="33">
        <v>58.5</v>
      </c>
      <c r="F735" s="33">
        <f t="shared" si="11"/>
        <v>58.2</v>
      </c>
    </row>
    <row r="736" spans="1:6" x14ac:dyDescent="0.25">
      <c r="A736" s="1">
        <v>42370</v>
      </c>
      <c r="B736" s="33">
        <v>53.15</v>
      </c>
      <c r="C736" s="33">
        <v>48.1</v>
      </c>
      <c r="D736" s="33">
        <v>50.8</v>
      </c>
      <c r="F736" s="33">
        <f t="shared" si="11"/>
        <v>51.974999999999994</v>
      </c>
    </row>
    <row r="737" spans="1:6" x14ac:dyDescent="0.25">
      <c r="A737" s="1">
        <v>42371</v>
      </c>
      <c r="B737" s="33">
        <v>50.49</v>
      </c>
      <c r="C737" s="33">
        <v>46.3</v>
      </c>
      <c r="D737" s="33">
        <v>48.8</v>
      </c>
      <c r="F737" s="33">
        <f t="shared" si="11"/>
        <v>49.644999999999996</v>
      </c>
    </row>
    <row r="738" spans="1:6" x14ac:dyDescent="0.25">
      <c r="A738" s="1">
        <v>42372</v>
      </c>
      <c r="B738" s="33">
        <v>50.44</v>
      </c>
      <c r="C738" s="33">
        <v>46.9</v>
      </c>
      <c r="D738" s="33">
        <v>50.1</v>
      </c>
      <c r="F738" s="33">
        <f t="shared" si="11"/>
        <v>50.269999999999996</v>
      </c>
    </row>
    <row r="739" spans="1:6" x14ac:dyDescent="0.25">
      <c r="A739" s="1">
        <v>42373</v>
      </c>
      <c r="B739" s="33">
        <v>51.97</v>
      </c>
      <c r="C739" s="33">
        <v>48</v>
      </c>
      <c r="D739" s="33">
        <v>51.4</v>
      </c>
      <c r="F739" s="33">
        <f t="shared" si="11"/>
        <v>51.685000000000002</v>
      </c>
    </row>
    <row r="740" spans="1:6" x14ac:dyDescent="0.25">
      <c r="A740" s="1">
        <v>42374</v>
      </c>
      <c r="B740" s="33">
        <v>60.1</v>
      </c>
      <c r="C740" s="33">
        <v>56.4</v>
      </c>
      <c r="D740" s="33">
        <v>59.8</v>
      </c>
      <c r="F740" s="33">
        <f t="shared" si="11"/>
        <v>59.95</v>
      </c>
    </row>
    <row r="741" spans="1:6" x14ac:dyDescent="0.25">
      <c r="A741" s="1">
        <v>42375</v>
      </c>
      <c r="B741" s="33">
        <v>53.62</v>
      </c>
      <c r="C741" s="33">
        <v>49</v>
      </c>
      <c r="D741" s="33">
        <v>52</v>
      </c>
      <c r="F741" s="33">
        <f t="shared" si="11"/>
        <v>52.81</v>
      </c>
    </row>
    <row r="742" spans="1:6" x14ac:dyDescent="0.25">
      <c r="A742" s="1">
        <v>42376</v>
      </c>
      <c r="B742" s="33">
        <v>56.55</v>
      </c>
      <c r="C742" s="33">
        <v>52.6</v>
      </c>
      <c r="D742" s="33">
        <v>55.2</v>
      </c>
      <c r="F742" s="33">
        <f t="shared" si="11"/>
        <v>55.875</v>
      </c>
    </row>
    <row r="743" spans="1:6" x14ac:dyDescent="0.25">
      <c r="A743" s="1">
        <v>42377</v>
      </c>
      <c r="B743" s="33">
        <v>71.47</v>
      </c>
      <c r="C743" s="33">
        <v>67.8</v>
      </c>
      <c r="D743" s="33">
        <v>69.7</v>
      </c>
      <c r="F743" s="33">
        <f t="shared" si="11"/>
        <v>70.585000000000008</v>
      </c>
    </row>
    <row r="744" spans="1:6" x14ac:dyDescent="0.25">
      <c r="A744" s="1">
        <v>42378</v>
      </c>
      <c r="B744" s="33">
        <v>67.23</v>
      </c>
      <c r="C744" s="33">
        <v>63.2</v>
      </c>
      <c r="D744" s="33">
        <v>65.400000000000006</v>
      </c>
      <c r="F744" s="33">
        <f t="shared" si="11"/>
        <v>66.314999999999998</v>
      </c>
    </row>
    <row r="745" spans="1:6" x14ac:dyDescent="0.25">
      <c r="A745" s="1">
        <v>42379</v>
      </c>
      <c r="B745" s="33">
        <v>69.540000000000006</v>
      </c>
      <c r="C745" s="33">
        <v>65.5</v>
      </c>
      <c r="D745" s="33">
        <v>68.3</v>
      </c>
      <c r="F745" s="33">
        <f t="shared" si="11"/>
        <v>68.92</v>
      </c>
    </row>
    <row r="746" spans="1:6" x14ac:dyDescent="0.25">
      <c r="A746" s="1">
        <v>42380</v>
      </c>
      <c r="B746" s="33">
        <v>80.599999999999994</v>
      </c>
      <c r="C746" s="33">
        <v>78.599999999999994</v>
      </c>
      <c r="D746" s="33">
        <v>79.400000000000006</v>
      </c>
      <c r="F746" s="33">
        <f t="shared" si="11"/>
        <v>80</v>
      </c>
    </row>
    <row r="747" spans="1:6" x14ac:dyDescent="0.25">
      <c r="A747" s="1">
        <v>42381</v>
      </c>
      <c r="B747" s="33">
        <v>96.78</v>
      </c>
      <c r="C747" s="33">
        <v>97.4</v>
      </c>
      <c r="D747" s="33">
        <v>95.2</v>
      </c>
      <c r="F747" s="33">
        <f t="shared" si="11"/>
        <v>95.990000000000009</v>
      </c>
    </row>
    <row r="748" spans="1:6" x14ac:dyDescent="0.25">
      <c r="A748" s="1">
        <v>42382</v>
      </c>
      <c r="B748" s="33">
        <v>128.47999999999999</v>
      </c>
      <c r="C748" s="33">
        <v>131</v>
      </c>
      <c r="D748" s="33">
        <v>127</v>
      </c>
      <c r="F748" s="33">
        <f t="shared" si="11"/>
        <v>127.74</v>
      </c>
    </row>
    <row r="749" spans="1:6" x14ac:dyDescent="0.25">
      <c r="A749" s="1">
        <v>42383</v>
      </c>
      <c r="B749" s="33">
        <v>179.07</v>
      </c>
      <c r="C749" s="33">
        <v>185</v>
      </c>
      <c r="D749" s="33">
        <v>178</v>
      </c>
      <c r="F749" s="33">
        <f t="shared" si="11"/>
        <v>178.535</v>
      </c>
    </row>
    <row r="750" spans="1:6" x14ac:dyDescent="0.25">
      <c r="A750" s="1">
        <v>42384</v>
      </c>
      <c r="B750" s="33">
        <v>189.85</v>
      </c>
      <c r="C750" s="33">
        <v>198</v>
      </c>
      <c r="D750" s="33">
        <v>194</v>
      </c>
      <c r="F750" s="33">
        <f t="shared" si="11"/>
        <v>191.92500000000001</v>
      </c>
    </row>
    <row r="751" spans="1:6" x14ac:dyDescent="0.25">
      <c r="A751" s="1">
        <v>42385</v>
      </c>
      <c r="B751" s="33">
        <v>163.93</v>
      </c>
      <c r="C751" s="33">
        <v>175</v>
      </c>
      <c r="D751" s="33">
        <v>167</v>
      </c>
      <c r="F751" s="33">
        <f t="shared" si="11"/>
        <v>165.465</v>
      </c>
    </row>
    <row r="752" spans="1:6" x14ac:dyDescent="0.25">
      <c r="A752" s="1">
        <v>42386</v>
      </c>
      <c r="B752" s="33">
        <v>145.11000000000001</v>
      </c>
      <c r="C752" s="33">
        <v>155</v>
      </c>
      <c r="D752" s="33">
        <v>151</v>
      </c>
      <c r="F752" s="33">
        <f t="shared" si="11"/>
        <v>148.05500000000001</v>
      </c>
    </row>
    <row r="753" spans="1:6" x14ac:dyDescent="0.25">
      <c r="A753" s="1">
        <v>42387</v>
      </c>
      <c r="B753" s="33">
        <v>128.46</v>
      </c>
      <c r="C753" s="33">
        <v>137</v>
      </c>
      <c r="D753" s="33">
        <v>132</v>
      </c>
      <c r="F753" s="33">
        <f t="shared" si="11"/>
        <v>130.23000000000002</v>
      </c>
    </row>
    <row r="754" spans="1:6" x14ac:dyDescent="0.25">
      <c r="A754" s="1">
        <v>42388</v>
      </c>
      <c r="B754" s="33">
        <v>106.12</v>
      </c>
      <c r="C754" s="33">
        <v>112</v>
      </c>
      <c r="D754" s="33">
        <v>111</v>
      </c>
      <c r="F754" s="33">
        <f t="shared" si="11"/>
        <v>108.56</v>
      </c>
    </row>
    <row r="755" spans="1:6" x14ac:dyDescent="0.25">
      <c r="A755" s="1">
        <v>42389</v>
      </c>
      <c r="B755" s="33">
        <v>86.09</v>
      </c>
      <c r="C755" s="33">
        <v>85.2</v>
      </c>
      <c r="D755" s="33">
        <v>86.9</v>
      </c>
      <c r="F755" s="33">
        <f t="shared" si="11"/>
        <v>86.495000000000005</v>
      </c>
    </row>
    <row r="756" spans="1:6" x14ac:dyDescent="0.25">
      <c r="A756" s="1">
        <v>42390</v>
      </c>
      <c r="B756" s="33">
        <v>76.42</v>
      </c>
      <c r="C756" s="33">
        <v>74.3</v>
      </c>
      <c r="D756" s="33">
        <v>75.400000000000006</v>
      </c>
      <c r="F756" s="33">
        <f t="shared" si="11"/>
        <v>75.91</v>
      </c>
    </row>
    <row r="757" spans="1:6" x14ac:dyDescent="0.25">
      <c r="A757" s="1">
        <v>42391</v>
      </c>
      <c r="B757" s="33">
        <v>70.680000000000007</v>
      </c>
      <c r="C757" s="33">
        <v>65.599999999999994</v>
      </c>
      <c r="D757" s="33">
        <v>68.5</v>
      </c>
      <c r="F757" s="33">
        <f t="shared" si="11"/>
        <v>69.59</v>
      </c>
    </row>
    <row r="758" spans="1:6" x14ac:dyDescent="0.25">
      <c r="A758" s="1">
        <v>42392</v>
      </c>
      <c r="B758" s="33">
        <v>76.48</v>
      </c>
      <c r="C758" s="33">
        <v>70.400000000000006</v>
      </c>
      <c r="D758" s="33">
        <v>72</v>
      </c>
      <c r="F758" s="33">
        <f t="shared" si="11"/>
        <v>74.240000000000009</v>
      </c>
    </row>
    <row r="759" spans="1:6" x14ac:dyDescent="0.25">
      <c r="A759" s="1">
        <v>42393</v>
      </c>
      <c r="B759" s="33">
        <v>73.62</v>
      </c>
      <c r="C759" s="33">
        <v>69.2</v>
      </c>
      <c r="D759" s="33">
        <v>70.900000000000006</v>
      </c>
      <c r="F759" s="33">
        <f t="shared" si="11"/>
        <v>72.260000000000005</v>
      </c>
    </row>
    <row r="760" spans="1:6" x14ac:dyDescent="0.25">
      <c r="A760" s="1">
        <v>42394</v>
      </c>
      <c r="B760" s="33">
        <v>83.9</v>
      </c>
      <c r="C760" s="33">
        <v>81.5</v>
      </c>
      <c r="D760" s="33">
        <v>80.3</v>
      </c>
      <c r="F760" s="33">
        <f t="shared" si="11"/>
        <v>82.1</v>
      </c>
    </row>
    <row r="761" spans="1:6" x14ac:dyDescent="0.25">
      <c r="A761" s="1">
        <v>42395</v>
      </c>
      <c r="B761" s="33">
        <v>99.67</v>
      </c>
      <c r="C761" s="33">
        <v>101</v>
      </c>
      <c r="D761" s="33">
        <v>94.9</v>
      </c>
      <c r="F761" s="33">
        <f t="shared" si="11"/>
        <v>97.284999999999997</v>
      </c>
    </row>
    <row r="762" spans="1:6" x14ac:dyDescent="0.25">
      <c r="A762" s="1">
        <v>42396</v>
      </c>
      <c r="B762" s="33">
        <v>120.34</v>
      </c>
      <c r="C762" s="33">
        <v>127</v>
      </c>
      <c r="D762" s="33">
        <v>121</v>
      </c>
      <c r="F762" s="33">
        <f t="shared" si="11"/>
        <v>120.67</v>
      </c>
    </row>
    <row r="763" spans="1:6" x14ac:dyDescent="0.25">
      <c r="A763" s="1">
        <v>42397</v>
      </c>
      <c r="B763" s="33">
        <v>141.41999999999999</v>
      </c>
      <c r="C763" s="33">
        <v>150</v>
      </c>
      <c r="D763" s="33">
        <v>145</v>
      </c>
      <c r="F763" s="33">
        <f t="shared" si="11"/>
        <v>143.20999999999998</v>
      </c>
    </row>
    <row r="764" spans="1:6" x14ac:dyDescent="0.25">
      <c r="A764" s="1">
        <v>42398</v>
      </c>
      <c r="B764" s="33">
        <v>133.47999999999999</v>
      </c>
      <c r="C764" s="33">
        <v>143</v>
      </c>
      <c r="D764" s="33">
        <v>140</v>
      </c>
      <c r="F764" s="33">
        <f t="shared" si="11"/>
        <v>136.74</v>
      </c>
    </row>
    <row r="765" spans="1:6" x14ac:dyDescent="0.25">
      <c r="A765" s="1">
        <v>42399</v>
      </c>
      <c r="B765" s="33">
        <v>161.38</v>
      </c>
      <c r="C765" s="33">
        <v>165</v>
      </c>
      <c r="D765" s="33">
        <v>169</v>
      </c>
      <c r="F765" s="33">
        <f t="shared" si="11"/>
        <v>165.19</v>
      </c>
    </row>
    <row r="766" spans="1:6" x14ac:dyDescent="0.25">
      <c r="A766" s="1">
        <v>42400</v>
      </c>
      <c r="B766" s="33">
        <v>240.02</v>
      </c>
      <c r="C766" s="33">
        <v>249</v>
      </c>
      <c r="D766" s="33">
        <v>254</v>
      </c>
      <c r="F766" s="33">
        <f t="shared" si="11"/>
        <v>247.01</v>
      </c>
    </row>
    <row r="767" spans="1:6" x14ac:dyDescent="0.25">
      <c r="A767" s="1">
        <v>42401</v>
      </c>
      <c r="B767" s="33">
        <v>267.33999999999997</v>
      </c>
      <c r="C767" s="33">
        <v>272</v>
      </c>
      <c r="D767" s="33">
        <v>276</v>
      </c>
      <c r="F767" s="33">
        <f t="shared" si="11"/>
        <v>271.66999999999996</v>
      </c>
    </row>
    <row r="768" spans="1:6" x14ac:dyDescent="0.25">
      <c r="A768" s="1">
        <v>42402</v>
      </c>
      <c r="B768" s="33">
        <v>298.5</v>
      </c>
      <c r="C768" s="33">
        <v>305</v>
      </c>
      <c r="D768" s="33">
        <v>306</v>
      </c>
      <c r="F768" s="33">
        <f t="shared" si="11"/>
        <v>302.25</v>
      </c>
    </row>
    <row r="769" spans="1:6" x14ac:dyDescent="0.25">
      <c r="A769" s="1">
        <v>42403</v>
      </c>
      <c r="B769" s="33">
        <v>419.35</v>
      </c>
      <c r="C769" s="33">
        <v>424</v>
      </c>
      <c r="D769" s="33">
        <v>433</v>
      </c>
      <c r="F769" s="33">
        <f t="shared" si="11"/>
        <v>426.17500000000001</v>
      </c>
    </row>
    <row r="770" spans="1:6" x14ac:dyDescent="0.25">
      <c r="A770" s="1">
        <v>42404</v>
      </c>
      <c r="B770" s="33">
        <v>379.28</v>
      </c>
      <c r="C770" s="33">
        <v>405</v>
      </c>
      <c r="D770" s="33">
        <v>420</v>
      </c>
      <c r="F770" s="33">
        <f t="shared" si="11"/>
        <v>399.64</v>
      </c>
    </row>
    <row r="771" spans="1:6" x14ac:dyDescent="0.25">
      <c r="A771" s="1">
        <v>42405</v>
      </c>
      <c r="B771" s="33">
        <v>300.66000000000003</v>
      </c>
      <c r="C771" s="33">
        <v>322</v>
      </c>
      <c r="D771" s="33">
        <v>328</v>
      </c>
      <c r="F771" s="33">
        <f t="shared" si="11"/>
        <v>314.33000000000004</v>
      </c>
    </row>
    <row r="772" spans="1:6" x14ac:dyDescent="0.25">
      <c r="A772" s="1">
        <v>42406</v>
      </c>
      <c r="B772" s="33">
        <v>249.48</v>
      </c>
      <c r="C772" s="33">
        <v>266</v>
      </c>
      <c r="D772" s="33">
        <v>264</v>
      </c>
      <c r="F772" s="33">
        <f t="shared" si="11"/>
        <v>256.74</v>
      </c>
    </row>
    <row r="773" spans="1:6" x14ac:dyDescent="0.25">
      <c r="A773" s="1">
        <v>42407</v>
      </c>
      <c r="B773" s="33">
        <v>219.18</v>
      </c>
      <c r="C773" s="33">
        <v>235</v>
      </c>
      <c r="D773" s="33">
        <v>232</v>
      </c>
      <c r="F773" s="33">
        <f t="shared" si="11"/>
        <v>225.59</v>
      </c>
    </row>
    <row r="774" spans="1:6" x14ac:dyDescent="0.25">
      <c r="A774" s="1">
        <v>42408</v>
      </c>
      <c r="B774" s="33">
        <v>224.04</v>
      </c>
      <c r="C774" s="33">
        <v>235</v>
      </c>
      <c r="D774" s="33">
        <v>231</v>
      </c>
      <c r="F774" s="33">
        <f t="shared" si="11"/>
        <v>227.51999999999998</v>
      </c>
    </row>
    <row r="775" spans="1:6" x14ac:dyDescent="0.25">
      <c r="A775" s="1">
        <v>42409</v>
      </c>
      <c r="B775" s="33">
        <v>247.86</v>
      </c>
      <c r="C775" s="33">
        <v>259</v>
      </c>
      <c r="D775" s="33">
        <v>260</v>
      </c>
      <c r="F775" s="33">
        <f t="shared" ref="F775:F838" si="12">AVERAGE(B775,D775)</f>
        <v>253.93</v>
      </c>
    </row>
    <row r="776" spans="1:6" x14ac:dyDescent="0.25">
      <c r="A776" s="1">
        <v>42410</v>
      </c>
      <c r="B776" s="33">
        <v>302.82</v>
      </c>
      <c r="C776" s="33">
        <v>314</v>
      </c>
      <c r="D776" s="33">
        <v>320</v>
      </c>
      <c r="F776" s="33">
        <f t="shared" si="12"/>
        <v>311.40999999999997</v>
      </c>
    </row>
    <row r="777" spans="1:6" x14ac:dyDescent="0.25">
      <c r="A777" s="1">
        <v>42411</v>
      </c>
      <c r="B777" s="33">
        <v>277.76</v>
      </c>
      <c r="C777" s="33">
        <v>296</v>
      </c>
      <c r="D777" s="33">
        <v>300</v>
      </c>
      <c r="F777" s="33">
        <f t="shared" si="12"/>
        <v>288.88</v>
      </c>
    </row>
    <row r="778" spans="1:6" x14ac:dyDescent="0.25">
      <c r="A778" s="1">
        <v>42412</v>
      </c>
      <c r="B778" s="33">
        <v>235.89</v>
      </c>
      <c r="C778" s="33">
        <v>253</v>
      </c>
      <c r="D778" s="33">
        <v>253</v>
      </c>
      <c r="F778" s="33">
        <f t="shared" si="12"/>
        <v>244.44499999999999</v>
      </c>
    </row>
    <row r="779" spans="1:6" x14ac:dyDescent="0.25">
      <c r="A779" s="1">
        <v>42413</v>
      </c>
      <c r="B779" s="33">
        <v>201.81</v>
      </c>
      <c r="C779" s="33">
        <v>217</v>
      </c>
      <c r="D779" s="33">
        <v>214</v>
      </c>
      <c r="F779" s="33">
        <f t="shared" si="12"/>
        <v>207.905</v>
      </c>
    </row>
    <row r="780" spans="1:6" x14ac:dyDescent="0.25">
      <c r="A780" s="1">
        <v>42414</v>
      </c>
      <c r="B780" s="33">
        <v>176.91</v>
      </c>
      <c r="C780" s="33">
        <v>192</v>
      </c>
      <c r="D780" s="33">
        <v>190</v>
      </c>
      <c r="F780" s="33">
        <f t="shared" si="12"/>
        <v>183.45499999999998</v>
      </c>
    </row>
    <row r="781" spans="1:6" x14ac:dyDescent="0.25">
      <c r="A781" s="1">
        <v>42415</v>
      </c>
      <c r="B781" s="33">
        <v>155.84</v>
      </c>
      <c r="C781" s="33">
        <v>170</v>
      </c>
      <c r="D781" s="33">
        <v>164</v>
      </c>
      <c r="F781" s="33">
        <f t="shared" si="12"/>
        <v>159.92000000000002</v>
      </c>
    </row>
    <row r="782" spans="1:6" x14ac:dyDescent="0.25">
      <c r="A782" s="1">
        <v>42416</v>
      </c>
      <c r="B782" s="33">
        <v>127.16</v>
      </c>
      <c r="C782" s="33">
        <v>138</v>
      </c>
      <c r="D782" s="33">
        <v>134</v>
      </c>
      <c r="F782" s="33">
        <f t="shared" si="12"/>
        <v>130.57999999999998</v>
      </c>
    </row>
    <row r="783" spans="1:6" x14ac:dyDescent="0.25">
      <c r="A783" s="1">
        <v>42417</v>
      </c>
      <c r="B783" s="33">
        <v>100.31</v>
      </c>
      <c r="C783" s="33">
        <v>106</v>
      </c>
      <c r="D783" s="33">
        <v>106</v>
      </c>
      <c r="F783" s="33">
        <f t="shared" si="12"/>
        <v>103.155</v>
      </c>
    </row>
    <row r="784" spans="1:6" x14ac:dyDescent="0.25">
      <c r="A784" s="1">
        <v>42418</v>
      </c>
      <c r="B784" s="33">
        <v>92.48</v>
      </c>
      <c r="C784" s="33">
        <v>96.6</v>
      </c>
      <c r="D784" s="33">
        <v>95</v>
      </c>
      <c r="F784" s="33">
        <f t="shared" si="12"/>
        <v>93.740000000000009</v>
      </c>
    </row>
    <row r="785" spans="1:6" x14ac:dyDescent="0.25">
      <c r="A785" s="1">
        <v>42419</v>
      </c>
      <c r="B785" s="33">
        <v>86.08</v>
      </c>
      <c r="C785" s="33">
        <v>87.7</v>
      </c>
      <c r="D785" s="33">
        <v>89</v>
      </c>
      <c r="F785" s="33">
        <f t="shared" si="12"/>
        <v>87.539999999999992</v>
      </c>
    </row>
    <row r="786" spans="1:6" x14ac:dyDescent="0.25">
      <c r="A786" s="1">
        <v>42420</v>
      </c>
      <c r="B786" s="33">
        <v>87.92</v>
      </c>
      <c r="C786" s="33">
        <v>89.7</v>
      </c>
      <c r="D786" s="33">
        <v>88.3</v>
      </c>
      <c r="F786" s="33">
        <f t="shared" si="12"/>
        <v>88.11</v>
      </c>
    </row>
    <row r="787" spans="1:6" x14ac:dyDescent="0.25">
      <c r="A787" s="1">
        <v>42421</v>
      </c>
      <c r="B787" s="33">
        <v>141.33000000000001</v>
      </c>
      <c r="C787" s="33">
        <v>147</v>
      </c>
      <c r="D787" s="33">
        <v>146</v>
      </c>
      <c r="F787" s="33">
        <f t="shared" si="12"/>
        <v>143.66500000000002</v>
      </c>
    </row>
    <row r="788" spans="1:6" x14ac:dyDescent="0.25">
      <c r="A788" s="1">
        <v>42422</v>
      </c>
      <c r="B788" s="33">
        <v>178.6</v>
      </c>
      <c r="C788" s="33">
        <v>188</v>
      </c>
      <c r="D788" s="33">
        <v>185</v>
      </c>
      <c r="F788" s="33">
        <f t="shared" si="12"/>
        <v>181.8</v>
      </c>
    </row>
    <row r="789" spans="1:6" x14ac:dyDescent="0.25">
      <c r="A789" s="1">
        <v>42423</v>
      </c>
      <c r="B789" s="33">
        <v>245.38</v>
      </c>
      <c r="C789" s="33">
        <v>258</v>
      </c>
      <c r="D789" s="33">
        <v>261</v>
      </c>
      <c r="F789" s="33">
        <f t="shared" si="12"/>
        <v>253.19</v>
      </c>
    </row>
    <row r="790" spans="1:6" x14ac:dyDescent="0.25">
      <c r="A790" s="1">
        <v>42424</v>
      </c>
      <c r="B790" s="33">
        <v>226.93</v>
      </c>
      <c r="C790" s="33">
        <v>243</v>
      </c>
      <c r="D790" s="33">
        <v>241</v>
      </c>
      <c r="F790" s="33">
        <f t="shared" si="12"/>
        <v>233.965</v>
      </c>
    </row>
    <row r="791" spans="1:6" x14ac:dyDescent="0.25">
      <c r="A791" s="1">
        <v>42425</v>
      </c>
      <c r="B791" s="33">
        <v>197.5</v>
      </c>
      <c r="C791" s="33">
        <v>214</v>
      </c>
      <c r="D791" s="33">
        <v>212</v>
      </c>
      <c r="F791" s="33">
        <f t="shared" si="12"/>
        <v>204.75</v>
      </c>
    </row>
    <row r="792" spans="1:6" x14ac:dyDescent="0.25">
      <c r="A792" s="1">
        <v>42426</v>
      </c>
      <c r="B792" s="33">
        <v>165.2</v>
      </c>
      <c r="C792" s="33">
        <v>181</v>
      </c>
      <c r="D792" s="33">
        <v>179</v>
      </c>
      <c r="F792" s="33">
        <f t="shared" si="12"/>
        <v>172.1</v>
      </c>
    </row>
    <row r="793" spans="1:6" x14ac:dyDescent="0.25">
      <c r="A793" s="1">
        <v>42427</v>
      </c>
      <c r="B793" s="33">
        <v>139.77000000000001</v>
      </c>
      <c r="C793" s="33">
        <v>151</v>
      </c>
      <c r="D793" s="33">
        <v>145</v>
      </c>
      <c r="F793" s="33">
        <f t="shared" si="12"/>
        <v>142.38499999999999</v>
      </c>
    </row>
    <row r="794" spans="1:6" x14ac:dyDescent="0.25">
      <c r="A794" s="1">
        <v>42428</v>
      </c>
      <c r="B794" s="33">
        <v>122.58</v>
      </c>
      <c r="C794" s="33">
        <v>131</v>
      </c>
      <c r="D794" s="33">
        <v>128</v>
      </c>
      <c r="F794" s="33">
        <f t="shared" si="12"/>
        <v>125.28999999999999</v>
      </c>
    </row>
    <row r="795" spans="1:6" x14ac:dyDescent="0.25">
      <c r="A795" s="1">
        <v>42429</v>
      </c>
      <c r="B795" s="33">
        <v>107.44</v>
      </c>
      <c r="C795" s="33">
        <v>114</v>
      </c>
      <c r="D795" s="33">
        <v>111</v>
      </c>
      <c r="F795" s="33">
        <f t="shared" si="12"/>
        <v>109.22</v>
      </c>
    </row>
    <row r="796" spans="1:6" x14ac:dyDescent="0.25">
      <c r="A796" s="1">
        <v>42430</v>
      </c>
      <c r="B796" s="33">
        <v>95.21</v>
      </c>
      <c r="C796" s="33">
        <v>100</v>
      </c>
      <c r="D796" s="33">
        <v>98.5</v>
      </c>
      <c r="F796" s="33">
        <f t="shared" si="12"/>
        <v>96.85499999999999</v>
      </c>
    </row>
    <row r="797" spans="1:6" x14ac:dyDescent="0.25">
      <c r="A797" s="1">
        <v>42431</v>
      </c>
      <c r="B797" s="33">
        <v>91.2</v>
      </c>
      <c r="C797" s="33">
        <v>93.7</v>
      </c>
      <c r="D797" s="33">
        <v>94</v>
      </c>
      <c r="F797" s="33">
        <f t="shared" si="12"/>
        <v>92.6</v>
      </c>
    </row>
    <row r="798" spans="1:6" x14ac:dyDescent="0.25">
      <c r="A798" s="1">
        <v>42432</v>
      </c>
      <c r="B798" s="33">
        <v>91.06</v>
      </c>
      <c r="C798" s="33">
        <v>94.8</v>
      </c>
      <c r="D798" s="33">
        <v>93.8</v>
      </c>
      <c r="F798" s="33">
        <f t="shared" si="12"/>
        <v>92.43</v>
      </c>
    </row>
    <row r="799" spans="1:6" x14ac:dyDescent="0.25">
      <c r="A799" s="1">
        <v>42433</v>
      </c>
      <c r="B799" s="33">
        <v>86.09</v>
      </c>
      <c r="C799" s="33">
        <v>88</v>
      </c>
      <c r="D799" s="33">
        <v>90.8</v>
      </c>
      <c r="F799" s="33">
        <f t="shared" si="12"/>
        <v>88.444999999999993</v>
      </c>
    </row>
    <row r="800" spans="1:6" x14ac:dyDescent="0.25">
      <c r="A800" s="1">
        <v>42434</v>
      </c>
      <c r="B800" s="33">
        <v>85</v>
      </c>
      <c r="C800" s="33">
        <v>86.8</v>
      </c>
      <c r="D800" s="33">
        <v>86.7</v>
      </c>
      <c r="F800" s="33">
        <f t="shared" si="12"/>
        <v>85.85</v>
      </c>
    </row>
    <row r="801" spans="1:6" x14ac:dyDescent="0.25">
      <c r="A801" s="1">
        <v>42435</v>
      </c>
      <c r="B801" s="33">
        <v>78.98</v>
      </c>
      <c r="C801" s="33">
        <v>79.2</v>
      </c>
      <c r="D801" s="33">
        <v>82.2</v>
      </c>
      <c r="F801" s="33">
        <f t="shared" si="12"/>
        <v>80.59</v>
      </c>
    </row>
    <row r="802" spans="1:6" x14ac:dyDescent="0.25">
      <c r="A802" s="1">
        <v>42436</v>
      </c>
      <c r="B802" s="33">
        <v>78.08</v>
      </c>
      <c r="C802" s="33">
        <v>76.900000000000006</v>
      </c>
      <c r="D802" s="33">
        <v>79</v>
      </c>
      <c r="F802" s="33">
        <f t="shared" si="12"/>
        <v>78.539999999999992</v>
      </c>
    </row>
    <row r="803" spans="1:6" x14ac:dyDescent="0.25">
      <c r="A803" s="1">
        <v>42437</v>
      </c>
      <c r="B803" s="33">
        <v>79.34</v>
      </c>
      <c r="C803" s="33">
        <v>79.400000000000006</v>
      </c>
      <c r="D803" s="33">
        <v>81.5</v>
      </c>
      <c r="F803" s="33">
        <f t="shared" si="12"/>
        <v>80.42</v>
      </c>
    </row>
    <row r="804" spans="1:6" x14ac:dyDescent="0.25">
      <c r="A804" s="1">
        <v>42438</v>
      </c>
      <c r="B804" s="33">
        <v>74.58</v>
      </c>
      <c r="C804" s="33">
        <v>73</v>
      </c>
      <c r="D804" s="33">
        <v>75.5</v>
      </c>
      <c r="F804" s="33">
        <f t="shared" si="12"/>
        <v>75.039999999999992</v>
      </c>
    </row>
    <row r="805" spans="1:6" x14ac:dyDescent="0.25">
      <c r="A805" s="1">
        <v>42439</v>
      </c>
      <c r="B805" s="33">
        <v>71.86</v>
      </c>
      <c r="C805" s="33">
        <v>71.099999999999994</v>
      </c>
      <c r="D805" s="33">
        <v>72.3</v>
      </c>
      <c r="F805" s="33">
        <f t="shared" si="12"/>
        <v>72.08</v>
      </c>
    </row>
    <row r="806" spans="1:6" x14ac:dyDescent="0.25">
      <c r="A806" s="1">
        <v>42440</v>
      </c>
      <c r="B806" s="33">
        <v>66.08</v>
      </c>
      <c r="C806" s="33">
        <v>64.3</v>
      </c>
      <c r="D806" s="33">
        <v>65.900000000000006</v>
      </c>
      <c r="F806" s="33">
        <f t="shared" si="12"/>
        <v>65.990000000000009</v>
      </c>
    </row>
    <row r="807" spans="1:6" x14ac:dyDescent="0.25">
      <c r="A807" s="1">
        <v>42441</v>
      </c>
      <c r="B807" s="33">
        <v>60.27</v>
      </c>
      <c r="C807" s="33">
        <v>59.8</v>
      </c>
      <c r="D807" s="33">
        <v>62.4</v>
      </c>
      <c r="F807" s="33">
        <f t="shared" si="12"/>
        <v>61.335000000000001</v>
      </c>
    </row>
    <row r="808" spans="1:6" x14ac:dyDescent="0.25">
      <c r="A808" s="1">
        <v>42442</v>
      </c>
      <c r="B808" s="33">
        <v>57.54</v>
      </c>
      <c r="C808" s="33">
        <v>55.3</v>
      </c>
      <c r="D808" s="33">
        <v>56.3</v>
      </c>
      <c r="F808" s="33">
        <f t="shared" si="12"/>
        <v>56.92</v>
      </c>
    </row>
    <row r="809" spans="1:6" x14ac:dyDescent="0.25">
      <c r="A809" s="1">
        <v>42443</v>
      </c>
      <c r="B809" s="33">
        <v>52.98</v>
      </c>
      <c r="C809" s="33">
        <v>46.3</v>
      </c>
      <c r="D809" s="33">
        <v>55.2</v>
      </c>
      <c r="F809" s="33">
        <f t="shared" si="12"/>
        <v>54.09</v>
      </c>
    </row>
    <row r="810" spans="1:6" x14ac:dyDescent="0.25">
      <c r="A810" s="1">
        <v>42444</v>
      </c>
      <c r="B810" s="33">
        <v>50.62</v>
      </c>
      <c r="C810" s="33">
        <v>42.2</v>
      </c>
      <c r="D810" s="33">
        <v>52.2</v>
      </c>
      <c r="F810" s="33">
        <f t="shared" si="12"/>
        <v>51.41</v>
      </c>
    </row>
    <row r="811" spans="1:6" x14ac:dyDescent="0.25">
      <c r="A811" s="1">
        <v>42445</v>
      </c>
      <c r="B811" s="33">
        <v>50.05</v>
      </c>
      <c r="C811" s="33">
        <v>41.7</v>
      </c>
      <c r="D811" s="33">
        <v>50.5</v>
      </c>
      <c r="F811" s="33">
        <f t="shared" si="12"/>
        <v>50.274999999999999</v>
      </c>
    </row>
    <row r="812" spans="1:6" x14ac:dyDescent="0.25">
      <c r="A812" s="1">
        <v>42446</v>
      </c>
      <c r="B812" s="33">
        <v>44.09</v>
      </c>
      <c r="C812" s="33">
        <v>36.700000000000003</v>
      </c>
      <c r="D812" s="33">
        <v>42.4</v>
      </c>
      <c r="F812" s="33">
        <f t="shared" si="12"/>
        <v>43.245000000000005</v>
      </c>
    </row>
    <row r="813" spans="1:6" x14ac:dyDescent="0.25">
      <c r="A813" s="1">
        <v>42447</v>
      </c>
      <c r="B813" s="33">
        <v>44.98</v>
      </c>
      <c r="C813" s="33">
        <v>44.8</v>
      </c>
      <c r="D813" s="33">
        <v>43.2</v>
      </c>
      <c r="F813" s="33">
        <f t="shared" si="12"/>
        <v>44.09</v>
      </c>
    </row>
    <row r="814" spans="1:6" x14ac:dyDescent="0.25">
      <c r="A814" s="1">
        <v>42448</v>
      </c>
      <c r="B814" s="33">
        <v>43.46</v>
      </c>
      <c r="C814" s="33">
        <v>43.8</v>
      </c>
      <c r="D814" s="33">
        <v>43.1</v>
      </c>
      <c r="F814" s="33">
        <f t="shared" si="12"/>
        <v>43.28</v>
      </c>
    </row>
    <row r="815" spans="1:6" x14ac:dyDescent="0.25">
      <c r="A815" s="1">
        <v>42449</v>
      </c>
      <c r="B815" s="33">
        <v>42.52</v>
      </c>
      <c r="C815" s="33">
        <v>42.7</v>
      </c>
      <c r="D815" s="33">
        <v>41.3</v>
      </c>
      <c r="F815" s="33">
        <f t="shared" si="12"/>
        <v>41.91</v>
      </c>
    </row>
    <row r="816" spans="1:6" x14ac:dyDescent="0.25">
      <c r="A816" s="1">
        <v>42450</v>
      </c>
      <c r="B816" s="33">
        <v>43.55</v>
      </c>
      <c r="C816" s="33" t="s">
        <v>75</v>
      </c>
      <c r="D816" s="33">
        <v>42.5</v>
      </c>
      <c r="F816" s="33">
        <f t="shared" si="12"/>
        <v>43.024999999999999</v>
      </c>
    </row>
    <row r="817" spans="1:6" x14ac:dyDescent="0.25">
      <c r="A817" s="1">
        <v>42451</v>
      </c>
      <c r="B817" s="33">
        <v>41.44</v>
      </c>
      <c r="C817" s="33">
        <v>42.5</v>
      </c>
      <c r="D817" s="33">
        <v>41.9</v>
      </c>
      <c r="F817" s="33">
        <f t="shared" si="12"/>
        <v>41.67</v>
      </c>
    </row>
    <row r="818" spans="1:6" x14ac:dyDescent="0.25">
      <c r="A818" s="1">
        <v>42452</v>
      </c>
      <c r="B818" s="33">
        <v>43.94</v>
      </c>
      <c r="C818" s="33">
        <v>43.2</v>
      </c>
      <c r="D818" s="33">
        <v>42.2</v>
      </c>
      <c r="F818" s="33">
        <f t="shared" si="12"/>
        <v>43.07</v>
      </c>
    </row>
    <row r="819" spans="1:6" x14ac:dyDescent="0.25">
      <c r="A819" s="1">
        <v>42453</v>
      </c>
      <c r="B819" s="33">
        <v>44.51</v>
      </c>
      <c r="C819" s="33">
        <v>44.1</v>
      </c>
      <c r="D819" s="33">
        <v>44.5</v>
      </c>
      <c r="F819" s="33">
        <f t="shared" si="12"/>
        <v>44.504999999999995</v>
      </c>
    </row>
    <row r="820" spans="1:6" x14ac:dyDescent="0.25">
      <c r="A820" s="1">
        <v>42454</v>
      </c>
      <c r="B820" s="33">
        <v>46.65</v>
      </c>
      <c r="C820" s="33">
        <v>46.4</v>
      </c>
      <c r="D820" s="33">
        <v>46.7</v>
      </c>
      <c r="F820" s="33">
        <f t="shared" si="12"/>
        <v>46.674999999999997</v>
      </c>
    </row>
    <row r="821" spans="1:6" x14ac:dyDescent="0.25">
      <c r="A821" s="1">
        <v>42455</v>
      </c>
      <c r="B821" s="33">
        <v>57.74</v>
      </c>
      <c r="C821" s="33">
        <v>56.1</v>
      </c>
      <c r="D821" s="33">
        <v>57.3</v>
      </c>
      <c r="F821" s="33">
        <f t="shared" si="12"/>
        <v>57.519999999999996</v>
      </c>
    </row>
    <row r="822" spans="1:6" x14ac:dyDescent="0.25">
      <c r="A822" s="1">
        <v>42456</v>
      </c>
      <c r="B822" s="33">
        <v>52.96</v>
      </c>
      <c r="C822" s="33">
        <v>51.3</v>
      </c>
      <c r="D822" s="33">
        <v>53.6</v>
      </c>
      <c r="F822" s="33">
        <f t="shared" si="12"/>
        <v>53.28</v>
      </c>
    </row>
    <row r="823" spans="1:6" x14ac:dyDescent="0.25">
      <c r="A823" s="1">
        <v>42457</v>
      </c>
      <c r="B823" s="33">
        <v>59.37</v>
      </c>
      <c r="C823" s="33">
        <v>58.7</v>
      </c>
      <c r="D823" s="33">
        <v>60.6</v>
      </c>
      <c r="F823" s="33">
        <f t="shared" si="12"/>
        <v>59.984999999999999</v>
      </c>
    </row>
    <row r="824" spans="1:6" x14ac:dyDescent="0.25">
      <c r="A824" s="1">
        <v>42458</v>
      </c>
      <c r="B824" s="33">
        <v>73.28</v>
      </c>
      <c r="C824" s="33">
        <v>71.599999999999994</v>
      </c>
      <c r="D824" s="33">
        <v>74.400000000000006</v>
      </c>
      <c r="F824" s="33">
        <f t="shared" si="12"/>
        <v>73.84</v>
      </c>
    </row>
    <row r="825" spans="1:6" x14ac:dyDescent="0.25">
      <c r="A825" s="1">
        <v>42459</v>
      </c>
      <c r="B825" s="33">
        <v>80.8</v>
      </c>
      <c r="C825" s="33">
        <v>79.5</v>
      </c>
      <c r="D825" s="33">
        <v>79.2</v>
      </c>
      <c r="F825" s="33">
        <f t="shared" si="12"/>
        <v>80</v>
      </c>
    </row>
    <row r="826" spans="1:6" x14ac:dyDescent="0.25">
      <c r="A826" s="1">
        <v>42460</v>
      </c>
      <c r="B826" s="33">
        <v>95.48</v>
      </c>
      <c r="C826" s="33">
        <v>97.1</v>
      </c>
      <c r="D826" s="33">
        <v>96</v>
      </c>
      <c r="F826" s="33">
        <f t="shared" si="12"/>
        <v>95.740000000000009</v>
      </c>
    </row>
    <row r="827" spans="1:6" x14ac:dyDescent="0.25">
      <c r="A827" s="1">
        <v>42461</v>
      </c>
      <c r="B827" s="33">
        <v>116.72</v>
      </c>
      <c r="C827" s="33">
        <v>122</v>
      </c>
      <c r="D827" s="33">
        <v>116</v>
      </c>
      <c r="F827" s="33">
        <f t="shared" si="12"/>
        <v>116.36</v>
      </c>
    </row>
    <row r="828" spans="1:6" x14ac:dyDescent="0.25">
      <c r="A828" s="1">
        <v>42462</v>
      </c>
      <c r="B828" s="33">
        <v>108.32</v>
      </c>
      <c r="C828" s="33">
        <v>116</v>
      </c>
      <c r="D828" s="33">
        <v>114</v>
      </c>
      <c r="F828" s="33">
        <f t="shared" si="12"/>
        <v>111.16</v>
      </c>
    </row>
    <row r="829" spans="1:6" x14ac:dyDescent="0.25">
      <c r="A829" s="1">
        <v>42463</v>
      </c>
      <c r="B829" s="33">
        <v>95.37</v>
      </c>
      <c r="C829" s="33">
        <v>100</v>
      </c>
      <c r="D829" s="33">
        <v>97.6</v>
      </c>
      <c r="F829" s="33">
        <f t="shared" si="12"/>
        <v>96.484999999999999</v>
      </c>
    </row>
    <row r="830" spans="1:6" x14ac:dyDescent="0.25">
      <c r="A830" s="1">
        <v>42464</v>
      </c>
      <c r="B830" s="33">
        <v>86.53</v>
      </c>
      <c r="C830" s="33">
        <v>89.3</v>
      </c>
      <c r="D830" s="33">
        <v>88.6</v>
      </c>
      <c r="F830" s="33">
        <f t="shared" si="12"/>
        <v>87.564999999999998</v>
      </c>
    </row>
    <row r="831" spans="1:6" x14ac:dyDescent="0.25">
      <c r="A831" s="1">
        <v>42465</v>
      </c>
      <c r="B831" s="33">
        <v>80.849999999999994</v>
      </c>
      <c r="C831" s="33">
        <v>81.900000000000006</v>
      </c>
      <c r="D831" s="33">
        <v>81.900000000000006</v>
      </c>
      <c r="F831" s="33">
        <f t="shared" si="12"/>
        <v>81.375</v>
      </c>
    </row>
    <row r="832" spans="1:6" x14ac:dyDescent="0.25">
      <c r="A832" s="1">
        <v>42466</v>
      </c>
      <c r="B832" s="33">
        <v>83.58</v>
      </c>
      <c r="C832" s="33">
        <v>85.9</v>
      </c>
      <c r="D832" s="33">
        <v>85.6</v>
      </c>
      <c r="F832" s="33">
        <f t="shared" si="12"/>
        <v>84.59</v>
      </c>
    </row>
    <row r="833" spans="1:6" x14ac:dyDescent="0.25">
      <c r="A833" s="1">
        <v>42467</v>
      </c>
      <c r="B833" s="33">
        <v>73.41</v>
      </c>
      <c r="C833" s="33">
        <v>73.900000000000006</v>
      </c>
      <c r="D833" s="33">
        <v>75.7</v>
      </c>
      <c r="F833" s="33">
        <f t="shared" si="12"/>
        <v>74.555000000000007</v>
      </c>
    </row>
    <row r="834" spans="1:6" x14ac:dyDescent="0.25">
      <c r="A834" s="1">
        <v>42468</v>
      </c>
      <c r="B834" s="33">
        <v>64.489999999999995</v>
      </c>
      <c r="C834" s="33">
        <v>62.9</v>
      </c>
      <c r="D834" s="33">
        <v>65.5</v>
      </c>
      <c r="F834" s="33">
        <f t="shared" si="12"/>
        <v>64.995000000000005</v>
      </c>
    </row>
    <row r="835" spans="1:6" x14ac:dyDescent="0.25">
      <c r="A835" s="1">
        <v>42469</v>
      </c>
      <c r="B835" s="33">
        <v>57.1</v>
      </c>
      <c r="C835" s="33">
        <v>55.5</v>
      </c>
      <c r="D835" s="33">
        <v>58.1</v>
      </c>
      <c r="F835" s="33">
        <f t="shared" si="12"/>
        <v>57.6</v>
      </c>
    </row>
    <row r="836" spans="1:6" x14ac:dyDescent="0.25">
      <c r="A836" s="1">
        <v>42470</v>
      </c>
      <c r="B836" s="33">
        <v>53.06</v>
      </c>
      <c r="C836" s="33">
        <v>51.4</v>
      </c>
      <c r="D836" s="33">
        <v>51.7</v>
      </c>
      <c r="F836" s="33">
        <f t="shared" si="12"/>
        <v>52.38</v>
      </c>
    </row>
    <row r="837" spans="1:6" x14ac:dyDescent="0.25">
      <c r="A837" s="1">
        <v>42471</v>
      </c>
      <c r="B837" s="33">
        <v>53.66</v>
      </c>
      <c r="C837" s="33">
        <v>51.7</v>
      </c>
      <c r="D837" s="33">
        <v>53.4</v>
      </c>
      <c r="F837" s="33">
        <f t="shared" si="12"/>
        <v>53.53</v>
      </c>
    </row>
    <row r="838" spans="1:6" x14ac:dyDescent="0.25">
      <c r="A838" s="1">
        <v>42472</v>
      </c>
      <c r="B838" s="33">
        <v>50.12</v>
      </c>
      <c r="C838" s="33">
        <v>48.3</v>
      </c>
      <c r="D838" s="33">
        <v>50.6</v>
      </c>
      <c r="F838" s="33">
        <f t="shared" si="12"/>
        <v>50.36</v>
      </c>
    </row>
    <row r="839" spans="1:6" x14ac:dyDescent="0.25">
      <c r="A839" s="1">
        <v>42473</v>
      </c>
      <c r="B839" s="33">
        <v>46.12</v>
      </c>
      <c r="C839" s="33">
        <v>45</v>
      </c>
      <c r="D839" s="33">
        <v>46.7</v>
      </c>
      <c r="F839" s="33">
        <f t="shared" ref="F839:F902" si="13">AVERAGE(B839,D839)</f>
        <v>46.41</v>
      </c>
    </row>
    <row r="840" spans="1:6" x14ac:dyDescent="0.25">
      <c r="A840" s="1">
        <v>42474</v>
      </c>
      <c r="B840" s="33">
        <v>41.97</v>
      </c>
      <c r="C840" s="33">
        <v>41.7</v>
      </c>
      <c r="D840" s="33">
        <v>41.2</v>
      </c>
      <c r="F840" s="33">
        <f t="shared" si="13"/>
        <v>41.585000000000001</v>
      </c>
    </row>
    <row r="841" spans="1:6" x14ac:dyDescent="0.25">
      <c r="A841" s="1">
        <v>42475</v>
      </c>
      <c r="B841" s="33">
        <v>41.11</v>
      </c>
      <c r="C841" s="33">
        <v>39.5</v>
      </c>
      <c r="D841" s="33">
        <v>42.7</v>
      </c>
      <c r="F841" s="33">
        <f t="shared" si="13"/>
        <v>41.905000000000001</v>
      </c>
    </row>
    <row r="842" spans="1:6" x14ac:dyDescent="0.25">
      <c r="A842" s="1">
        <v>42476</v>
      </c>
      <c r="B842" s="33">
        <v>41.07</v>
      </c>
      <c r="C842" s="33">
        <v>41.1</v>
      </c>
      <c r="D842" s="33">
        <v>40.200000000000003</v>
      </c>
      <c r="F842" s="33">
        <f t="shared" si="13"/>
        <v>40.635000000000005</v>
      </c>
    </row>
    <row r="843" spans="1:6" x14ac:dyDescent="0.25">
      <c r="A843" s="1">
        <v>42477</v>
      </c>
      <c r="B843" s="33">
        <v>41.17</v>
      </c>
      <c r="C843" s="33">
        <v>41.3</v>
      </c>
      <c r="D843" s="33">
        <v>40.5</v>
      </c>
      <c r="F843" s="33">
        <f t="shared" si="13"/>
        <v>40.835000000000001</v>
      </c>
    </row>
    <row r="844" spans="1:6" x14ac:dyDescent="0.25">
      <c r="A844" s="1">
        <v>42478</v>
      </c>
      <c r="B844" s="33">
        <v>38.76</v>
      </c>
      <c r="C844" s="33">
        <v>39.200000000000003</v>
      </c>
      <c r="D844" s="33">
        <v>38.1</v>
      </c>
      <c r="F844" s="33">
        <f t="shared" si="13"/>
        <v>38.43</v>
      </c>
    </row>
    <row r="845" spans="1:6" x14ac:dyDescent="0.25">
      <c r="A845" s="1">
        <v>42479</v>
      </c>
      <c r="B845" s="33">
        <v>35.26</v>
      </c>
      <c r="C845" s="33">
        <v>36</v>
      </c>
      <c r="D845" s="33">
        <v>34.700000000000003</v>
      </c>
      <c r="F845" s="33">
        <f t="shared" si="13"/>
        <v>34.980000000000004</v>
      </c>
    </row>
    <row r="846" spans="1:6" x14ac:dyDescent="0.25">
      <c r="A846" s="1">
        <v>42480</v>
      </c>
      <c r="B846" s="33">
        <v>33.04</v>
      </c>
      <c r="C846" s="33">
        <v>33.799999999999997</v>
      </c>
      <c r="D846" s="33">
        <v>32.4</v>
      </c>
      <c r="F846" s="33">
        <f t="shared" si="13"/>
        <v>32.72</v>
      </c>
    </row>
    <row r="847" spans="1:6" x14ac:dyDescent="0.25">
      <c r="A847" s="1">
        <v>42481</v>
      </c>
      <c r="B847" s="33">
        <v>29.83</v>
      </c>
      <c r="C847" s="33">
        <v>31.1</v>
      </c>
      <c r="D847" s="33">
        <v>29.1</v>
      </c>
      <c r="F847" s="33">
        <f t="shared" si="13"/>
        <v>29.465</v>
      </c>
    </row>
    <row r="848" spans="1:6" x14ac:dyDescent="0.25">
      <c r="A848" s="1">
        <v>42482</v>
      </c>
      <c r="B848" s="33">
        <v>30.51</v>
      </c>
      <c r="C848" s="33">
        <v>30.9</v>
      </c>
      <c r="D848" s="33">
        <v>28.6</v>
      </c>
      <c r="F848" s="33">
        <f t="shared" si="13"/>
        <v>29.555</v>
      </c>
    </row>
    <row r="849" spans="1:6" x14ac:dyDescent="0.25">
      <c r="A849" s="1">
        <v>42483</v>
      </c>
      <c r="B849" s="33">
        <v>31.54</v>
      </c>
      <c r="C849" s="33">
        <v>32.1</v>
      </c>
      <c r="D849" s="33">
        <v>29.7</v>
      </c>
      <c r="F849" s="33">
        <f t="shared" si="13"/>
        <v>30.619999999999997</v>
      </c>
    </row>
    <row r="850" spans="1:6" x14ac:dyDescent="0.25">
      <c r="A850" s="1">
        <v>42484</v>
      </c>
      <c r="B850" s="33">
        <v>30.3</v>
      </c>
      <c r="C850" s="33">
        <v>32</v>
      </c>
      <c r="D850" s="33">
        <v>29.3</v>
      </c>
      <c r="F850" s="33">
        <f t="shared" si="13"/>
        <v>29.8</v>
      </c>
    </row>
    <row r="851" spans="1:6" x14ac:dyDescent="0.25">
      <c r="A851" s="1">
        <v>42485</v>
      </c>
      <c r="B851" s="33">
        <v>36.57</v>
      </c>
      <c r="C851" s="33">
        <v>37.299999999999997</v>
      </c>
      <c r="D851" s="33">
        <v>33.9</v>
      </c>
      <c r="F851" s="33">
        <f t="shared" si="13"/>
        <v>35.234999999999999</v>
      </c>
    </row>
    <row r="852" spans="1:6" x14ac:dyDescent="0.25">
      <c r="A852" s="1">
        <v>42486</v>
      </c>
      <c r="B852" s="33">
        <v>48.38</v>
      </c>
      <c r="C852" s="33">
        <v>47.7</v>
      </c>
      <c r="D852" s="33">
        <v>47.6</v>
      </c>
      <c r="F852" s="33">
        <f t="shared" si="13"/>
        <v>47.99</v>
      </c>
    </row>
    <row r="853" spans="1:6" x14ac:dyDescent="0.25">
      <c r="A853" s="1">
        <v>42487</v>
      </c>
      <c r="B853" s="33">
        <v>53.27</v>
      </c>
      <c r="C853" s="33">
        <v>50.8</v>
      </c>
      <c r="D853" s="33">
        <v>53.5</v>
      </c>
      <c r="F853" s="33">
        <f t="shared" si="13"/>
        <v>53.385000000000005</v>
      </c>
    </row>
    <row r="854" spans="1:6" x14ac:dyDescent="0.25">
      <c r="A854" s="1">
        <v>42488</v>
      </c>
      <c r="B854" s="33">
        <v>77.790000000000006</v>
      </c>
      <c r="C854" s="33">
        <v>75.099999999999994</v>
      </c>
      <c r="D854" s="33">
        <v>77.099999999999994</v>
      </c>
      <c r="F854" s="33">
        <f t="shared" si="13"/>
        <v>77.444999999999993</v>
      </c>
    </row>
    <row r="855" spans="1:6" x14ac:dyDescent="0.25">
      <c r="A855" s="1">
        <v>42489</v>
      </c>
      <c r="B855" s="33">
        <v>68.39</v>
      </c>
      <c r="C855" s="33">
        <v>67.8</v>
      </c>
      <c r="D855" s="33">
        <v>68.099999999999994</v>
      </c>
      <c r="F855" s="33">
        <f t="shared" si="13"/>
        <v>68.245000000000005</v>
      </c>
    </row>
    <row r="856" spans="1:6" x14ac:dyDescent="0.25">
      <c r="A856" s="1">
        <v>42490</v>
      </c>
      <c r="B856" s="33">
        <v>67.05</v>
      </c>
      <c r="C856" s="33">
        <v>66</v>
      </c>
      <c r="D856" s="33">
        <v>68.599999999999994</v>
      </c>
      <c r="F856" s="33">
        <f t="shared" si="13"/>
        <v>67.824999999999989</v>
      </c>
    </row>
    <row r="857" spans="1:6" x14ac:dyDescent="0.25">
      <c r="A857" s="1">
        <v>42491</v>
      </c>
      <c r="B857" s="33">
        <v>63.39</v>
      </c>
      <c r="C857" s="33">
        <v>61.4</v>
      </c>
      <c r="D857" s="33">
        <v>63.7</v>
      </c>
      <c r="F857" s="33">
        <f t="shared" si="13"/>
        <v>63.545000000000002</v>
      </c>
    </row>
    <row r="858" spans="1:6" x14ac:dyDescent="0.25">
      <c r="A858" s="1">
        <v>42492</v>
      </c>
      <c r="B858" s="33">
        <v>58.44</v>
      </c>
      <c r="C858" s="33">
        <v>56.9</v>
      </c>
      <c r="D858" s="33">
        <v>58.1</v>
      </c>
      <c r="F858" s="33">
        <f t="shared" si="13"/>
        <v>58.269999999999996</v>
      </c>
    </row>
    <row r="859" spans="1:6" x14ac:dyDescent="0.25">
      <c r="A859" s="1">
        <v>42493</v>
      </c>
      <c r="B859" s="33">
        <v>55.41</v>
      </c>
      <c r="C859" s="33">
        <v>53.6</v>
      </c>
      <c r="D859" s="33">
        <v>55.3</v>
      </c>
      <c r="F859" s="33">
        <f t="shared" si="13"/>
        <v>55.354999999999997</v>
      </c>
    </row>
    <row r="860" spans="1:6" x14ac:dyDescent="0.25">
      <c r="A860" s="1">
        <v>42494</v>
      </c>
      <c r="B860" s="33">
        <v>49.13</v>
      </c>
      <c r="C860" s="33">
        <v>47.3</v>
      </c>
      <c r="D860" s="33">
        <v>49</v>
      </c>
      <c r="F860" s="33">
        <f t="shared" si="13"/>
        <v>49.064999999999998</v>
      </c>
    </row>
    <row r="861" spans="1:6" x14ac:dyDescent="0.25">
      <c r="A861" s="1">
        <v>42495</v>
      </c>
      <c r="B861" s="33">
        <v>44.28</v>
      </c>
      <c r="C861" s="33">
        <v>43</v>
      </c>
      <c r="D861" s="33">
        <v>44.8</v>
      </c>
      <c r="F861" s="33">
        <f t="shared" si="13"/>
        <v>44.54</v>
      </c>
    </row>
    <row r="862" spans="1:6" x14ac:dyDescent="0.25">
      <c r="A862" s="1">
        <v>42496</v>
      </c>
      <c r="B862" s="33">
        <v>41.29</v>
      </c>
      <c r="C862" s="33">
        <v>39.799999999999997</v>
      </c>
      <c r="D862" s="33">
        <v>40.5</v>
      </c>
      <c r="F862" s="33">
        <f t="shared" si="13"/>
        <v>40.894999999999996</v>
      </c>
    </row>
    <row r="863" spans="1:6" x14ac:dyDescent="0.25">
      <c r="A863" s="1">
        <v>42497</v>
      </c>
      <c r="B863" s="33">
        <v>39.08</v>
      </c>
      <c r="C863" s="33">
        <v>38.1</v>
      </c>
      <c r="D863" s="33">
        <v>39.4</v>
      </c>
      <c r="F863" s="33">
        <f t="shared" si="13"/>
        <v>39.239999999999995</v>
      </c>
    </row>
    <row r="864" spans="1:6" x14ac:dyDescent="0.25">
      <c r="A864" s="1">
        <v>42498</v>
      </c>
      <c r="B864" s="33">
        <v>36.72</v>
      </c>
      <c r="C864" s="33">
        <v>36.4</v>
      </c>
      <c r="D864" s="33">
        <v>36.4</v>
      </c>
      <c r="F864" s="33">
        <f t="shared" si="13"/>
        <v>36.56</v>
      </c>
    </row>
    <row r="865" spans="1:6" x14ac:dyDescent="0.25">
      <c r="A865" s="1">
        <v>42499</v>
      </c>
      <c r="B865" s="33">
        <v>36.450000000000003</v>
      </c>
      <c r="C865" s="33">
        <v>36.299999999999997</v>
      </c>
      <c r="D865" s="33">
        <v>36.6</v>
      </c>
      <c r="F865" s="33">
        <f t="shared" si="13"/>
        <v>36.525000000000006</v>
      </c>
    </row>
    <row r="866" spans="1:6" x14ac:dyDescent="0.25">
      <c r="A866" s="1">
        <v>42500</v>
      </c>
      <c r="B866" s="33">
        <v>33.64</v>
      </c>
      <c r="C866" s="33">
        <v>33.299999999999997</v>
      </c>
      <c r="D866" s="33">
        <v>32.1</v>
      </c>
      <c r="F866" s="33">
        <f t="shared" si="13"/>
        <v>32.870000000000005</v>
      </c>
    </row>
    <row r="867" spans="1:6" x14ac:dyDescent="0.25">
      <c r="A867" s="1">
        <v>42501</v>
      </c>
      <c r="B867" s="33">
        <v>31.74</v>
      </c>
      <c r="C867" s="33">
        <v>31.2</v>
      </c>
      <c r="D867" s="33">
        <v>30.6</v>
      </c>
      <c r="F867" s="33">
        <f t="shared" si="13"/>
        <v>31.17</v>
      </c>
    </row>
    <row r="868" spans="1:6" x14ac:dyDescent="0.25">
      <c r="A868" s="1">
        <v>42502</v>
      </c>
      <c r="B868" s="33">
        <v>29.89</v>
      </c>
      <c r="C868" s="33">
        <v>30.5</v>
      </c>
      <c r="D868" s="33">
        <v>29.3</v>
      </c>
      <c r="F868" s="33">
        <f t="shared" si="13"/>
        <v>29.594999999999999</v>
      </c>
    </row>
    <row r="869" spans="1:6" x14ac:dyDescent="0.25">
      <c r="A869" s="1">
        <v>42503</v>
      </c>
      <c r="B869" s="33">
        <v>31.7</v>
      </c>
      <c r="C869" s="33">
        <v>31.9</v>
      </c>
      <c r="D869" s="33">
        <v>29.1</v>
      </c>
      <c r="F869" s="33">
        <f t="shared" si="13"/>
        <v>30.4</v>
      </c>
    </row>
    <row r="870" spans="1:6" x14ac:dyDescent="0.25">
      <c r="A870" s="1">
        <v>42504</v>
      </c>
      <c r="B870" s="33">
        <v>27.46</v>
      </c>
      <c r="C870" s="33">
        <v>28.9</v>
      </c>
      <c r="D870" s="33">
        <v>25.1</v>
      </c>
      <c r="F870" s="33">
        <f t="shared" si="13"/>
        <v>26.28</v>
      </c>
    </row>
    <row r="871" spans="1:6" x14ac:dyDescent="0.25">
      <c r="A871" s="1">
        <v>42505</v>
      </c>
      <c r="B871" s="33">
        <v>26.83</v>
      </c>
      <c r="C871" s="33">
        <v>28.6</v>
      </c>
      <c r="D871" s="33">
        <v>23.8</v>
      </c>
      <c r="F871" s="33">
        <f t="shared" si="13"/>
        <v>25.314999999999998</v>
      </c>
    </row>
    <row r="872" spans="1:6" x14ac:dyDescent="0.25">
      <c r="A872" s="1">
        <v>42506</v>
      </c>
      <c r="B872" s="33">
        <v>29.44</v>
      </c>
      <c r="C872" s="33">
        <v>30.4</v>
      </c>
      <c r="D872" s="33">
        <v>27.8</v>
      </c>
      <c r="F872" s="33">
        <f t="shared" si="13"/>
        <v>28.62</v>
      </c>
    </row>
    <row r="873" spans="1:6" x14ac:dyDescent="0.25">
      <c r="A873" s="1">
        <v>42507</v>
      </c>
      <c r="B873" s="33">
        <v>27.49</v>
      </c>
      <c r="C873" s="33">
        <v>29.5</v>
      </c>
      <c r="D873" s="33">
        <v>25</v>
      </c>
      <c r="F873" s="33">
        <f t="shared" si="13"/>
        <v>26.244999999999997</v>
      </c>
    </row>
    <row r="874" spans="1:6" x14ac:dyDescent="0.25">
      <c r="A874" s="1">
        <v>42508</v>
      </c>
      <c r="B874" s="33">
        <v>26.8</v>
      </c>
      <c r="C874" s="33">
        <v>28.9</v>
      </c>
      <c r="D874" s="33">
        <v>25.3</v>
      </c>
      <c r="F874" s="33">
        <f t="shared" si="13"/>
        <v>26.05</v>
      </c>
    </row>
    <row r="875" spans="1:6" x14ac:dyDescent="0.25">
      <c r="A875" s="1">
        <v>42509</v>
      </c>
      <c r="B875" s="33">
        <v>26.8</v>
      </c>
      <c r="C875" s="33">
        <v>28.4</v>
      </c>
      <c r="D875" s="33">
        <v>24.6</v>
      </c>
      <c r="F875" s="33">
        <f t="shared" si="13"/>
        <v>25.700000000000003</v>
      </c>
    </row>
    <row r="876" spans="1:6" x14ac:dyDescent="0.25">
      <c r="A876" s="1">
        <v>42510</v>
      </c>
      <c r="B876" s="33">
        <v>26.08</v>
      </c>
      <c r="C876" s="33">
        <v>27.6</v>
      </c>
      <c r="D876" s="33">
        <v>23.2</v>
      </c>
      <c r="F876" s="33">
        <f t="shared" si="13"/>
        <v>24.64</v>
      </c>
    </row>
    <row r="877" spans="1:6" x14ac:dyDescent="0.25">
      <c r="A877" s="1">
        <v>42511</v>
      </c>
      <c r="B877" s="33">
        <v>23.83</v>
      </c>
      <c r="C877" s="33">
        <v>26.3</v>
      </c>
      <c r="D877" s="33">
        <v>21.8</v>
      </c>
      <c r="F877" s="33">
        <f t="shared" si="13"/>
        <v>22.814999999999998</v>
      </c>
    </row>
    <row r="878" spans="1:6" x14ac:dyDescent="0.25">
      <c r="A878" s="1">
        <v>42512</v>
      </c>
      <c r="B878" s="33">
        <v>23.77</v>
      </c>
      <c r="C878" s="33">
        <v>27.7</v>
      </c>
      <c r="D878" s="33">
        <v>21.4</v>
      </c>
      <c r="F878" s="33">
        <f t="shared" si="13"/>
        <v>22.585000000000001</v>
      </c>
    </row>
    <row r="879" spans="1:6" x14ac:dyDescent="0.25">
      <c r="A879" s="1">
        <v>42513</v>
      </c>
      <c r="B879" s="33">
        <v>33.01</v>
      </c>
      <c r="C879" s="33">
        <v>33.6</v>
      </c>
      <c r="D879" s="33">
        <v>32</v>
      </c>
      <c r="F879" s="33">
        <f t="shared" si="13"/>
        <v>32.504999999999995</v>
      </c>
    </row>
    <row r="880" spans="1:6" x14ac:dyDescent="0.25">
      <c r="A880" s="1">
        <v>42514</v>
      </c>
      <c r="B880" s="33">
        <v>35.01</v>
      </c>
      <c r="C880" s="33">
        <v>35.799999999999997</v>
      </c>
      <c r="D880" s="33">
        <v>33.6</v>
      </c>
      <c r="F880" s="33">
        <f t="shared" si="13"/>
        <v>34.305</v>
      </c>
    </row>
    <row r="881" spans="1:6" x14ac:dyDescent="0.25">
      <c r="A881" s="1">
        <v>42515</v>
      </c>
      <c r="B881" s="33">
        <v>26.63</v>
      </c>
      <c r="C881" s="33">
        <v>27.9</v>
      </c>
      <c r="D881" s="33">
        <v>25.9</v>
      </c>
      <c r="F881" s="33">
        <f t="shared" si="13"/>
        <v>26.265000000000001</v>
      </c>
    </row>
    <row r="882" spans="1:6" x14ac:dyDescent="0.25">
      <c r="A882" s="1">
        <v>42516</v>
      </c>
      <c r="B882" s="33">
        <v>21.34</v>
      </c>
      <c r="C882" s="33">
        <v>24.6</v>
      </c>
      <c r="D882" s="33">
        <v>18.100000000000001</v>
      </c>
      <c r="F882" s="33">
        <f t="shared" si="13"/>
        <v>19.72</v>
      </c>
    </row>
    <row r="883" spans="1:6" x14ac:dyDescent="0.25">
      <c r="A883" s="1">
        <v>42517</v>
      </c>
      <c r="B883" s="33">
        <v>23.18</v>
      </c>
      <c r="C883" s="33">
        <v>26</v>
      </c>
      <c r="D883" s="33">
        <v>20.8</v>
      </c>
      <c r="F883" s="33">
        <f t="shared" si="13"/>
        <v>21.990000000000002</v>
      </c>
    </row>
    <row r="884" spans="1:6" x14ac:dyDescent="0.25">
      <c r="A884" s="1">
        <v>42518</v>
      </c>
      <c r="B884" s="33">
        <v>26.67</v>
      </c>
      <c r="C884" s="33">
        <v>28.4</v>
      </c>
      <c r="D884" s="33">
        <v>24.1</v>
      </c>
      <c r="F884" s="33">
        <f t="shared" si="13"/>
        <v>25.385000000000002</v>
      </c>
    </row>
    <row r="885" spans="1:6" x14ac:dyDescent="0.25">
      <c r="A885" s="1">
        <v>42519</v>
      </c>
      <c r="B885" s="33">
        <v>27.39</v>
      </c>
      <c r="C885" s="33">
        <v>29</v>
      </c>
      <c r="D885" s="33">
        <v>25.2</v>
      </c>
      <c r="F885" s="33">
        <f t="shared" si="13"/>
        <v>26.295000000000002</v>
      </c>
    </row>
    <row r="886" spans="1:6" x14ac:dyDescent="0.25">
      <c r="A886" s="1">
        <v>42520</v>
      </c>
      <c r="B886" s="33">
        <v>64.25</v>
      </c>
      <c r="C886" s="33">
        <v>63.6</v>
      </c>
      <c r="D886" s="33">
        <v>65.5</v>
      </c>
      <c r="F886" s="33">
        <f t="shared" si="13"/>
        <v>64.875</v>
      </c>
    </row>
    <row r="887" spans="1:6" x14ac:dyDescent="0.25">
      <c r="A887" s="1">
        <v>42521</v>
      </c>
      <c r="B887" s="33">
        <v>63.81</v>
      </c>
      <c r="C887" s="33">
        <v>66</v>
      </c>
      <c r="D887" s="33">
        <v>67.2</v>
      </c>
      <c r="F887" s="33">
        <f t="shared" si="13"/>
        <v>65.504999999999995</v>
      </c>
    </row>
    <row r="888" spans="1:6" x14ac:dyDescent="0.25">
      <c r="A888" s="1">
        <v>42522</v>
      </c>
      <c r="B888" s="33">
        <v>44.44</v>
      </c>
      <c r="C888" s="33">
        <v>43.7</v>
      </c>
      <c r="D888" s="33">
        <v>47.9</v>
      </c>
      <c r="F888" s="33">
        <f t="shared" si="13"/>
        <v>46.17</v>
      </c>
    </row>
    <row r="889" spans="1:6" x14ac:dyDescent="0.25">
      <c r="A889" s="1">
        <v>42523</v>
      </c>
      <c r="B889" s="33">
        <v>78.290000000000006</v>
      </c>
      <c r="C889" s="33">
        <v>79.3</v>
      </c>
      <c r="D889" s="33">
        <v>80.7</v>
      </c>
      <c r="F889" s="33">
        <f t="shared" si="13"/>
        <v>79.495000000000005</v>
      </c>
    </row>
    <row r="890" spans="1:6" x14ac:dyDescent="0.25">
      <c r="A890" s="1">
        <v>42524</v>
      </c>
      <c r="B890" s="33">
        <v>60.08</v>
      </c>
      <c r="C890" s="33">
        <v>58.7</v>
      </c>
      <c r="D890" s="33">
        <v>58.7</v>
      </c>
      <c r="F890" s="33">
        <f t="shared" si="13"/>
        <v>59.39</v>
      </c>
    </row>
    <row r="891" spans="1:6" x14ac:dyDescent="0.25">
      <c r="A891" s="1">
        <v>42525</v>
      </c>
      <c r="B891" s="33">
        <v>57.17</v>
      </c>
      <c r="C891" s="33">
        <v>54.9</v>
      </c>
      <c r="D891" s="33">
        <v>54.9</v>
      </c>
      <c r="F891" s="33">
        <f t="shared" si="13"/>
        <v>56.034999999999997</v>
      </c>
    </row>
    <row r="892" spans="1:6" x14ac:dyDescent="0.25">
      <c r="A892" s="1">
        <v>42526</v>
      </c>
      <c r="B892" s="33">
        <v>55.44</v>
      </c>
      <c r="C892" s="33">
        <v>53.9</v>
      </c>
      <c r="D892" s="33">
        <v>54.7</v>
      </c>
      <c r="F892" s="33">
        <f t="shared" si="13"/>
        <v>55.07</v>
      </c>
    </row>
    <row r="893" spans="1:6" x14ac:dyDescent="0.25">
      <c r="A893" s="1">
        <v>42527</v>
      </c>
      <c r="B893" s="33">
        <v>47.71</v>
      </c>
      <c r="C893" s="33">
        <v>45.5</v>
      </c>
      <c r="D893" s="33">
        <v>44.5</v>
      </c>
      <c r="F893" s="33">
        <f t="shared" si="13"/>
        <v>46.105000000000004</v>
      </c>
    </row>
    <row r="894" spans="1:6" x14ac:dyDescent="0.25">
      <c r="A894" s="1">
        <v>42528</v>
      </c>
      <c r="B894" s="33">
        <v>46.59</v>
      </c>
      <c r="C894" s="33">
        <v>47.2</v>
      </c>
      <c r="D894" s="33">
        <v>48.4</v>
      </c>
      <c r="F894" s="33">
        <f t="shared" si="13"/>
        <v>47.495000000000005</v>
      </c>
    </row>
    <row r="895" spans="1:6" x14ac:dyDescent="0.25">
      <c r="A895" s="1">
        <v>42529</v>
      </c>
      <c r="B895" s="33">
        <v>50.2</v>
      </c>
      <c r="C895" s="33">
        <v>48.1</v>
      </c>
      <c r="D895" s="33">
        <v>49.9</v>
      </c>
      <c r="F895" s="33">
        <f t="shared" si="13"/>
        <v>50.05</v>
      </c>
    </row>
    <row r="896" spans="1:6" x14ac:dyDescent="0.25">
      <c r="A896" s="1">
        <v>42530</v>
      </c>
      <c r="B896" s="33">
        <v>36.479999999999997</v>
      </c>
      <c r="C896" s="33">
        <v>34.5</v>
      </c>
      <c r="D896" s="33">
        <v>34.1</v>
      </c>
      <c r="F896" s="33">
        <f t="shared" si="13"/>
        <v>35.29</v>
      </c>
    </row>
    <row r="897" spans="1:6" x14ac:dyDescent="0.25">
      <c r="A897" s="1">
        <v>42531</v>
      </c>
      <c r="B897" s="33">
        <v>33.74</v>
      </c>
      <c r="C897" s="33">
        <v>30.9</v>
      </c>
      <c r="D897" s="33">
        <v>33.4</v>
      </c>
      <c r="F897" s="33">
        <f t="shared" si="13"/>
        <v>33.57</v>
      </c>
    </row>
    <row r="898" spans="1:6" x14ac:dyDescent="0.25">
      <c r="A898" s="1">
        <v>42532</v>
      </c>
      <c r="B898" s="33">
        <v>33.1</v>
      </c>
      <c r="C898" s="33">
        <v>31.3</v>
      </c>
      <c r="D898" s="33">
        <v>31.7</v>
      </c>
      <c r="F898" s="33">
        <f t="shared" si="13"/>
        <v>32.4</v>
      </c>
    </row>
    <row r="899" spans="1:6" x14ac:dyDescent="0.25">
      <c r="A899" s="1">
        <v>42533</v>
      </c>
      <c r="B899" s="33">
        <v>31.97</v>
      </c>
      <c r="C899" s="33">
        <v>28.8</v>
      </c>
      <c r="D899" s="33">
        <v>29.4</v>
      </c>
      <c r="F899" s="33">
        <f t="shared" si="13"/>
        <v>30.684999999999999</v>
      </c>
    </row>
    <row r="900" spans="1:6" x14ac:dyDescent="0.25">
      <c r="A900" s="1">
        <v>42534</v>
      </c>
      <c r="B900" s="33">
        <v>39.42</v>
      </c>
      <c r="C900" s="33">
        <v>36.1</v>
      </c>
      <c r="D900" s="33">
        <v>36.700000000000003</v>
      </c>
      <c r="F900" s="33">
        <f t="shared" si="13"/>
        <v>38.06</v>
      </c>
    </row>
    <row r="901" spans="1:6" x14ac:dyDescent="0.25">
      <c r="A901" s="1">
        <v>42535</v>
      </c>
      <c r="B901" s="33">
        <v>44.63</v>
      </c>
      <c r="C901" s="33">
        <v>42.5</v>
      </c>
      <c r="D901" s="33">
        <v>45.1</v>
      </c>
      <c r="F901" s="33">
        <f t="shared" si="13"/>
        <v>44.865000000000002</v>
      </c>
    </row>
    <row r="902" spans="1:6" x14ac:dyDescent="0.25">
      <c r="A902" s="1">
        <v>42536</v>
      </c>
      <c r="B902" s="33">
        <v>39.369999999999997</v>
      </c>
      <c r="C902" s="33">
        <v>37.6</v>
      </c>
      <c r="D902" s="33">
        <v>42</v>
      </c>
      <c r="F902" s="33">
        <f t="shared" si="13"/>
        <v>40.685000000000002</v>
      </c>
    </row>
    <row r="903" spans="1:6" x14ac:dyDescent="0.25">
      <c r="A903" s="1">
        <v>42537</v>
      </c>
      <c r="B903" s="33">
        <v>42.29</v>
      </c>
      <c r="C903" s="33">
        <v>39.1</v>
      </c>
      <c r="D903" s="33">
        <v>41.3</v>
      </c>
      <c r="F903" s="33">
        <f t="shared" ref="F903:F966" si="14">AVERAGE(B903,D903)</f>
        <v>41.795000000000002</v>
      </c>
    </row>
    <row r="904" spans="1:6" x14ac:dyDescent="0.25">
      <c r="A904" s="1">
        <v>42538</v>
      </c>
      <c r="B904" s="33">
        <v>39.11</v>
      </c>
      <c r="C904" s="33">
        <v>36.299999999999997</v>
      </c>
      <c r="D904" s="33">
        <v>38</v>
      </c>
      <c r="F904" s="33">
        <f t="shared" si="14"/>
        <v>38.555</v>
      </c>
    </row>
    <row r="905" spans="1:6" x14ac:dyDescent="0.25">
      <c r="A905" s="1">
        <v>42539</v>
      </c>
      <c r="B905" s="33">
        <v>37.26</v>
      </c>
      <c r="C905" s="33">
        <v>35.9</v>
      </c>
      <c r="D905" s="33">
        <v>37.700000000000003</v>
      </c>
      <c r="F905" s="33">
        <f t="shared" si="14"/>
        <v>37.480000000000004</v>
      </c>
    </row>
    <row r="906" spans="1:6" x14ac:dyDescent="0.25">
      <c r="A906" s="1">
        <v>42540</v>
      </c>
      <c r="B906" s="33">
        <v>44.11</v>
      </c>
      <c r="C906" s="33" t="s">
        <v>75</v>
      </c>
      <c r="D906" s="33">
        <v>43.7</v>
      </c>
      <c r="F906" s="33">
        <f t="shared" si="14"/>
        <v>43.905000000000001</v>
      </c>
    </row>
    <row r="907" spans="1:6" x14ac:dyDescent="0.25">
      <c r="A907" s="1">
        <v>42541</v>
      </c>
      <c r="B907" s="33">
        <v>38.31</v>
      </c>
      <c r="C907" s="33" t="s">
        <v>75</v>
      </c>
      <c r="D907" s="33">
        <v>38.799999999999997</v>
      </c>
      <c r="F907" s="33">
        <f t="shared" si="14"/>
        <v>38.555</v>
      </c>
    </row>
    <row r="908" spans="1:6" x14ac:dyDescent="0.25">
      <c r="A908" s="1">
        <v>42542</v>
      </c>
      <c r="B908" s="33">
        <v>44.43</v>
      </c>
      <c r="C908" s="33">
        <v>42.5</v>
      </c>
      <c r="D908" s="33">
        <v>45.2</v>
      </c>
      <c r="F908" s="33">
        <f t="shared" si="14"/>
        <v>44.814999999999998</v>
      </c>
    </row>
    <row r="909" spans="1:6" x14ac:dyDescent="0.25">
      <c r="A909" s="1">
        <v>42543</v>
      </c>
      <c r="B909" s="33">
        <v>34.5</v>
      </c>
      <c r="C909" s="33">
        <v>31.4</v>
      </c>
      <c r="D909" s="33">
        <v>33.299999999999997</v>
      </c>
      <c r="F909" s="33">
        <f t="shared" si="14"/>
        <v>33.9</v>
      </c>
    </row>
    <row r="910" spans="1:6" x14ac:dyDescent="0.25">
      <c r="A910" s="1">
        <v>42544</v>
      </c>
      <c r="B910" s="33">
        <v>33.69</v>
      </c>
      <c r="C910" s="33">
        <v>32.4</v>
      </c>
      <c r="D910" s="33">
        <v>27.6</v>
      </c>
      <c r="F910" s="33">
        <f t="shared" si="14"/>
        <v>30.645</v>
      </c>
    </row>
    <row r="911" spans="1:6" x14ac:dyDescent="0.25">
      <c r="A911" s="1">
        <v>42545</v>
      </c>
      <c r="B911" s="33">
        <v>33.479999999999997</v>
      </c>
      <c r="C911" s="33">
        <v>32.1</v>
      </c>
      <c r="D911" s="33">
        <v>33.200000000000003</v>
      </c>
      <c r="F911" s="33">
        <f t="shared" si="14"/>
        <v>33.340000000000003</v>
      </c>
    </row>
    <row r="912" spans="1:6" x14ac:dyDescent="0.25">
      <c r="A912" s="1">
        <v>42546</v>
      </c>
      <c r="B912" s="33">
        <v>59.38</v>
      </c>
      <c r="C912" s="33">
        <v>58.3</v>
      </c>
      <c r="D912" s="33">
        <v>61</v>
      </c>
      <c r="F912" s="33">
        <f t="shared" si="14"/>
        <v>60.19</v>
      </c>
    </row>
    <row r="913" spans="1:6" x14ac:dyDescent="0.25">
      <c r="A913" s="1">
        <v>42547</v>
      </c>
      <c r="B913" s="33">
        <v>93.19</v>
      </c>
      <c r="C913" s="33">
        <v>95.2</v>
      </c>
      <c r="D913" s="33">
        <v>94.1</v>
      </c>
      <c r="F913" s="33">
        <f t="shared" si="14"/>
        <v>93.644999999999996</v>
      </c>
    </row>
    <row r="914" spans="1:6" x14ac:dyDescent="0.25">
      <c r="A914" s="1">
        <v>42548</v>
      </c>
      <c r="B914" s="33">
        <v>69.25</v>
      </c>
      <c r="C914" s="33">
        <v>69.2</v>
      </c>
      <c r="D914" s="33">
        <v>69.7</v>
      </c>
      <c r="F914" s="33">
        <f t="shared" si="14"/>
        <v>69.474999999999994</v>
      </c>
    </row>
    <row r="915" spans="1:6" x14ac:dyDescent="0.25">
      <c r="A915" s="1">
        <v>42549</v>
      </c>
      <c r="B915" s="33">
        <v>68.47</v>
      </c>
      <c r="C915" s="33">
        <v>65.7</v>
      </c>
      <c r="D915" s="33">
        <v>66.599999999999994</v>
      </c>
      <c r="F915" s="33">
        <f t="shared" si="14"/>
        <v>67.534999999999997</v>
      </c>
    </row>
    <row r="916" spans="1:6" x14ac:dyDescent="0.25">
      <c r="A916" s="1">
        <v>42550</v>
      </c>
      <c r="B916" s="33">
        <v>76.260000000000005</v>
      </c>
      <c r="C916" s="33">
        <v>76.599999999999994</v>
      </c>
      <c r="D916" s="33">
        <v>77</v>
      </c>
      <c r="F916" s="33">
        <f t="shared" si="14"/>
        <v>76.63</v>
      </c>
    </row>
    <row r="917" spans="1:6" x14ac:dyDescent="0.25">
      <c r="A917" s="1">
        <v>42551</v>
      </c>
      <c r="B917" s="33">
        <v>63.42</v>
      </c>
      <c r="C917" s="33">
        <v>62.5</v>
      </c>
      <c r="D917" s="33">
        <v>63.5</v>
      </c>
      <c r="F917" s="33">
        <f t="shared" si="14"/>
        <v>63.46</v>
      </c>
    </row>
    <row r="918" spans="1:6" x14ac:dyDescent="0.25">
      <c r="A918" s="1">
        <v>42552</v>
      </c>
      <c r="B918" s="33">
        <v>67.95</v>
      </c>
      <c r="C918" s="33">
        <v>66.7</v>
      </c>
      <c r="D918" s="33">
        <v>65.8</v>
      </c>
      <c r="F918" s="33">
        <f t="shared" si="14"/>
        <v>66.875</v>
      </c>
    </row>
    <row r="919" spans="1:6" x14ac:dyDescent="0.25">
      <c r="A919" s="1">
        <v>42553</v>
      </c>
      <c r="B919" s="33">
        <v>68.36</v>
      </c>
      <c r="C919" s="33">
        <v>67.099999999999994</v>
      </c>
      <c r="D919" s="33">
        <v>68.400000000000006</v>
      </c>
      <c r="F919" s="33">
        <f t="shared" si="14"/>
        <v>68.38</v>
      </c>
    </row>
    <row r="920" spans="1:6" x14ac:dyDescent="0.25">
      <c r="A920" s="1">
        <v>42554</v>
      </c>
      <c r="B920" s="33">
        <v>63.46</v>
      </c>
      <c r="C920" s="33">
        <v>62.7</v>
      </c>
      <c r="D920" s="33">
        <v>64</v>
      </c>
      <c r="F920" s="33">
        <f t="shared" si="14"/>
        <v>63.730000000000004</v>
      </c>
    </row>
    <row r="921" spans="1:6" x14ac:dyDescent="0.25">
      <c r="A921" s="1">
        <v>42555</v>
      </c>
      <c r="B921" s="33">
        <v>55.29</v>
      </c>
      <c r="C921" s="33">
        <v>55.1</v>
      </c>
      <c r="D921" s="33">
        <v>55.8</v>
      </c>
      <c r="F921" s="33">
        <f t="shared" si="14"/>
        <v>55.545000000000002</v>
      </c>
    </row>
    <row r="922" spans="1:6" x14ac:dyDescent="0.25">
      <c r="A922" s="1">
        <v>42556</v>
      </c>
      <c r="B922" s="33">
        <v>36.200000000000003</v>
      </c>
      <c r="C922" s="33">
        <v>36.6</v>
      </c>
      <c r="D922" s="33">
        <v>36.6</v>
      </c>
      <c r="F922" s="33">
        <f t="shared" si="14"/>
        <v>36.400000000000006</v>
      </c>
    </row>
    <row r="923" spans="1:6" x14ac:dyDescent="0.25">
      <c r="A923" s="1">
        <v>42557</v>
      </c>
      <c r="B923" s="33">
        <v>37.270000000000003</v>
      </c>
      <c r="C923" s="33">
        <v>36.4</v>
      </c>
      <c r="D923" s="33">
        <v>36.700000000000003</v>
      </c>
      <c r="F923" s="33">
        <f t="shared" si="14"/>
        <v>36.984999999999999</v>
      </c>
    </row>
    <row r="924" spans="1:6" x14ac:dyDescent="0.25">
      <c r="A924" s="1">
        <v>42558</v>
      </c>
      <c r="B924" s="33">
        <v>30.41</v>
      </c>
      <c r="C924" s="33">
        <v>28.2</v>
      </c>
      <c r="D924" s="33">
        <v>28.5</v>
      </c>
      <c r="F924" s="33">
        <f t="shared" si="14"/>
        <v>29.454999999999998</v>
      </c>
    </row>
    <row r="925" spans="1:6" x14ac:dyDescent="0.25">
      <c r="A925" s="1">
        <v>42559</v>
      </c>
      <c r="B925" s="33">
        <v>31.94</v>
      </c>
      <c r="C925" s="33">
        <v>29.6</v>
      </c>
      <c r="D925" s="33">
        <v>30.8</v>
      </c>
      <c r="F925" s="33">
        <f t="shared" si="14"/>
        <v>31.37</v>
      </c>
    </row>
    <row r="926" spans="1:6" x14ac:dyDescent="0.25">
      <c r="A926" s="1">
        <v>42560</v>
      </c>
      <c r="B926" s="33">
        <v>29.05</v>
      </c>
      <c r="C926" s="33">
        <v>27.9</v>
      </c>
      <c r="D926" s="33">
        <v>26</v>
      </c>
      <c r="F926" s="33">
        <f t="shared" si="14"/>
        <v>27.524999999999999</v>
      </c>
    </row>
    <row r="927" spans="1:6" x14ac:dyDescent="0.25">
      <c r="A927" s="1">
        <v>42561</v>
      </c>
      <c r="B927" s="33">
        <v>27.86</v>
      </c>
      <c r="C927" s="33">
        <v>25.5</v>
      </c>
      <c r="D927" s="33">
        <v>26.1</v>
      </c>
      <c r="F927" s="33">
        <f t="shared" si="14"/>
        <v>26.98</v>
      </c>
    </row>
    <row r="928" spans="1:6" x14ac:dyDescent="0.25">
      <c r="A928" s="1">
        <v>42562</v>
      </c>
      <c r="B928" s="33">
        <v>26.42</v>
      </c>
      <c r="C928" s="33">
        <v>26</v>
      </c>
      <c r="D928" s="33">
        <v>21.7</v>
      </c>
      <c r="F928" s="33">
        <f t="shared" si="14"/>
        <v>24.060000000000002</v>
      </c>
    </row>
    <row r="929" spans="1:6" x14ac:dyDescent="0.25">
      <c r="A929" s="1">
        <v>42563</v>
      </c>
      <c r="B929" s="33">
        <v>27.13</v>
      </c>
      <c r="C929" s="33">
        <v>28.1</v>
      </c>
      <c r="D929" s="33">
        <v>25.3</v>
      </c>
      <c r="F929" s="33">
        <f t="shared" si="14"/>
        <v>26.215</v>
      </c>
    </row>
    <row r="930" spans="1:6" x14ac:dyDescent="0.25">
      <c r="A930" s="1">
        <v>42564</v>
      </c>
      <c r="B930" s="33">
        <v>25.21</v>
      </c>
      <c r="C930" s="33">
        <v>24.6</v>
      </c>
      <c r="D930" s="33">
        <v>21.9</v>
      </c>
      <c r="F930" s="33">
        <f t="shared" si="14"/>
        <v>23.555</v>
      </c>
    </row>
    <row r="931" spans="1:6" x14ac:dyDescent="0.25">
      <c r="A931" s="1">
        <v>42565</v>
      </c>
      <c r="B931" s="33">
        <v>33.11</v>
      </c>
      <c r="C931" s="33">
        <v>32.1</v>
      </c>
      <c r="D931" s="33">
        <v>29.6</v>
      </c>
      <c r="F931" s="33">
        <f t="shared" si="14"/>
        <v>31.355</v>
      </c>
    </row>
    <row r="932" spans="1:6" x14ac:dyDescent="0.25">
      <c r="A932" s="1">
        <v>42566</v>
      </c>
      <c r="B932" s="33">
        <v>26.96</v>
      </c>
      <c r="C932" s="33">
        <v>25.9</v>
      </c>
      <c r="D932" s="33">
        <v>24.2</v>
      </c>
      <c r="F932" s="33">
        <f t="shared" si="14"/>
        <v>25.58</v>
      </c>
    </row>
    <row r="933" spans="1:6" x14ac:dyDescent="0.25">
      <c r="A933" s="1">
        <v>42567</v>
      </c>
      <c r="B933" s="33">
        <v>25.33</v>
      </c>
      <c r="C933" s="33">
        <v>25.8</v>
      </c>
      <c r="D933" s="33">
        <v>21.6</v>
      </c>
      <c r="F933" s="33">
        <f t="shared" si="14"/>
        <v>23.465</v>
      </c>
    </row>
    <row r="934" spans="1:6" x14ac:dyDescent="0.25">
      <c r="A934" s="1">
        <v>42568</v>
      </c>
      <c r="B934" s="33">
        <v>27.33</v>
      </c>
      <c r="C934" s="33">
        <v>27.6</v>
      </c>
      <c r="D934" s="33">
        <v>23.5</v>
      </c>
      <c r="F934" s="33">
        <f t="shared" si="14"/>
        <v>25.414999999999999</v>
      </c>
    </row>
    <row r="935" spans="1:6" x14ac:dyDescent="0.25">
      <c r="A935" s="1">
        <v>42569</v>
      </c>
      <c r="B935" s="33">
        <v>25.47</v>
      </c>
      <c r="C935" s="33">
        <v>26</v>
      </c>
      <c r="D935" s="33">
        <v>21.6</v>
      </c>
      <c r="F935" s="33">
        <f t="shared" si="14"/>
        <v>23.535</v>
      </c>
    </row>
    <row r="936" spans="1:6" x14ac:dyDescent="0.25">
      <c r="A936" s="1">
        <v>42570</v>
      </c>
      <c r="B936" s="33">
        <v>23.98</v>
      </c>
      <c r="C936" s="33">
        <v>26.5</v>
      </c>
      <c r="D936" s="33">
        <v>21.5</v>
      </c>
      <c r="F936" s="33">
        <f t="shared" si="14"/>
        <v>22.740000000000002</v>
      </c>
    </row>
    <row r="937" spans="1:6" x14ac:dyDescent="0.25">
      <c r="A937" s="1">
        <v>42571</v>
      </c>
      <c r="B937" s="33">
        <v>26.81</v>
      </c>
      <c r="C937" s="33">
        <v>30</v>
      </c>
      <c r="D937" s="33">
        <v>23.2</v>
      </c>
      <c r="F937" s="33">
        <f t="shared" si="14"/>
        <v>25.004999999999999</v>
      </c>
    </row>
    <row r="938" spans="1:6" x14ac:dyDescent="0.25">
      <c r="A938" s="1">
        <v>42572</v>
      </c>
      <c r="B938" s="33">
        <v>24.5</v>
      </c>
      <c r="C938" s="33">
        <v>28.4</v>
      </c>
      <c r="D938" s="33">
        <v>19.899999999999999</v>
      </c>
      <c r="F938" s="33">
        <f t="shared" si="14"/>
        <v>22.2</v>
      </c>
    </row>
    <row r="939" spans="1:6" x14ac:dyDescent="0.25">
      <c r="A939" s="1">
        <v>42573</v>
      </c>
      <c r="B939" s="33">
        <v>26</v>
      </c>
      <c r="C939" s="33">
        <v>29.4</v>
      </c>
      <c r="D939" s="33">
        <v>24.2</v>
      </c>
      <c r="F939" s="33">
        <f t="shared" si="14"/>
        <v>25.1</v>
      </c>
    </row>
    <row r="940" spans="1:6" x14ac:dyDescent="0.25">
      <c r="A940" s="1">
        <v>42574</v>
      </c>
      <c r="B940" s="33">
        <v>38.29</v>
      </c>
      <c r="C940" s="33">
        <v>40.200000000000003</v>
      </c>
      <c r="D940" s="33">
        <v>32.9</v>
      </c>
      <c r="F940" s="33">
        <f t="shared" si="14"/>
        <v>35.594999999999999</v>
      </c>
    </row>
    <row r="941" spans="1:6" x14ac:dyDescent="0.25">
      <c r="A941" s="1">
        <v>42575</v>
      </c>
      <c r="B941" s="33">
        <v>28.99</v>
      </c>
      <c r="C941" s="33">
        <v>32.200000000000003</v>
      </c>
      <c r="D941" s="33">
        <v>26.2</v>
      </c>
      <c r="F941" s="33">
        <f t="shared" si="14"/>
        <v>27.594999999999999</v>
      </c>
    </row>
    <row r="942" spans="1:6" x14ac:dyDescent="0.25">
      <c r="A942" s="1">
        <v>42576</v>
      </c>
      <c r="B942" s="33">
        <v>27.65</v>
      </c>
      <c r="C942" s="33">
        <v>31.1</v>
      </c>
      <c r="D942" s="33">
        <v>23.8</v>
      </c>
      <c r="F942" s="33">
        <f t="shared" si="14"/>
        <v>25.725000000000001</v>
      </c>
    </row>
    <row r="943" spans="1:6" x14ac:dyDescent="0.25">
      <c r="A943" s="1">
        <v>42577</v>
      </c>
      <c r="B943" s="33">
        <v>26.82</v>
      </c>
      <c r="C943" s="33">
        <v>29.9</v>
      </c>
      <c r="D943" s="33">
        <v>22.2</v>
      </c>
      <c r="F943" s="33">
        <f t="shared" si="14"/>
        <v>24.509999999999998</v>
      </c>
    </row>
    <row r="944" spans="1:6" x14ac:dyDescent="0.25">
      <c r="A944" s="1">
        <v>42578</v>
      </c>
      <c r="B944" s="33">
        <v>27.35</v>
      </c>
      <c r="C944" s="33">
        <v>30.4</v>
      </c>
      <c r="D944" s="33">
        <v>24.6</v>
      </c>
      <c r="F944" s="33">
        <f t="shared" si="14"/>
        <v>25.975000000000001</v>
      </c>
    </row>
    <row r="945" spans="1:6" x14ac:dyDescent="0.25">
      <c r="A945" s="1">
        <v>42579</v>
      </c>
      <c r="B945" s="33">
        <v>23.29</v>
      </c>
      <c r="C945" s="33">
        <v>27.6</v>
      </c>
      <c r="D945" s="33">
        <v>19.399999999999999</v>
      </c>
      <c r="F945" s="33">
        <f t="shared" si="14"/>
        <v>21.344999999999999</v>
      </c>
    </row>
    <row r="946" spans="1:6" x14ac:dyDescent="0.25">
      <c r="A946" s="1">
        <v>42580</v>
      </c>
      <c r="B946" s="33">
        <v>34.78</v>
      </c>
      <c r="C946" s="33">
        <v>37.799999999999997</v>
      </c>
      <c r="D946" s="33">
        <v>31.9</v>
      </c>
      <c r="F946" s="33">
        <f t="shared" si="14"/>
        <v>33.340000000000003</v>
      </c>
    </row>
    <row r="947" spans="1:6" x14ac:dyDescent="0.25">
      <c r="A947" s="1">
        <v>42581</v>
      </c>
      <c r="B947" s="33">
        <v>25.79</v>
      </c>
      <c r="C947" s="33">
        <v>29.2</v>
      </c>
      <c r="D947" s="33">
        <v>21.8</v>
      </c>
      <c r="F947" s="33">
        <f t="shared" si="14"/>
        <v>23.795000000000002</v>
      </c>
    </row>
    <row r="948" spans="1:6" x14ac:dyDescent="0.25">
      <c r="A948" s="1">
        <v>42582</v>
      </c>
      <c r="B948" s="33">
        <v>24.9</v>
      </c>
      <c r="C948" s="33">
        <v>29.5</v>
      </c>
      <c r="D948" s="33">
        <v>24</v>
      </c>
      <c r="F948" s="33">
        <f t="shared" si="14"/>
        <v>24.45</v>
      </c>
    </row>
    <row r="949" spans="1:6" x14ac:dyDescent="0.25">
      <c r="A949" s="1">
        <v>42583</v>
      </c>
      <c r="B949" s="33">
        <v>28.02</v>
      </c>
      <c r="C949" s="33">
        <v>31.1</v>
      </c>
      <c r="D949" s="33">
        <v>23.4</v>
      </c>
      <c r="F949" s="33">
        <f t="shared" si="14"/>
        <v>25.71</v>
      </c>
    </row>
    <row r="950" spans="1:6" x14ac:dyDescent="0.25">
      <c r="A950" s="1">
        <v>42584</v>
      </c>
      <c r="B950" s="33">
        <v>26.56</v>
      </c>
      <c r="C950" s="33">
        <v>31</v>
      </c>
      <c r="D950" s="33">
        <v>25.9</v>
      </c>
      <c r="F950" s="33">
        <f t="shared" si="14"/>
        <v>26.229999999999997</v>
      </c>
    </row>
    <row r="951" spans="1:6" x14ac:dyDescent="0.25">
      <c r="A951" s="1">
        <v>42585</v>
      </c>
      <c r="B951" s="33">
        <v>37.01</v>
      </c>
      <c r="C951" s="33">
        <v>41</v>
      </c>
      <c r="D951" s="33">
        <v>36.1</v>
      </c>
      <c r="F951" s="33">
        <f t="shared" si="14"/>
        <v>36.555</v>
      </c>
    </row>
    <row r="952" spans="1:6" x14ac:dyDescent="0.25">
      <c r="A952" s="1">
        <v>42586</v>
      </c>
      <c r="B952" s="33">
        <v>37.72</v>
      </c>
      <c r="C952" s="33">
        <v>40.799999999999997</v>
      </c>
      <c r="D952" s="33">
        <v>35.299999999999997</v>
      </c>
      <c r="F952" s="33">
        <f t="shared" si="14"/>
        <v>36.51</v>
      </c>
    </row>
    <row r="953" spans="1:6" x14ac:dyDescent="0.25">
      <c r="A953" s="1">
        <v>42587</v>
      </c>
      <c r="B953" s="33">
        <v>29.48</v>
      </c>
      <c r="C953" s="33">
        <v>32.6</v>
      </c>
      <c r="D953" s="33">
        <v>27.4</v>
      </c>
      <c r="F953" s="33">
        <f t="shared" si="14"/>
        <v>28.439999999999998</v>
      </c>
    </row>
    <row r="954" spans="1:6" x14ac:dyDescent="0.25">
      <c r="A954" s="1">
        <v>42588</v>
      </c>
      <c r="B954" s="33">
        <v>26.51</v>
      </c>
      <c r="C954" s="33">
        <v>31.3</v>
      </c>
      <c r="D954" s="33">
        <v>24.3</v>
      </c>
      <c r="F954" s="33">
        <f t="shared" si="14"/>
        <v>25.405000000000001</v>
      </c>
    </row>
    <row r="955" spans="1:6" x14ac:dyDescent="0.25">
      <c r="A955" s="1">
        <v>42589</v>
      </c>
      <c r="B955" s="33">
        <v>25.91</v>
      </c>
      <c r="C955" s="33">
        <v>29.1</v>
      </c>
      <c r="D955" s="33">
        <v>22.8</v>
      </c>
      <c r="F955" s="33">
        <f t="shared" si="14"/>
        <v>24.355</v>
      </c>
    </row>
    <row r="956" spans="1:6" x14ac:dyDescent="0.25">
      <c r="A956" s="1">
        <v>42590</v>
      </c>
      <c r="B956" s="33">
        <v>25.19</v>
      </c>
      <c r="C956" s="33">
        <v>29.2</v>
      </c>
      <c r="D956" s="33">
        <v>21.5</v>
      </c>
      <c r="F956" s="33">
        <f t="shared" si="14"/>
        <v>23.344999999999999</v>
      </c>
    </row>
    <row r="957" spans="1:6" x14ac:dyDescent="0.25">
      <c r="A957" s="1">
        <v>42591</v>
      </c>
      <c r="B957" s="33">
        <v>25.56</v>
      </c>
      <c r="C957" s="33">
        <v>29</v>
      </c>
      <c r="D957" s="33">
        <v>22.1</v>
      </c>
      <c r="F957" s="33">
        <f t="shared" si="14"/>
        <v>23.83</v>
      </c>
    </row>
    <row r="958" spans="1:6" x14ac:dyDescent="0.25">
      <c r="A958" s="1">
        <v>42592</v>
      </c>
      <c r="B958" s="33">
        <v>27.77</v>
      </c>
      <c r="C958" s="33">
        <v>31.2</v>
      </c>
      <c r="D958" s="33">
        <v>24.5</v>
      </c>
      <c r="F958" s="33">
        <f t="shared" si="14"/>
        <v>26.134999999999998</v>
      </c>
    </row>
    <row r="959" spans="1:6" x14ac:dyDescent="0.25">
      <c r="A959" s="1">
        <v>42593</v>
      </c>
      <c r="B959" s="33">
        <v>22.98</v>
      </c>
      <c r="C959" s="33">
        <v>27.8</v>
      </c>
      <c r="D959" s="33">
        <v>20.100000000000001</v>
      </c>
      <c r="F959" s="33">
        <f t="shared" si="14"/>
        <v>21.54</v>
      </c>
    </row>
    <row r="960" spans="1:6" x14ac:dyDescent="0.25">
      <c r="A960" s="1">
        <v>42594</v>
      </c>
      <c r="B960" s="33">
        <v>32.74</v>
      </c>
      <c r="C960" s="33">
        <v>36.5</v>
      </c>
      <c r="D960" s="33">
        <v>29.4</v>
      </c>
      <c r="F960" s="33">
        <f t="shared" si="14"/>
        <v>31.07</v>
      </c>
    </row>
    <row r="961" spans="1:6" x14ac:dyDescent="0.25">
      <c r="A961" s="1">
        <v>42595</v>
      </c>
      <c r="B961" s="33">
        <v>30.77</v>
      </c>
      <c r="C961" s="33">
        <v>34.1</v>
      </c>
      <c r="D961" s="33">
        <v>29.6</v>
      </c>
      <c r="F961" s="33">
        <f t="shared" si="14"/>
        <v>30.185000000000002</v>
      </c>
    </row>
    <row r="962" spans="1:6" x14ac:dyDescent="0.25">
      <c r="A962" s="1">
        <v>42596</v>
      </c>
      <c r="B962" s="33">
        <v>23.71</v>
      </c>
      <c r="C962" s="33">
        <v>26.5</v>
      </c>
      <c r="D962" s="33">
        <v>20.2</v>
      </c>
      <c r="F962" s="33">
        <f t="shared" si="14"/>
        <v>21.954999999999998</v>
      </c>
    </row>
    <row r="963" spans="1:6" x14ac:dyDescent="0.25">
      <c r="A963" s="1">
        <v>42597</v>
      </c>
      <c r="B963" s="33">
        <v>21.46</v>
      </c>
      <c r="C963" s="33">
        <v>25</v>
      </c>
      <c r="D963" s="33">
        <v>18.100000000000001</v>
      </c>
      <c r="F963" s="33">
        <f t="shared" si="14"/>
        <v>19.78</v>
      </c>
    </row>
    <row r="964" spans="1:6" x14ac:dyDescent="0.25">
      <c r="A964" s="1">
        <v>42598</v>
      </c>
      <c r="B964" s="33">
        <v>23.62</v>
      </c>
      <c r="C964" s="33">
        <v>28.4</v>
      </c>
      <c r="D964" s="33">
        <v>19.600000000000001</v>
      </c>
      <c r="F964" s="33">
        <f t="shared" si="14"/>
        <v>21.61</v>
      </c>
    </row>
    <row r="965" spans="1:6" x14ac:dyDescent="0.25">
      <c r="A965" s="1">
        <v>42599</v>
      </c>
      <c r="B965" s="33">
        <v>26.98</v>
      </c>
      <c r="C965" s="33">
        <v>30.1</v>
      </c>
      <c r="D965" s="33">
        <v>23.7</v>
      </c>
      <c r="F965" s="33">
        <f t="shared" si="14"/>
        <v>25.34</v>
      </c>
    </row>
    <row r="966" spans="1:6" x14ac:dyDescent="0.25">
      <c r="A966" s="1">
        <v>42600</v>
      </c>
      <c r="B966" s="33">
        <v>21.02</v>
      </c>
      <c r="C966" s="33">
        <v>24.7</v>
      </c>
      <c r="D966" s="33">
        <v>18.600000000000001</v>
      </c>
      <c r="F966" s="33">
        <f t="shared" si="14"/>
        <v>19.810000000000002</v>
      </c>
    </row>
    <row r="967" spans="1:6" x14ac:dyDescent="0.25">
      <c r="A967" s="1">
        <v>42601</v>
      </c>
      <c r="B967" s="33">
        <v>23.32</v>
      </c>
      <c r="C967" s="33">
        <v>28.9</v>
      </c>
      <c r="D967" s="33">
        <v>19.3</v>
      </c>
      <c r="F967" s="33">
        <f t="shared" ref="F967:F1030" si="15">AVERAGE(B967,D967)</f>
        <v>21.310000000000002</v>
      </c>
    </row>
    <row r="968" spans="1:6" x14ac:dyDescent="0.25">
      <c r="A968" s="1">
        <v>42602</v>
      </c>
      <c r="B968" s="33">
        <v>23.98</v>
      </c>
      <c r="C968" s="33">
        <v>29.2</v>
      </c>
      <c r="D968" s="33">
        <v>21.1</v>
      </c>
      <c r="F968" s="33">
        <f t="shared" si="15"/>
        <v>22.54</v>
      </c>
    </row>
    <row r="969" spans="1:6" x14ac:dyDescent="0.25">
      <c r="A969" s="1">
        <v>42603</v>
      </c>
      <c r="B969" s="33">
        <v>24.77</v>
      </c>
      <c r="C969" s="33">
        <v>29.9</v>
      </c>
      <c r="D969" s="33">
        <v>22.2</v>
      </c>
      <c r="F969" s="33">
        <f t="shared" si="15"/>
        <v>23.484999999999999</v>
      </c>
    </row>
    <row r="970" spans="1:6" x14ac:dyDescent="0.25">
      <c r="A970" s="1">
        <v>42604</v>
      </c>
      <c r="B970" s="33">
        <v>22.45</v>
      </c>
      <c r="C970" s="33">
        <v>27.4</v>
      </c>
      <c r="D970" s="33">
        <v>19.7</v>
      </c>
      <c r="F970" s="33">
        <f t="shared" si="15"/>
        <v>21.074999999999999</v>
      </c>
    </row>
    <row r="971" spans="1:6" x14ac:dyDescent="0.25">
      <c r="A971" s="1">
        <v>42605</v>
      </c>
      <c r="B971" s="33">
        <v>25.09</v>
      </c>
      <c r="C971" s="33">
        <v>29.4</v>
      </c>
      <c r="D971" s="33">
        <v>21.5</v>
      </c>
      <c r="F971" s="33">
        <f t="shared" si="15"/>
        <v>23.295000000000002</v>
      </c>
    </row>
    <row r="972" spans="1:6" x14ac:dyDescent="0.25">
      <c r="A972" s="1">
        <v>42606</v>
      </c>
      <c r="B972" s="33">
        <v>24.74</v>
      </c>
      <c r="C972" s="33">
        <v>29.3</v>
      </c>
      <c r="D972" s="33">
        <v>20.9</v>
      </c>
      <c r="F972" s="33">
        <f t="shared" si="15"/>
        <v>22.82</v>
      </c>
    </row>
    <row r="973" spans="1:6" x14ac:dyDescent="0.25">
      <c r="A973" s="1">
        <v>42607</v>
      </c>
      <c r="B973" s="33">
        <v>24.01</v>
      </c>
      <c r="C973" s="33">
        <v>27.6</v>
      </c>
      <c r="D973" s="33">
        <v>21.2</v>
      </c>
      <c r="F973" s="33">
        <f t="shared" si="15"/>
        <v>22.605</v>
      </c>
    </row>
    <row r="974" spans="1:6" x14ac:dyDescent="0.25">
      <c r="A974" s="1">
        <v>42608</v>
      </c>
      <c r="B974" s="33">
        <v>23.75</v>
      </c>
      <c r="C974" s="33">
        <v>27.9</v>
      </c>
      <c r="D974" s="33">
        <v>19.2</v>
      </c>
      <c r="F974" s="33">
        <f t="shared" si="15"/>
        <v>21.475000000000001</v>
      </c>
    </row>
    <row r="975" spans="1:6" x14ac:dyDescent="0.25">
      <c r="A975" s="1">
        <v>42609</v>
      </c>
      <c r="B975" s="33">
        <v>23.74</v>
      </c>
      <c r="C975" s="33">
        <v>28.5</v>
      </c>
      <c r="D975" s="33">
        <v>20.5</v>
      </c>
      <c r="F975" s="33">
        <f t="shared" si="15"/>
        <v>22.119999999999997</v>
      </c>
    </row>
    <row r="976" spans="1:6" x14ac:dyDescent="0.25">
      <c r="A976" s="1">
        <v>42610</v>
      </c>
      <c r="B976" s="33">
        <v>24.56</v>
      </c>
      <c r="C976" s="33">
        <v>30.3</v>
      </c>
      <c r="D976" s="33">
        <v>21.6</v>
      </c>
      <c r="F976" s="33">
        <f t="shared" si="15"/>
        <v>23.08</v>
      </c>
    </row>
    <row r="977" spans="1:6" x14ac:dyDescent="0.25">
      <c r="A977" s="1">
        <v>42611</v>
      </c>
      <c r="B977" s="33">
        <v>26.6</v>
      </c>
      <c r="C977" s="33">
        <v>31.6</v>
      </c>
      <c r="D977" s="33">
        <v>23.9</v>
      </c>
      <c r="F977" s="33">
        <f t="shared" si="15"/>
        <v>25.25</v>
      </c>
    </row>
    <row r="978" spans="1:6" x14ac:dyDescent="0.25">
      <c r="A978" s="1">
        <v>42612</v>
      </c>
      <c r="B978" s="33">
        <v>24.04</v>
      </c>
      <c r="C978" s="33">
        <v>28.3</v>
      </c>
      <c r="D978" s="33">
        <v>20.100000000000001</v>
      </c>
      <c r="F978" s="33">
        <f t="shared" si="15"/>
        <v>22.07</v>
      </c>
    </row>
    <row r="979" spans="1:6" x14ac:dyDescent="0.25">
      <c r="A979" s="1">
        <v>42613</v>
      </c>
      <c r="B979" s="33">
        <v>24.3</v>
      </c>
      <c r="C979" s="33">
        <v>29.7</v>
      </c>
      <c r="D979" s="33">
        <v>21.3</v>
      </c>
      <c r="F979" s="33">
        <f t="shared" si="15"/>
        <v>22.8</v>
      </c>
    </row>
    <row r="980" spans="1:6" x14ac:dyDescent="0.25">
      <c r="A980" s="1">
        <v>42614</v>
      </c>
      <c r="B980" s="33">
        <v>22.12</v>
      </c>
      <c r="C980" s="33">
        <v>26.7</v>
      </c>
      <c r="D980" s="33">
        <v>17.7</v>
      </c>
      <c r="F980" s="33">
        <f t="shared" si="15"/>
        <v>19.91</v>
      </c>
    </row>
    <row r="981" spans="1:6" x14ac:dyDescent="0.25">
      <c r="A981" s="1">
        <v>42615</v>
      </c>
      <c r="B981" s="33">
        <v>24.25</v>
      </c>
      <c r="C981" s="33">
        <v>29.7</v>
      </c>
      <c r="D981" s="33">
        <v>19.8</v>
      </c>
      <c r="F981" s="33">
        <f t="shared" si="15"/>
        <v>22.024999999999999</v>
      </c>
    </row>
    <row r="982" spans="1:6" x14ac:dyDescent="0.25">
      <c r="A982" s="1">
        <v>42616</v>
      </c>
      <c r="B982" s="33">
        <v>24.07</v>
      </c>
      <c r="C982" s="33">
        <v>29.8</v>
      </c>
      <c r="D982" s="33">
        <v>20.399999999999999</v>
      </c>
      <c r="F982" s="33">
        <f t="shared" si="15"/>
        <v>22.234999999999999</v>
      </c>
    </row>
    <row r="983" spans="1:6" x14ac:dyDescent="0.25">
      <c r="A983" s="1">
        <v>42617</v>
      </c>
      <c r="B983" s="33">
        <v>31.21</v>
      </c>
      <c r="C983" s="33">
        <v>37.299999999999997</v>
      </c>
      <c r="D983" s="33">
        <v>28.5</v>
      </c>
      <c r="F983" s="33">
        <f t="shared" si="15"/>
        <v>29.855</v>
      </c>
    </row>
    <row r="984" spans="1:6" x14ac:dyDescent="0.25">
      <c r="A984" s="1">
        <v>42618</v>
      </c>
      <c r="B984" s="33">
        <v>31.01</v>
      </c>
      <c r="C984" s="33">
        <v>35.9</v>
      </c>
      <c r="D984" s="33">
        <v>26.4</v>
      </c>
      <c r="F984" s="33">
        <f t="shared" si="15"/>
        <v>28.704999999999998</v>
      </c>
    </row>
    <row r="985" spans="1:6" x14ac:dyDescent="0.25">
      <c r="A985" s="1">
        <v>42619</v>
      </c>
      <c r="B985" s="33">
        <v>25.49</v>
      </c>
      <c r="C985" s="33">
        <v>30.2</v>
      </c>
      <c r="D985" s="33">
        <v>21.1</v>
      </c>
      <c r="F985" s="33">
        <f t="shared" si="15"/>
        <v>23.295000000000002</v>
      </c>
    </row>
    <row r="986" spans="1:6" x14ac:dyDescent="0.25">
      <c r="A986" s="1">
        <v>42620</v>
      </c>
      <c r="B986" s="33">
        <v>23.74</v>
      </c>
      <c r="C986" s="33">
        <v>29.2</v>
      </c>
      <c r="D986" s="33">
        <v>20</v>
      </c>
      <c r="F986" s="33">
        <f t="shared" si="15"/>
        <v>21.869999999999997</v>
      </c>
    </row>
    <row r="987" spans="1:6" x14ac:dyDescent="0.25">
      <c r="A987" s="1">
        <v>42621</v>
      </c>
      <c r="B987" s="33">
        <v>25.1</v>
      </c>
      <c r="C987" s="33">
        <v>30.1</v>
      </c>
      <c r="D987" s="33">
        <v>22.2</v>
      </c>
      <c r="F987" s="33">
        <f t="shared" si="15"/>
        <v>23.65</v>
      </c>
    </row>
    <row r="988" spans="1:6" x14ac:dyDescent="0.25">
      <c r="A988" s="1">
        <v>42622</v>
      </c>
      <c r="B988" s="33">
        <v>24.03</v>
      </c>
      <c r="C988" s="33">
        <v>28.5</v>
      </c>
      <c r="D988" s="33">
        <v>20.2</v>
      </c>
      <c r="F988" s="33">
        <f t="shared" si="15"/>
        <v>22.115000000000002</v>
      </c>
    </row>
    <row r="989" spans="1:6" x14ac:dyDescent="0.25">
      <c r="A989" s="1">
        <v>42623</v>
      </c>
      <c r="B989" s="33">
        <v>21.42</v>
      </c>
      <c r="C989" s="33">
        <v>26</v>
      </c>
      <c r="D989" s="33">
        <v>17.3</v>
      </c>
      <c r="F989" s="33">
        <f t="shared" si="15"/>
        <v>19.36</v>
      </c>
    </row>
    <row r="990" spans="1:6" x14ac:dyDescent="0.25">
      <c r="A990" s="1">
        <v>42624</v>
      </c>
      <c r="B990" s="33">
        <v>23.07</v>
      </c>
      <c r="C990" s="33">
        <v>28.8</v>
      </c>
      <c r="D990" s="33">
        <v>19.100000000000001</v>
      </c>
      <c r="F990" s="33">
        <f t="shared" si="15"/>
        <v>21.085000000000001</v>
      </c>
    </row>
    <row r="991" spans="1:6" x14ac:dyDescent="0.25">
      <c r="A991" s="1">
        <v>42625</v>
      </c>
      <c r="B991" s="33">
        <v>23.27</v>
      </c>
      <c r="C991" s="33">
        <v>26.9</v>
      </c>
      <c r="D991" s="33">
        <v>19</v>
      </c>
      <c r="F991" s="33">
        <f t="shared" si="15"/>
        <v>21.134999999999998</v>
      </c>
    </row>
    <row r="992" spans="1:6" x14ac:dyDescent="0.25">
      <c r="A992" s="1">
        <v>42626</v>
      </c>
      <c r="B992" s="33">
        <v>22.4</v>
      </c>
      <c r="C992" s="33">
        <v>27.2</v>
      </c>
      <c r="D992" s="33">
        <v>19.600000000000001</v>
      </c>
      <c r="F992" s="33">
        <f t="shared" si="15"/>
        <v>21</v>
      </c>
    </row>
    <row r="993" spans="1:6" x14ac:dyDescent="0.25">
      <c r="A993" s="1">
        <v>42627</v>
      </c>
      <c r="B993" s="33">
        <v>22.66</v>
      </c>
      <c r="C993" s="33">
        <v>27.4</v>
      </c>
      <c r="D993" s="33">
        <v>18</v>
      </c>
      <c r="F993" s="33">
        <f t="shared" si="15"/>
        <v>20.329999999999998</v>
      </c>
    </row>
    <row r="994" spans="1:6" x14ac:dyDescent="0.25">
      <c r="A994" s="1">
        <v>42628</v>
      </c>
      <c r="B994" s="33">
        <v>21.41</v>
      </c>
      <c r="C994" s="33">
        <v>25.6</v>
      </c>
      <c r="D994" s="33">
        <v>20.3</v>
      </c>
      <c r="F994" s="33">
        <f t="shared" si="15"/>
        <v>20.855</v>
      </c>
    </row>
    <row r="995" spans="1:6" x14ac:dyDescent="0.25">
      <c r="A995" s="1">
        <v>42629</v>
      </c>
      <c r="B995" s="33">
        <v>22.16</v>
      </c>
      <c r="C995" s="33">
        <v>27.9</v>
      </c>
      <c r="D995" s="33">
        <v>18.899999999999999</v>
      </c>
      <c r="F995" s="33">
        <f t="shared" si="15"/>
        <v>20.53</v>
      </c>
    </row>
    <row r="996" spans="1:6" x14ac:dyDescent="0.25">
      <c r="A996" s="1">
        <v>42630</v>
      </c>
      <c r="B996" s="33">
        <v>23.19</v>
      </c>
      <c r="C996" s="33">
        <v>28</v>
      </c>
      <c r="D996" s="33">
        <v>19.899999999999999</v>
      </c>
      <c r="F996" s="33">
        <f t="shared" si="15"/>
        <v>21.545000000000002</v>
      </c>
    </row>
    <row r="997" spans="1:6" x14ac:dyDescent="0.25">
      <c r="A997" s="1">
        <v>42631</v>
      </c>
      <c r="B997" s="33">
        <v>24.78</v>
      </c>
      <c r="C997" s="33">
        <v>29.1</v>
      </c>
      <c r="D997" s="33">
        <v>20.100000000000001</v>
      </c>
      <c r="F997" s="33">
        <f t="shared" si="15"/>
        <v>22.44</v>
      </c>
    </row>
    <row r="998" spans="1:6" x14ac:dyDescent="0.25">
      <c r="A998" s="1">
        <v>42632</v>
      </c>
      <c r="B998" s="33">
        <v>25.29</v>
      </c>
      <c r="C998" s="33">
        <v>29.4</v>
      </c>
      <c r="D998" s="33">
        <v>21.9</v>
      </c>
      <c r="F998" s="33">
        <f t="shared" si="15"/>
        <v>23.594999999999999</v>
      </c>
    </row>
    <row r="999" spans="1:6" x14ac:dyDescent="0.25">
      <c r="A999" s="1">
        <v>42633</v>
      </c>
      <c r="B999" s="33">
        <v>23.8</v>
      </c>
      <c r="C999" s="33">
        <v>28.2</v>
      </c>
      <c r="D999" s="33">
        <v>20.100000000000001</v>
      </c>
      <c r="F999" s="33">
        <f t="shared" si="15"/>
        <v>21.950000000000003</v>
      </c>
    </row>
    <row r="1000" spans="1:6" x14ac:dyDescent="0.25">
      <c r="A1000" s="1">
        <v>42634</v>
      </c>
      <c r="B1000" s="33">
        <v>23.28</v>
      </c>
      <c r="C1000" s="33">
        <v>27.6</v>
      </c>
      <c r="D1000" s="33">
        <v>19.2</v>
      </c>
      <c r="F1000" s="33">
        <f t="shared" si="15"/>
        <v>21.240000000000002</v>
      </c>
    </row>
    <row r="1001" spans="1:6" x14ac:dyDescent="0.25">
      <c r="A1001" s="1">
        <v>42635</v>
      </c>
      <c r="B1001" s="33">
        <v>20.68</v>
      </c>
      <c r="C1001" s="33">
        <v>25.4</v>
      </c>
      <c r="D1001" s="33">
        <v>16.899999999999999</v>
      </c>
      <c r="F1001" s="33">
        <f t="shared" si="15"/>
        <v>18.79</v>
      </c>
    </row>
    <row r="1002" spans="1:6" x14ac:dyDescent="0.25">
      <c r="A1002" s="1">
        <v>42636</v>
      </c>
      <c r="B1002" s="33">
        <v>23.34</v>
      </c>
      <c r="C1002" s="33">
        <v>27.6</v>
      </c>
      <c r="D1002" s="33">
        <v>19.399999999999999</v>
      </c>
      <c r="F1002" s="33">
        <f t="shared" si="15"/>
        <v>21.369999999999997</v>
      </c>
    </row>
    <row r="1003" spans="1:6" x14ac:dyDescent="0.25">
      <c r="A1003" s="1">
        <v>42637</v>
      </c>
      <c r="B1003" s="33">
        <v>20.84</v>
      </c>
      <c r="C1003" s="33">
        <v>26.4</v>
      </c>
      <c r="D1003" s="33">
        <v>16.3</v>
      </c>
      <c r="F1003" s="33">
        <f t="shared" si="15"/>
        <v>18.57</v>
      </c>
    </row>
    <row r="1004" spans="1:6" x14ac:dyDescent="0.25">
      <c r="A1004" s="1">
        <v>42638</v>
      </c>
      <c r="B1004" s="33">
        <v>24.01</v>
      </c>
      <c r="C1004" s="33">
        <v>28.9</v>
      </c>
      <c r="D1004" s="33">
        <v>19.5</v>
      </c>
      <c r="F1004" s="33">
        <f t="shared" si="15"/>
        <v>21.755000000000003</v>
      </c>
    </row>
    <row r="1005" spans="1:6" x14ac:dyDescent="0.25">
      <c r="A1005" s="1">
        <v>42639</v>
      </c>
      <c r="B1005" s="33">
        <v>23.26</v>
      </c>
      <c r="C1005" s="33">
        <v>27.7</v>
      </c>
      <c r="D1005" s="33">
        <v>19</v>
      </c>
      <c r="F1005" s="33">
        <f t="shared" si="15"/>
        <v>21.130000000000003</v>
      </c>
    </row>
    <row r="1006" spans="1:6" x14ac:dyDescent="0.25">
      <c r="A1006" s="1">
        <v>42640</v>
      </c>
      <c r="B1006" s="33">
        <v>23.62</v>
      </c>
      <c r="C1006" s="33">
        <v>29.1</v>
      </c>
      <c r="D1006" s="33">
        <v>19.8</v>
      </c>
      <c r="F1006" s="33">
        <f t="shared" si="15"/>
        <v>21.71</v>
      </c>
    </row>
    <row r="1007" spans="1:6" x14ac:dyDescent="0.25">
      <c r="A1007" s="1">
        <v>42641</v>
      </c>
      <c r="B1007" s="33">
        <v>20.92</v>
      </c>
      <c r="C1007" s="33">
        <v>25.7</v>
      </c>
      <c r="D1007" s="33">
        <v>19.100000000000001</v>
      </c>
      <c r="F1007" s="33">
        <f t="shared" si="15"/>
        <v>20.010000000000002</v>
      </c>
    </row>
    <row r="1008" spans="1:6" x14ac:dyDescent="0.25">
      <c r="A1008" s="1">
        <v>42642</v>
      </c>
      <c r="B1008" s="33">
        <v>24.76</v>
      </c>
      <c r="C1008" s="33">
        <v>29.4</v>
      </c>
      <c r="D1008" s="33">
        <v>19.600000000000001</v>
      </c>
      <c r="F1008" s="33">
        <f t="shared" si="15"/>
        <v>22.18</v>
      </c>
    </row>
    <row r="1009" spans="1:6" x14ac:dyDescent="0.25">
      <c r="A1009" s="1">
        <v>42643</v>
      </c>
      <c r="B1009" s="33">
        <v>24.83</v>
      </c>
      <c r="C1009" s="33">
        <v>29.9</v>
      </c>
      <c r="D1009" s="33">
        <v>20.8</v>
      </c>
      <c r="F1009" s="33">
        <f t="shared" si="15"/>
        <v>22.814999999999998</v>
      </c>
    </row>
    <row r="1010" spans="1:6" x14ac:dyDescent="0.25">
      <c r="A1010" s="1">
        <v>42644</v>
      </c>
      <c r="B1010" s="33">
        <v>23.36</v>
      </c>
      <c r="C1010" s="33">
        <v>26.9</v>
      </c>
      <c r="D1010" s="33">
        <v>20.6</v>
      </c>
      <c r="F1010" s="33">
        <f t="shared" si="15"/>
        <v>21.98</v>
      </c>
    </row>
    <row r="1011" spans="1:6" x14ac:dyDescent="0.25">
      <c r="A1011" s="1">
        <v>42645</v>
      </c>
      <c r="B1011" s="33">
        <v>27.84</v>
      </c>
      <c r="C1011" s="33">
        <v>33.4</v>
      </c>
      <c r="D1011" s="33">
        <v>23.3</v>
      </c>
      <c r="F1011" s="33">
        <f t="shared" si="15"/>
        <v>25.57</v>
      </c>
    </row>
    <row r="1012" spans="1:6" x14ac:dyDescent="0.25">
      <c r="A1012" s="1">
        <v>42646</v>
      </c>
      <c r="B1012" s="33">
        <v>25.71</v>
      </c>
      <c r="C1012" s="33">
        <v>29.5</v>
      </c>
      <c r="D1012" s="33">
        <v>21.9</v>
      </c>
      <c r="F1012" s="33">
        <f t="shared" si="15"/>
        <v>23.805</v>
      </c>
    </row>
    <row r="1013" spans="1:6" x14ac:dyDescent="0.25">
      <c r="A1013" s="1">
        <v>42647</v>
      </c>
      <c r="B1013" s="33">
        <v>25.52</v>
      </c>
      <c r="C1013" s="33">
        <v>29.1</v>
      </c>
      <c r="D1013" s="33">
        <v>22.7</v>
      </c>
      <c r="F1013" s="33">
        <f t="shared" si="15"/>
        <v>24.11</v>
      </c>
    </row>
    <row r="1014" spans="1:6" x14ac:dyDescent="0.25">
      <c r="A1014" s="1">
        <v>42648</v>
      </c>
      <c r="B1014" s="33">
        <v>23.44</v>
      </c>
      <c r="C1014" s="33">
        <v>26.6</v>
      </c>
      <c r="D1014" s="33">
        <v>18</v>
      </c>
      <c r="F1014" s="33">
        <f t="shared" si="15"/>
        <v>20.72</v>
      </c>
    </row>
    <row r="1015" spans="1:6" x14ac:dyDescent="0.25">
      <c r="A1015" s="1">
        <v>42649</v>
      </c>
      <c r="B1015" s="33">
        <v>22.42</v>
      </c>
      <c r="C1015" s="33">
        <v>27.7</v>
      </c>
      <c r="D1015" s="33">
        <v>18.100000000000001</v>
      </c>
      <c r="F1015" s="33">
        <f t="shared" si="15"/>
        <v>20.260000000000002</v>
      </c>
    </row>
    <row r="1016" spans="1:6" x14ac:dyDescent="0.25">
      <c r="A1016" s="1">
        <v>42650</v>
      </c>
      <c r="B1016" s="33">
        <v>22.24</v>
      </c>
      <c r="C1016" s="33">
        <v>26.4</v>
      </c>
      <c r="D1016" s="33">
        <v>18.8</v>
      </c>
      <c r="F1016" s="33">
        <f t="shared" si="15"/>
        <v>20.52</v>
      </c>
    </row>
    <row r="1017" spans="1:6" x14ac:dyDescent="0.25">
      <c r="A1017" s="1">
        <v>42651</v>
      </c>
      <c r="B1017" s="33">
        <v>22.88</v>
      </c>
      <c r="C1017" s="33">
        <v>28.2</v>
      </c>
      <c r="D1017" s="33">
        <v>18.3</v>
      </c>
      <c r="F1017" s="33">
        <f t="shared" si="15"/>
        <v>20.59</v>
      </c>
    </row>
    <row r="1018" spans="1:6" x14ac:dyDescent="0.25">
      <c r="A1018" s="1">
        <v>42652</v>
      </c>
      <c r="B1018" s="33">
        <v>24.04</v>
      </c>
      <c r="C1018" s="33">
        <v>28.4</v>
      </c>
      <c r="D1018" s="33">
        <v>20.9</v>
      </c>
      <c r="F1018" s="33">
        <f t="shared" si="15"/>
        <v>22.47</v>
      </c>
    </row>
    <row r="1019" spans="1:6" x14ac:dyDescent="0.25">
      <c r="A1019" s="1">
        <v>42653</v>
      </c>
      <c r="B1019" s="33">
        <v>23</v>
      </c>
      <c r="C1019" s="33">
        <v>26.9</v>
      </c>
      <c r="D1019" s="33">
        <v>18.3</v>
      </c>
      <c r="F1019" s="33">
        <f t="shared" si="15"/>
        <v>20.65</v>
      </c>
    </row>
    <row r="1020" spans="1:6" x14ac:dyDescent="0.25">
      <c r="A1020" s="1">
        <v>42654</v>
      </c>
      <c r="B1020" s="33">
        <v>24.25</v>
      </c>
      <c r="C1020" s="33">
        <v>28.8</v>
      </c>
      <c r="D1020" s="33">
        <v>20.7</v>
      </c>
      <c r="F1020" s="33">
        <f t="shared" si="15"/>
        <v>22.475000000000001</v>
      </c>
    </row>
    <row r="1021" spans="1:6" x14ac:dyDescent="0.25">
      <c r="A1021" s="1">
        <v>42655</v>
      </c>
      <c r="B1021" s="33">
        <v>24.12</v>
      </c>
      <c r="C1021" s="33">
        <v>28.9</v>
      </c>
      <c r="D1021" s="33">
        <v>19.8</v>
      </c>
      <c r="F1021" s="33">
        <f t="shared" si="15"/>
        <v>21.96</v>
      </c>
    </row>
    <row r="1022" spans="1:6" x14ac:dyDescent="0.25">
      <c r="A1022" s="1">
        <v>42656</v>
      </c>
      <c r="B1022" s="33">
        <v>23.77</v>
      </c>
      <c r="C1022" s="33">
        <v>29.3</v>
      </c>
      <c r="D1022" s="33">
        <v>20.100000000000001</v>
      </c>
      <c r="F1022" s="33">
        <f t="shared" si="15"/>
        <v>21.935000000000002</v>
      </c>
    </row>
    <row r="1023" spans="1:6" x14ac:dyDescent="0.25">
      <c r="A1023" s="1">
        <v>42657</v>
      </c>
      <c r="B1023" s="33">
        <v>21.14</v>
      </c>
      <c r="C1023" s="33">
        <v>26.5</v>
      </c>
      <c r="D1023" s="33">
        <v>16.7</v>
      </c>
      <c r="F1023" s="33">
        <f t="shared" si="15"/>
        <v>18.920000000000002</v>
      </c>
    </row>
    <row r="1024" spans="1:6" x14ac:dyDescent="0.25">
      <c r="A1024" s="1">
        <v>42658</v>
      </c>
      <c r="B1024" s="33">
        <v>20.16</v>
      </c>
      <c r="C1024" s="33">
        <v>24.3</v>
      </c>
      <c r="D1024" s="33">
        <v>17.399999999999999</v>
      </c>
      <c r="F1024" s="33">
        <f t="shared" si="15"/>
        <v>18.78</v>
      </c>
    </row>
    <row r="1025" spans="1:6" x14ac:dyDescent="0.25">
      <c r="A1025" s="1">
        <v>42659</v>
      </c>
      <c r="B1025" s="33">
        <v>21.13</v>
      </c>
      <c r="C1025" s="33">
        <v>24.1</v>
      </c>
      <c r="D1025" s="33">
        <v>17.100000000000001</v>
      </c>
      <c r="F1025" s="33">
        <f t="shared" si="15"/>
        <v>19.115000000000002</v>
      </c>
    </row>
    <row r="1026" spans="1:6" x14ac:dyDescent="0.25">
      <c r="A1026" s="1">
        <v>42660</v>
      </c>
      <c r="B1026" s="33">
        <v>22.34</v>
      </c>
      <c r="C1026" s="33">
        <v>28.4</v>
      </c>
      <c r="D1026" s="33">
        <v>17.5</v>
      </c>
      <c r="F1026" s="33">
        <f t="shared" si="15"/>
        <v>19.920000000000002</v>
      </c>
    </row>
    <row r="1027" spans="1:6" x14ac:dyDescent="0.25">
      <c r="A1027" s="1">
        <v>42661</v>
      </c>
      <c r="B1027" s="33">
        <v>22.11</v>
      </c>
      <c r="C1027" s="33">
        <v>29.3</v>
      </c>
      <c r="D1027" s="33">
        <v>19.2</v>
      </c>
      <c r="F1027" s="33">
        <f t="shared" si="15"/>
        <v>20.655000000000001</v>
      </c>
    </row>
    <row r="1028" spans="1:6" x14ac:dyDescent="0.25">
      <c r="A1028" s="1">
        <v>42662</v>
      </c>
      <c r="B1028" s="33">
        <v>33.270000000000003</v>
      </c>
      <c r="C1028" s="33">
        <v>37.4</v>
      </c>
      <c r="D1028" s="33">
        <v>30.2</v>
      </c>
      <c r="F1028" s="33">
        <f t="shared" si="15"/>
        <v>31.734999999999999</v>
      </c>
    </row>
    <row r="1029" spans="1:6" x14ac:dyDescent="0.25">
      <c r="A1029" s="1">
        <v>42663</v>
      </c>
      <c r="B1029" s="33">
        <v>35.33</v>
      </c>
      <c r="C1029" s="33">
        <v>39.5</v>
      </c>
      <c r="D1029" s="33">
        <v>34.1</v>
      </c>
      <c r="F1029" s="33">
        <f t="shared" si="15"/>
        <v>34.715000000000003</v>
      </c>
    </row>
    <row r="1030" spans="1:6" x14ac:dyDescent="0.25">
      <c r="A1030" s="1">
        <v>42664</v>
      </c>
      <c r="B1030" s="33">
        <v>22.73</v>
      </c>
      <c r="C1030" s="33">
        <v>26.4</v>
      </c>
      <c r="D1030" s="33">
        <v>21.1</v>
      </c>
      <c r="F1030" s="33">
        <f t="shared" si="15"/>
        <v>21.914999999999999</v>
      </c>
    </row>
    <row r="1031" spans="1:6" x14ac:dyDescent="0.25">
      <c r="A1031" s="1">
        <v>42665</v>
      </c>
      <c r="B1031" s="33">
        <v>28.78</v>
      </c>
      <c r="C1031" s="33">
        <v>32.1</v>
      </c>
      <c r="D1031" s="33">
        <v>25.5</v>
      </c>
      <c r="F1031" s="33">
        <f t="shared" ref="F1031:F1094" si="16">AVERAGE(B1031,D1031)</f>
        <v>27.14</v>
      </c>
    </row>
    <row r="1032" spans="1:6" x14ac:dyDescent="0.25">
      <c r="A1032" s="1">
        <v>42666</v>
      </c>
      <c r="B1032" s="33">
        <v>27.27</v>
      </c>
      <c r="C1032" s="33">
        <v>31.2</v>
      </c>
      <c r="D1032" s="33">
        <v>25.4</v>
      </c>
      <c r="F1032" s="33">
        <f t="shared" si="16"/>
        <v>26.335000000000001</v>
      </c>
    </row>
    <row r="1033" spans="1:6" x14ac:dyDescent="0.25">
      <c r="A1033" s="1">
        <v>42667</v>
      </c>
      <c r="B1033" s="33">
        <v>20.57</v>
      </c>
      <c r="C1033" s="33">
        <v>25.5</v>
      </c>
      <c r="D1033" s="33">
        <v>16.7</v>
      </c>
      <c r="F1033" s="33">
        <f t="shared" si="16"/>
        <v>18.634999999999998</v>
      </c>
    </row>
    <row r="1034" spans="1:6" x14ac:dyDescent="0.25">
      <c r="A1034" s="1">
        <v>42668</v>
      </c>
      <c r="B1034" s="33">
        <v>32.86</v>
      </c>
      <c r="C1034" s="33">
        <v>36.1</v>
      </c>
      <c r="D1034" s="33">
        <v>30.5</v>
      </c>
      <c r="F1034" s="33">
        <f t="shared" si="16"/>
        <v>31.68</v>
      </c>
    </row>
    <row r="1035" spans="1:6" x14ac:dyDescent="0.25">
      <c r="A1035" s="1">
        <v>42669</v>
      </c>
      <c r="B1035" s="33">
        <v>23.14</v>
      </c>
      <c r="C1035" s="33">
        <v>28.1</v>
      </c>
      <c r="D1035" s="33">
        <v>21.7</v>
      </c>
      <c r="F1035" s="33">
        <f t="shared" si="16"/>
        <v>22.42</v>
      </c>
    </row>
    <row r="1036" spans="1:6" x14ac:dyDescent="0.25">
      <c r="A1036" s="1">
        <v>42670</v>
      </c>
      <c r="B1036" s="33">
        <v>24.09</v>
      </c>
      <c r="C1036" s="33">
        <v>30</v>
      </c>
      <c r="D1036" s="33">
        <v>22.7</v>
      </c>
      <c r="F1036" s="33">
        <f t="shared" si="16"/>
        <v>23.395</v>
      </c>
    </row>
    <row r="1037" spans="1:6" x14ac:dyDescent="0.25">
      <c r="A1037" s="1">
        <v>42671</v>
      </c>
      <c r="B1037" s="33">
        <v>21.3</v>
      </c>
      <c r="C1037" s="33">
        <v>26.8</v>
      </c>
      <c r="D1037" s="33">
        <v>16.8</v>
      </c>
      <c r="F1037" s="33">
        <f t="shared" si="16"/>
        <v>19.05</v>
      </c>
    </row>
    <row r="1038" spans="1:6" x14ac:dyDescent="0.25">
      <c r="A1038" s="1">
        <v>42672</v>
      </c>
      <c r="B1038" s="33">
        <v>21.53</v>
      </c>
      <c r="C1038" s="33">
        <v>26</v>
      </c>
      <c r="D1038" s="33">
        <v>18</v>
      </c>
      <c r="F1038" s="33">
        <f t="shared" si="16"/>
        <v>19.765000000000001</v>
      </c>
    </row>
    <row r="1039" spans="1:6" x14ac:dyDescent="0.25">
      <c r="A1039" s="1">
        <v>42673</v>
      </c>
      <c r="B1039" s="33">
        <v>22.1</v>
      </c>
      <c r="C1039" s="33">
        <v>27.8</v>
      </c>
      <c r="D1039" s="33">
        <v>18.899999999999999</v>
      </c>
      <c r="F1039" s="33">
        <f t="shared" si="16"/>
        <v>20.5</v>
      </c>
    </row>
    <row r="1040" spans="1:6" x14ac:dyDescent="0.25">
      <c r="A1040" s="1">
        <v>42674</v>
      </c>
      <c r="B1040" s="33">
        <v>23.12</v>
      </c>
      <c r="C1040" s="33">
        <v>27.6</v>
      </c>
      <c r="D1040" s="33">
        <v>19.7</v>
      </c>
      <c r="F1040" s="33">
        <f t="shared" si="16"/>
        <v>21.41</v>
      </c>
    </row>
    <row r="1041" spans="1:6" x14ac:dyDescent="0.25">
      <c r="A1041" s="1">
        <v>42675</v>
      </c>
      <c r="B1041" s="33">
        <v>22.57</v>
      </c>
      <c r="C1041" s="33">
        <v>26.9</v>
      </c>
      <c r="D1041" s="33">
        <v>19.5</v>
      </c>
      <c r="F1041" s="33">
        <f t="shared" si="16"/>
        <v>21.035</v>
      </c>
    </row>
    <row r="1042" spans="1:6" x14ac:dyDescent="0.25">
      <c r="A1042" s="1">
        <v>42676</v>
      </c>
      <c r="B1042" s="33">
        <v>23.77</v>
      </c>
      <c r="C1042" s="33">
        <v>28.7</v>
      </c>
      <c r="D1042" s="33">
        <v>21.8</v>
      </c>
      <c r="F1042" s="33">
        <f t="shared" si="16"/>
        <v>22.785</v>
      </c>
    </row>
    <row r="1043" spans="1:6" x14ac:dyDescent="0.25">
      <c r="A1043" s="1">
        <v>42677</v>
      </c>
      <c r="B1043" s="33">
        <v>22.99</v>
      </c>
      <c r="C1043" s="33">
        <v>27.3</v>
      </c>
      <c r="D1043" s="33">
        <v>20.399999999999999</v>
      </c>
      <c r="F1043" s="33">
        <f t="shared" si="16"/>
        <v>21.695</v>
      </c>
    </row>
    <row r="1044" spans="1:6" x14ac:dyDescent="0.25">
      <c r="A1044" s="1">
        <v>42678</v>
      </c>
      <c r="B1044" s="33">
        <v>25.21</v>
      </c>
      <c r="C1044" s="33">
        <v>30.2</v>
      </c>
      <c r="D1044" s="33">
        <v>22.6</v>
      </c>
      <c r="F1044" s="33">
        <f t="shared" si="16"/>
        <v>23.905000000000001</v>
      </c>
    </row>
    <row r="1045" spans="1:6" x14ac:dyDescent="0.25">
      <c r="A1045" s="1">
        <v>42679</v>
      </c>
      <c r="B1045" s="33">
        <v>22.38</v>
      </c>
      <c r="C1045" s="33">
        <v>26.5</v>
      </c>
      <c r="D1045" s="33">
        <v>19.7</v>
      </c>
      <c r="F1045" s="33">
        <f t="shared" si="16"/>
        <v>21.04</v>
      </c>
    </row>
    <row r="1046" spans="1:6" x14ac:dyDescent="0.25">
      <c r="A1046" s="1">
        <v>42680</v>
      </c>
      <c r="B1046" s="33">
        <v>22.94</v>
      </c>
      <c r="C1046" s="33">
        <v>28.3</v>
      </c>
      <c r="D1046" s="33">
        <v>20.399999999999999</v>
      </c>
      <c r="F1046" s="33">
        <f t="shared" si="16"/>
        <v>21.67</v>
      </c>
    </row>
    <row r="1047" spans="1:6" x14ac:dyDescent="0.25">
      <c r="A1047" s="1">
        <v>42681</v>
      </c>
      <c r="B1047" s="33">
        <v>22.28</v>
      </c>
      <c r="C1047" s="33">
        <v>27.9</v>
      </c>
      <c r="D1047" s="33">
        <v>18.899999999999999</v>
      </c>
      <c r="F1047" s="33">
        <f t="shared" si="16"/>
        <v>20.59</v>
      </c>
    </row>
    <row r="1048" spans="1:6" x14ac:dyDescent="0.25">
      <c r="A1048" s="1">
        <v>42682</v>
      </c>
      <c r="B1048" s="33">
        <v>24.85</v>
      </c>
      <c r="C1048" s="33">
        <v>29.2</v>
      </c>
      <c r="D1048" s="33">
        <v>22.8</v>
      </c>
      <c r="F1048" s="33">
        <f t="shared" si="16"/>
        <v>23.825000000000003</v>
      </c>
    </row>
    <row r="1049" spans="1:6" x14ac:dyDescent="0.25">
      <c r="A1049" s="1">
        <v>42683</v>
      </c>
      <c r="B1049" s="33">
        <v>24.23</v>
      </c>
      <c r="C1049" s="33">
        <v>28.6</v>
      </c>
      <c r="D1049" s="33">
        <v>21.4</v>
      </c>
      <c r="F1049" s="33">
        <f t="shared" si="16"/>
        <v>22.814999999999998</v>
      </c>
    </row>
    <row r="1050" spans="1:6" x14ac:dyDescent="0.25">
      <c r="A1050" s="1">
        <v>42684</v>
      </c>
      <c r="B1050" s="33">
        <v>30.99</v>
      </c>
      <c r="C1050" s="33">
        <v>35.4</v>
      </c>
      <c r="D1050" s="33">
        <v>29.4</v>
      </c>
      <c r="F1050" s="33">
        <f t="shared" si="16"/>
        <v>30.195</v>
      </c>
    </row>
    <row r="1051" spans="1:6" x14ac:dyDescent="0.25">
      <c r="A1051" s="1">
        <v>42685</v>
      </c>
      <c r="B1051" s="33">
        <v>34.01</v>
      </c>
      <c r="C1051" s="33">
        <v>37.1</v>
      </c>
      <c r="D1051" s="33">
        <v>32.700000000000003</v>
      </c>
      <c r="F1051" s="33">
        <f t="shared" si="16"/>
        <v>33.355000000000004</v>
      </c>
    </row>
    <row r="1052" spans="1:6" x14ac:dyDescent="0.25">
      <c r="A1052" s="1">
        <v>42686</v>
      </c>
      <c r="B1052" s="33">
        <v>29.58</v>
      </c>
      <c r="C1052" s="33">
        <v>32.200000000000003</v>
      </c>
      <c r="D1052" s="33">
        <v>27.7</v>
      </c>
      <c r="F1052" s="33">
        <f t="shared" si="16"/>
        <v>28.64</v>
      </c>
    </row>
    <row r="1053" spans="1:6" x14ac:dyDescent="0.25">
      <c r="A1053" s="1">
        <v>42687</v>
      </c>
      <c r="B1053" s="33">
        <v>25.28</v>
      </c>
      <c r="C1053" s="33">
        <v>30.2</v>
      </c>
      <c r="D1053" s="33">
        <v>22.3</v>
      </c>
      <c r="F1053" s="33">
        <f t="shared" si="16"/>
        <v>23.79</v>
      </c>
    </row>
    <row r="1054" spans="1:6" x14ac:dyDescent="0.25">
      <c r="A1054" s="1">
        <v>42688</v>
      </c>
      <c r="B1054" s="33">
        <v>22.4</v>
      </c>
      <c r="C1054" s="33">
        <v>28.3</v>
      </c>
      <c r="D1054" s="33">
        <v>19.7</v>
      </c>
      <c r="F1054" s="33">
        <f t="shared" si="16"/>
        <v>21.049999999999997</v>
      </c>
    </row>
    <row r="1055" spans="1:6" x14ac:dyDescent="0.25">
      <c r="A1055" s="1">
        <v>42689</v>
      </c>
      <c r="B1055" s="33">
        <v>21.29</v>
      </c>
      <c r="C1055" s="33">
        <v>27.9</v>
      </c>
      <c r="D1055" s="33">
        <v>18.399999999999999</v>
      </c>
      <c r="F1055" s="33">
        <f t="shared" si="16"/>
        <v>19.844999999999999</v>
      </c>
    </row>
    <row r="1056" spans="1:6" x14ac:dyDescent="0.25">
      <c r="A1056" s="1">
        <v>42690</v>
      </c>
      <c r="B1056" s="33">
        <v>40.47</v>
      </c>
      <c r="C1056" s="33">
        <v>42.6</v>
      </c>
      <c r="D1056" s="33">
        <v>41.2</v>
      </c>
      <c r="F1056" s="33">
        <f t="shared" si="16"/>
        <v>40.835000000000001</v>
      </c>
    </row>
    <row r="1057" spans="1:6" x14ac:dyDescent="0.25">
      <c r="A1057" s="1">
        <v>42691</v>
      </c>
      <c r="B1057" s="33">
        <v>56.79</v>
      </c>
      <c r="C1057" s="33">
        <v>57.9</v>
      </c>
      <c r="D1057" s="33">
        <v>58.5</v>
      </c>
      <c r="F1057" s="33">
        <f t="shared" si="16"/>
        <v>57.644999999999996</v>
      </c>
    </row>
    <row r="1058" spans="1:6" x14ac:dyDescent="0.25">
      <c r="A1058" s="1">
        <v>42692</v>
      </c>
      <c r="B1058" s="33">
        <v>71.98</v>
      </c>
      <c r="C1058" s="33">
        <v>71.2</v>
      </c>
      <c r="D1058" s="33">
        <v>68.8</v>
      </c>
      <c r="F1058" s="33">
        <f t="shared" si="16"/>
        <v>70.39</v>
      </c>
    </row>
    <row r="1059" spans="1:6" x14ac:dyDescent="0.25">
      <c r="A1059" s="1">
        <v>42693</v>
      </c>
      <c r="B1059" s="33">
        <v>85.57</v>
      </c>
      <c r="C1059" s="33">
        <v>86.7</v>
      </c>
      <c r="D1059" s="33">
        <v>84.7</v>
      </c>
      <c r="F1059" s="33">
        <f t="shared" si="16"/>
        <v>85.134999999999991</v>
      </c>
    </row>
    <row r="1060" spans="1:6" x14ac:dyDescent="0.25">
      <c r="A1060" s="1">
        <v>42694</v>
      </c>
      <c r="B1060" s="33">
        <v>65.42</v>
      </c>
      <c r="C1060" s="33">
        <v>67.5</v>
      </c>
      <c r="D1060" s="33">
        <v>65.400000000000006</v>
      </c>
      <c r="F1060" s="33">
        <f t="shared" si="16"/>
        <v>65.41</v>
      </c>
    </row>
    <row r="1061" spans="1:6" x14ac:dyDescent="0.25">
      <c r="A1061" s="1">
        <v>42695</v>
      </c>
      <c r="B1061" s="33">
        <v>56.84</v>
      </c>
      <c r="C1061" s="33">
        <v>57</v>
      </c>
      <c r="D1061" s="33">
        <v>56.5</v>
      </c>
      <c r="F1061" s="33">
        <f t="shared" si="16"/>
        <v>56.67</v>
      </c>
    </row>
    <row r="1062" spans="1:6" x14ac:dyDescent="0.25">
      <c r="A1062" s="1">
        <v>42696</v>
      </c>
      <c r="B1062" s="33">
        <v>47.72</v>
      </c>
      <c r="C1062" s="33">
        <v>47.2</v>
      </c>
      <c r="D1062" s="33">
        <v>47.7</v>
      </c>
      <c r="F1062" s="33">
        <f t="shared" si="16"/>
        <v>47.71</v>
      </c>
    </row>
    <row r="1063" spans="1:6" x14ac:dyDescent="0.25">
      <c r="A1063" s="1">
        <v>42697</v>
      </c>
      <c r="B1063" s="33">
        <v>41.42</v>
      </c>
      <c r="C1063" s="33">
        <v>41.2</v>
      </c>
      <c r="D1063" s="33">
        <v>39.4</v>
      </c>
      <c r="F1063" s="33">
        <f t="shared" si="16"/>
        <v>40.409999999999997</v>
      </c>
    </row>
    <row r="1064" spans="1:6" x14ac:dyDescent="0.25">
      <c r="A1064" s="1">
        <v>42698</v>
      </c>
      <c r="B1064" s="33">
        <v>34.090000000000003</v>
      </c>
      <c r="C1064" s="33">
        <v>33.799999999999997</v>
      </c>
      <c r="D1064" s="33">
        <v>33.299999999999997</v>
      </c>
      <c r="F1064" s="33">
        <f t="shared" si="16"/>
        <v>33.695</v>
      </c>
    </row>
    <row r="1065" spans="1:6" x14ac:dyDescent="0.25">
      <c r="A1065" s="1">
        <v>42699</v>
      </c>
      <c r="B1065" s="33">
        <v>30.61</v>
      </c>
      <c r="C1065" s="33">
        <v>31.7</v>
      </c>
      <c r="D1065" s="33">
        <v>28</v>
      </c>
      <c r="F1065" s="33">
        <f t="shared" si="16"/>
        <v>29.305</v>
      </c>
    </row>
    <row r="1066" spans="1:6" x14ac:dyDescent="0.25">
      <c r="A1066" s="1">
        <v>42700</v>
      </c>
      <c r="B1066" s="33">
        <v>30.18</v>
      </c>
      <c r="C1066" s="33">
        <v>32.200000000000003</v>
      </c>
      <c r="D1066" s="33">
        <v>28.4</v>
      </c>
      <c r="F1066" s="33">
        <f t="shared" si="16"/>
        <v>29.29</v>
      </c>
    </row>
    <row r="1067" spans="1:6" x14ac:dyDescent="0.25">
      <c r="A1067" s="1">
        <v>42701</v>
      </c>
      <c r="B1067" s="33">
        <v>28.34</v>
      </c>
      <c r="C1067" s="33">
        <v>29.6</v>
      </c>
      <c r="D1067" s="33">
        <v>26.5</v>
      </c>
      <c r="F1067" s="33">
        <f t="shared" si="16"/>
        <v>27.42</v>
      </c>
    </row>
    <row r="1068" spans="1:6" x14ac:dyDescent="0.25">
      <c r="A1068" s="1">
        <v>42702</v>
      </c>
      <c r="B1068" s="33">
        <v>24.93</v>
      </c>
      <c r="C1068" s="33">
        <v>27.3</v>
      </c>
      <c r="D1068" s="33">
        <v>21.5</v>
      </c>
      <c r="F1068" s="33">
        <f t="shared" si="16"/>
        <v>23.215</v>
      </c>
    </row>
    <row r="1069" spans="1:6" x14ac:dyDescent="0.25">
      <c r="A1069" s="1">
        <v>42703</v>
      </c>
      <c r="B1069" s="33">
        <v>26.31</v>
      </c>
      <c r="C1069" s="33">
        <v>29.9</v>
      </c>
      <c r="D1069" s="33">
        <v>22.8</v>
      </c>
      <c r="F1069" s="33">
        <f t="shared" si="16"/>
        <v>24.555</v>
      </c>
    </row>
    <row r="1070" spans="1:6" x14ac:dyDescent="0.25">
      <c r="A1070" s="1">
        <v>42704</v>
      </c>
      <c r="B1070" s="33">
        <v>25.24</v>
      </c>
      <c r="C1070" s="33">
        <v>30</v>
      </c>
      <c r="D1070" s="33">
        <v>22.7</v>
      </c>
      <c r="F1070" s="33">
        <f t="shared" si="16"/>
        <v>23.97</v>
      </c>
    </row>
    <row r="1071" spans="1:6" x14ac:dyDescent="0.25">
      <c r="A1071" s="1">
        <v>42705</v>
      </c>
      <c r="B1071" s="33">
        <v>22.75</v>
      </c>
      <c r="C1071" s="33">
        <v>28.5</v>
      </c>
      <c r="D1071" s="33">
        <v>19</v>
      </c>
      <c r="F1071" s="33">
        <f t="shared" si="16"/>
        <v>20.875</v>
      </c>
    </row>
    <row r="1072" spans="1:6" x14ac:dyDescent="0.25">
      <c r="A1072" s="1">
        <v>42706</v>
      </c>
      <c r="B1072" s="33">
        <v>26.04</v>
      </c>
      <c r="C1072" s="33">
        <v>30.8</v>
      </c>
      <c r="D1072" s="33">
        <v>23.2</v>
      </c>
      <c r="F1072" s="33">
        <f t="shared" si="16"/>
        <v>24.619999999999997</v>
      </c>
    </row>
    <row r="1073" spans="1:6" x14ac:dyDescent="0.25">
      <c r="A1073" s="1">
        <v>42707</v>
      </c>
      <c r="B1073" s="33">
        <v>31.26</v>
      </c>
      <c r="C1073" s="33">
        <v>34</v>
      </c>
      <c r="D1073" s="33">
        <v>28.5</v>
      </c>
      <c r="F1073" s="33">
        <f t="shared" si="16"/>
        <v>29.880000000000003</v>
      </c>
    </row>
    <row r="1074" spans="1:6" x14ac:dyDescent="0.25">
      <c r="A1074" s="1">
        <v>42708</v>
      </c>
      <c r="B1074" s="33">
        <v>26</v>
      </c>
      <c r="C1074" s="33">
        <v>29.5</v>
      </c>
      <c r="D1074" s="33">
        <v>23.1</v>
      </c>
      <c r="F1074" s="33">
        <f t="shared" si="16"/>
        <v>24.55</v>
      </c>
    </row>
    <row r="1075" spans="1:6" x14ac:dyDescent="0.25">
      <c r="A1075" s="1">
        <v>42709</v>
      </c>
      <c r="B1075" s="33">
        <v>23.05</v>
      </c>
      <c r="C1075" s="33">
        <v>28.5</v>
      </c>
      <c r="D1075" s="33">
        <v>19.600000000000001</v>
      </c>
      <c r="F1075" s="33">
        <f t="shared" si="16"/>
        <v>21.325000000000003</v>
      </c>
    </row>
    <row r="1076" spans="1:6" x14ac:dyDescent="0.25">
      <c r="A1076" s="1">
        <v>42710</v>
      </c>
      <c r="B1076" s="33">
        <v>23.34</v>
      </c>
      <c r="C1076" s="33">
        <v>27.9</v>
      </c>
      <c r="D1076" s="33">
        <v>20.7</v>
      </c>
      <c r="F1076" s="33">
        <f t="shared" si="16"/>
        <v>22.02</v>
      </c>
    </row>
    <row r="1077" spans="1:6" x14ac:dyDescent="0.25">
      <c r="A1077" s="1">
        <v>42711</v>
      </c>
      <c r="B1077" s="33">
        <v>23.34</v>
      </c>
      <c r="C1077" s="33">
        <v>28.7</v>
      </c>
      <c r="D1077" s="33">
        <v>20.100000000000001</v>
      </c>
      <c r="F1077" s="33">
        <f t="shared" si="16"/>
        <v>21.72</v>
      </c>
    </row>
    <row r="1078" spans="1:6" x14ac:dyDescent="0.25">
      <c r="A1078" s="1">
        <v>42712</v>
      </c>
      <c r="B1078" s="33">
        <v>23.77</v>
      </c>
      <c r="C1078" s="33">
        <v>29.5</v>
      </c>
      <c r="D1078" s="33">
        <v>20.8</v>
      </c>
      <c r="F1078" s="33">
        <f t="shared" si="16"/>
        <v>22.285</v>
      </c>
    </row>
    <row r="1079" spans="1:6" x14ac:dyDescent="0.25">
      <c r="A1079" s="1">
        <v>42713</v>
      </c>
      <c r="B1079" s="33">
        <v>25.2</v>
      </c>
      <c r="C1079" s="33">
        <v>29.6</v>
      </c>
      <c r="D1079" s="33">
        <v>22.4</v>
      </c>
      <c r="F1079" s="33">
        <f t="shared" si="16"/>
        <v>23.799999999999997</v>
      </c>
    </row>
    <row r="1080" spans="1:6" x14ac:dyDescent="0.25">
      <c r="A1080" s="1">
        <v>42714</v>
      </c>
      <c r="B1080" s="33">
        <v>24.59</v>
      </c>
      <c r="C1080" s="33">
        <v>29.3</v>
      </c>
      <c r="D1080" s="33">
        <v>21.5</v>
      </c>
      <c r="F1080" s="33">
        <f t="shared" si="16"/>
        <v>23.045000000000002</v>
      </c>
    </row>
    <row r="1081" spans="1:6" x14ac:dyDescent="0.25">
      <c r="A1081" s="1">
        <v>42715</v>
      </c>
      <c r="B1081" s="33">
        <v>25.06</v>
      </c>
      <c r="C1081" s="33">
        <v>30.1</v>
      </c>
      <c r="D1081" s="33">
        <v>23.5</v>
      </c>
      <c r="F1081" s="33">
        <f t="shared" si="16"/>
        <v>24.28</v>
      </c>
    </row>
    <row r="1082" spans="1:6" x14ac:dyDescent="0.25">
      <c r="A1082" s="1">
        <v>42716</v>
      </c>
      <c r="B1082" s="33">
        <v>28.27</v>
      </c>
      <c r="C1082" s="33">
        <v>31.6</v>
      </c>
      <c r="D1082" s="33">
        <v>25.7</v>
      </c>
      <c r="F1082" s="33">
        <f t="shared" si="16"/>
        <v>26.984999999999999</v>
      </c>
    </row>
    <row r="1083" spans="1:6" x14ac:dyDescent="0.25">
      <c r="A1083" s="1">
        <v>42717</v>
      </c>
      <c r="B1083" s="33">
        <v>26.32</v>
      </c>
      <c r="C1083" s="33">
        <v>30</v>
      </c>
      <c r="D1083" s="33">
        <v>23.4</v>
      </c>
      <c r="F1083" s="33">
        <f t="shared" si="16"/>
        <v>24.86</v>
      </c>
    </row>
    <row r="1084" spans="1:6" x14ac:dyDescent="0.25">
      <c r="A1084" s="1">
        <v>42718</v>
      </c>
      <c r="B1084" s="33">
        <v>23</v>
      </c>
      <c r="C1084" s="33">
        <v>26.9</v>
      </c>
      <c r="D1084" s="33">
        <v>20.3</v>
      </c>
      <c r="F1084" s="33">
        <f t="shared" si="16"/>
        <v>21.65</v>
      </c>
    </row>
    <row r="1085" spans="1:6" x14ac:dyDescent="0.25">
      <c r="A1085" s="1">
        <v>42719</v>
      </c>
      <c r="B1085" s="33">
        <v>24.59</v>
      </c>
      <c r="C1085" s="33">
        <v>29.3</v>
      </c>
      <c r="D1085" s="33">
        <v>20.9</v>
      </c>
      <c r="F1085" s="33">
        <f t="shared" si="16"/>
        <v>22.744999999999997</v>
      </c>
    </row>
    <row r="1086" spans="1:6" x14ac:dyDescent="0.25">
      <c r="A1086" s="1">
        <v>42720</v>
      </c>
      <c r="B1086" s="33">
        <v>23.32</v>
      </c>
      <c r="C1086" s="33">
        <v>28</v>
      </c>
      <c r="D1086" s="33">
        <v>19.8</v>
      </c>
      <c r="F1086" s="33">
        <f t="shared" si="16"/>
        <v>21.560000000000002</v>
      </c>
    </row>
    <row r="1087" spans="1:6" x14ac:dyDescent="0.25">
      <c r="A1087" s="1">
        <v>42721</v>
      </c>
      <c r="B1087" s="33">
        <v>20.61</v>
      </c>
      <c r="C1087" s="33">
        <v>25.7</v>
      </c>
      <c r="D1087" s="33">
        <v>18</v>
      </c>
      <c r="F1087" s="33">
        <f t="shared" si="16"/>
        <v>19.305</v>
      </c>
    </row>
    <row r="1088" spans="1:6" x14ac:dyDescent="0.25">
      <c r="A1088" s="1">
        <v>42722</v>
      </c>
      <c r="B1088" s="33">
        <v>23.71</v>
      </c>
      <c r="C1088" s="33">
        <v>27.7</v>
      </c>
      <c r="D1088" s="33">
        <v>19.5</v>
      </c>
      <c r="F1088" s="33">
        <f t="shared" si="16"/>
        <v>21.605</v>
      </c>
    </row>
    <row r="1089" spans="1:6" x14ac:dyDescent="0.25">
      <c r="A1089" s="1">
        <v>42723</v>
      </c>
      <c r="B1089" s="33">
        <v>23.24</v>
      </c>
      <c r="C1089" s="33">
        <v>27</v>
      </c>
      <c r="D1089" s="33">
        <v>19.899999999999999</v>
      </c>
      <c r="F1089" s="33">
        <f t="shared" si="16"/>
        <v>21.57</v>
      </c>
    </row>
    <row r="1090" spans="1:6" x14ac:dyDescent="0.25">
      <c r="A1090" s="1">
        <v>42724</v>
      </c>
      <c r="B1090" s="33">
        <v>22.2</v>
      </c>
      <c r="C1090" s="33">
        <v>27.4</v>
      </c>
      <c r="D1090" s="33">
        <v>18.8</v>
      </c>
      <c r="F1090" s="33">
        <f t="shared" si="16"/>
        <v>20.5</v>
      </c>
    </row>
    <row r="1091" spans="1:6" x14ac:dyDescent="0.25">
      <c r="A1091" s="1">
        <v>42725</v>
      </c>
      <c r="B1091" s="33">
        <v>24.23</v>
      </c>
      <c r="C1091" s="33">
        <v>29.2</v>
      </c>
      <c r="D1091" s="33">
        <v>21.8</v>
      </c>
      <c r="F1091" s="33">
        <f t="shared" si="16"/>
        <v>23.015000000000001</v>
      </c>
    </row>
    <row r="1092" spans="1:6" x14ac:dyDescent="0.25">
      <c r="A1092" s="1">
        <v>42726</v>
      </c>
      <c r="B1092" s="33">
        <v>27.34</v>
      </c>
      <c r="C1092" s="33">
        <v>30.7</v>
      </c>
      <c r="D1092" s="33">
        <v>25</v>
      </c>
      <c r="F1092" s="33">
        <f t="shared" si="16"/>
        <v>26.17</v>
      </c>
    </row>
    <row r="1093" spans="1:6" x14ac:dyDescent="0.25">
      <c r="A1093" s="1">
        <v>42727</v>
      </c>
      <c r="B1093" s="33">
        <v>26.74</v>
      </c>
      <c r="C1093" s="33">
        <v>30.5</v>
      </c>
      <c r="D1093" s="33">
        <v>25.3</v>
      </c>
      <c r="F1093" s="33">
        <f t="shared" si="16"/>
        <v>26.02</v>
      </c>
    </row>
    <row r="1094" spans="1:6" x14ac:dyDescent="0.25">
      <c r="A1094" s="1">
        <v>42728</v>
      </c>
      <c r="B1094" s="33">
        <v>23.11</v>
      </c>
      <c r="C1094" s="33">
        <v>28.6</v>
      </c>
      <c r="D1094" s="33">
        <v>21.8</v>
      </c>
      <c r="F1094" s="33">
        <f t="shared" si="16"/>
        <v>22.454999999999998</v>
      </c>
    </row>
    <row r="1095" spans="1:6" x14ac:dyDescent="0.25">
      <c r="A1095" s="1">
        <v>42729</v>
      </c>
      <c r="B1095" s="33">
        <v>24.15</v>
      </c>
      <c r="C1095" s="33">
        <v>29.9</v>
      </c>
      <c r="D1095" s="33">
        <v>22.2</v>
      </c>
      <c r="F1095" s="33">
        <f t="shared" ref="F1095:F1101" si="17">AVERAGE(B1095,D1095)</f>
        <v>23.174999999999997</v>
      </c>
    </row>
    <row r="1096" spans="1:6" x14ac:dyDescent="0.25">
      <c r="A1096" s="1">
        <v>42730</v>
      </c>
      <c r="B1096" s="33">
        <v>31.69</v>
      </c>
      <c r="C1096" s="33">
        <v>34.5</v>
      </c>
      <c r="D1096" s="33">
        <v>30.1</v>
      </c>
      <c r="F1096" s="33">
        <f t="shared" si="17"/>
        <v>30.895000000000003</v>
      </c>
    </row>
    <row r="1097" spans="1:6" x14ac:dyDescent="0.25">
      <c r="A1097" s="1">
        <v>42731</v>
      </c>
      <c r="B1097" s="33">
        <v>35.72</v>
      </c>
      <c r="C1097" s="33">
        <v>37.200000000000003</v>
      </c>
      <c r="D1097" s="33">
        <v>35.4</v>
      </c>
      <c r="F1097" s="33">
        <f t="shared" si="17"/>
        <v>35.56</v>
      </c>
    </row>
    <row r="1098" spans="1:6" x14ac:dyDescent="0.25">
      <c r="A1098" s="1">
        <v>42732</v>
      </c>
      <c r="B1098" s="33">
        <v>31.24</v>
      </c>
      <c r="C1098" s="33">
        <v>32.9</v>
      </c>
      <c r="D1098" s="33">
        <v>30</v>
      </c>
      <c r="F1098" s="33">
        <f t="shared" si="17"/>
        <v>30.619999999999997</v>
      </c>
    </row>
    <row r="1099" spans="1:6" x14ac:dyDescent="0.25">
      <c r="A1099" s="1">
        <v>42733</v>
      </c>
      <c r="B1099" s="33">
        <v>28.93</v>
      </c>
      <c r="C1099" s="33">
        <v>30.8</v>
      </c>
      <c r="D1099" s="33">
        <v>26.8</v>
      </c>
      <c r="F1099" s="33">
        <f t="shared" si="17"/>
        <v>27.865000000000002</v>
      </c>
    </row>
    <row r="1100" spans="1:6" x14ac:dyDescent="0.25">
      <c r="A1100" s="1">
        <v>42734</v>
      </c>
      <c r="B1100" s="33">
        <v>31.62</v>
      </c>
      <c r="C1100" s="33">
        <v>34.299999999999997</v>
      </c>
      <c r="D1100" s="33">
        <v>29.4</v>
      </c>
      <c r="F1100" s="33">
        <f t="shared" si="17"/>
        <v>30.509999999999998</v>
      </c>
    </row>
    <row r="1101" spans="1:6" x14ac:dyDescent="0.25">
      <c r="A1101" s="1">
        <v>42735</v>
      </c>
      <c r="B1101" s="33">
        <v>27.93</v>
      </c>
      <c r="C1101" s="33">
        <v>31.4</v>
      </c>
      <c r="D1101" s="33">
        <v>26.2</v>
      </c>
      <c r="F1101" s="33">
        <f t="shared" si="17"/>
        <v>27.064999999999998</v>
      </c>
    </row>
  </sheetData>
  <mergeCells count="1">
    <mergeCell ref="P1:R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0"/>
  <sheetViews>
    <sheetView zoomScaleNormal="100" workbookViewId="0">
      <pane ySplit="2" topLeftCell="A3" activePane="bottomLeft" state="frozen"/>
      <selection pane="bottomLeft" activeCell="G748" sqref="G748"/>
    </sheetView>
  </sheetViews>
  <sheetFormatPr baseColWidth="10" defaultRowHeight="15" x14ac:dyDescent="0.25"/>
  <cols>
    <col min="2" max="2" width="28.42578125" bestFit="1" customWidth="1"/>
    <col min="3" max="3" width="22.7109375" bestFit="1" customWidth="1"/>
    <col min="4" max="4" width="32.28515625" bestFit="1" customWidth="1"/>
    <col min="5" max="5" width="23" bestFit="1" customWidth="1"/>
    <col min="6" max="6" width="30" bestFit="1" customWidth="1"/>
    <col min="7" max="7" width="27.140625" bestFit="1" customWidth="1"/>
    <col min="8" max="8" width="30.140625" bestFit="1" customWidth="1"/>
    <col min="9" max="9" width="23.28515625" bestFit="1" customWidth="1"/>
    <col min="10" max="10" width="11.85546875" style="49" customWidth="1"/>
  </cols>
  <sheetData>
    <row r="1" spans="1:18" s="50" customFormat="1" ht="27" customHeight="1" x14ac:dyDescent="0.25">
      <c r="A1" s="51" t="s">
        <v>0</v>
      </c>
      <c r="B1" s="52" t="s">
        <v>85</v>
      </c>
      <c r="C1" s="52" t="s">
        <v>86</v>
      </c>
      <c r="D1" s="52" t="s">
        <v>87</v>
      </c>
      <c r="E1" s="52" t="s">
        <v>88</v>
      </c>
      <c r="F1" s="52" t="s">
        <v>89</v>
      </c>
      <c r="G1" s="52" t="s">
        <v>90</v>
      </c>
      <c r="H1" s="52" t="s">
        <v>91</v>
      </c>
      <c r="I1" s="52" t="s">
        <v>92</v>
      </c>
      <c r="J1" s="49"/>
      <c r="K1" s="52"/>
      <c r="L1" s="52"/>
      <c r="M1" s="52"/>
      <c r="N1" s="52"/>
      <c r="O1" s="52"/>
      <c r="P1" s="52"/>
      <c r="Q1" s="52"/>
      <c r="R1" s="52"/>
    </row>
    <row r="2" spans="1:18" s="53" customFormat="1" x14ac:dyDescent="0.25">
      <c r="A2" s="54"/>
      <c r="B2" s="55" t="s">
        <v>80</v>
      </c>
      <c r="C2" s="55" t="s">
        <v>81</v>
      </c>
      <c r="D2" s="55" t="s">
        <v>82</v>
      </c>
      <c r="E2" s="55" t="s">
        <v>83</v>
      </c>
      <c r="F2" s="55" t="s">
        <v>82</v>
      </c>
      <c r="G2" s="55" t="s">
        <v>82</v>
      </c>
      <c r="H2" s="55" t="s">
        <v>84</v>
      </c>
      <c r="I2" s="55" t="s">
        <v>82</v>
      </c>
      <c r="J2" s="49"/>
      <c r="K2" s="55"/>
      <c r="L2" s="55"/>
      <c r="M2" s="55"/>
      <c r="N2" s="55"/>
      <c r="O2" s="55"/>
      <c r="P2" s="55"/>
      <c r="Q2" s="55"/>
      <c r="R2" s="55"/>
    </row>
    <row r="3" spans="1:18" s="53" customFormat="1" x14ac:dyDescent="0.25">
      <c r="A3" s="1">
        <v>41640</v>
      </c>
      <c r="B3" s="35">
        <v>4084.3350000000009</v>
      </c>
      <c r="C3" s="35">
        <v>31869</v>
      </c>
      <c r="D3" s="35">
        <v>6985.08</v>
      </c>
      <c r="E3" s="35">
        <v>35723.879999999997</v>
      </c>
      <c r="F3" s="35">
        <v>26326.799999999999</v>
      </c>
      <c r="G3" s="35">
        <v>20912.039999999994</v>
      </c>
      <c r="H3" s="35">
        <v>4792.5</v>
      </c>
      <c r="I3" s="35">
        <v>9941.7599999999966</v>
      </c>
      <c r="J3" s="49"/>
    </row>
    <row r="4" spans="1:18" x14ac:dyDescent="0.25">
      <c r="A4" s="1">
        <v>41641</v>
      </c>
      <c r="B4" s="35">
        <v>4641.9660000000022</v>
      </c>
      <c r="C4" s="35">
        <v>38561.4</v>
      </c>
      <c r="D4" s="35">
        <v>9059.6699999999983</v>
      </c>
      <c r="E4" s="35">
        <v>41403.600000000006</v>
      </c>
      <c r="F4" s="35">
        <v>34819.199999999997</v>
      </c>
      <c r="G4" s="35">
        <v>30519.719999999994</v>
      </c>
      <c r="H4" s="35">
        <v>7519.5</v>
      </c>
      <c r="I4" s="35">
        <v>15504.12</v>
      </c>
    </row>
    <row r="5" spans="1:18" x14ac:dyDescent="0.25">
      <c r="A5" s="1">
        <v>41642</v>
      </c>
      <c r="B5" s="35">
        <v>5924.1149999999998</v>
      </c>
      <c r="C5" s="35">
        <v>37156.5</v>
      </c>
      <c r="D5" s="35">
        <v>8902.6200000000008</v>
      </c>
      <c r="E5" s="35">
        <v>47043.720000000008</v>
      </c>
      <c r="F5" s="35">
        <v>31327.200000000001</v>
      </c>
      <c r="G5" s="35">
        <v>23398.920000000009</v>
      </c>
      <c r="H5" s="35">
        <v>5409</v>
      </c>
      <c r="I5" s="35">
        <v>11167.92</v>
      </c>
    </row>
    <row r="6" spans="1:18" x14ac:dyDescent="0.25">
      <c r="A6" s="1">
        <v>41643</v>
      </c>
      <c r="B6" s="35">
        <v>3784.6260000000002</v>
      </c>
      <c r="C6" s="35">
        <v>39564</v>
      </c>
      <c r="D6" s="35">
        <v>9751.2299999999959</v>
      </c>
      <c r="E6" s="35">
        <v>45119.16</v>
      </c>
      <c r="F6" s="35">
        <v>32432.400000000001</v>
      </c>
      <c r="G6" s="35">
        <v>24161.040000000001</v>
      </c>
      <c r="H6" s="35">
        <v>4959.8999999999996</v>
      </c>
      <c r="I6" s="35">
        <v>10913.760000000002</v>
      </c>
    </row>
    <row r="7" spans="1:18" x14ac:dyDescent="0.25">
      <c r="A7" s="1">
        <v>41644</v>
      </c>
      <c r="B7" s="35">
        <v>4657.0320000000002</v>
      </c>
      <c r="C7" s="35">
        <v>40293.9</v>
      </c>
      <c r="D7" s="35">
        <v>10328.670000000002</v>
      </c>
      <c r="E7" s="35">
        <v>55537.919999999998</v>
      </c>
      <c r="F7" s="35">
        <v>37065.599999999999</v>
      </c>
      <c r="G7" s="35">
        <v>28061.64</v>
      </c>
      <c r="H7" s="35">
        <v>6511.5</v>
      </c>
      <c r="I7" s="35">
        <v>15227.640000000003</v>
      </c>
    </row>
    <row r="8" spans="1:18" x14ac:dyDescent="0.25">
      <c r="A8" s="1">
        <v>41645</v>
      </c>
      <c r="B8" s="35">
        <v>4144.3380000000006</v>
      </c>
      <c r="C8" s="35">
        <v>32881.5</v>
      </c>
      <c r="D8" s="35">
        <v>7634.0699999999979</v>
      </c>
      <c r="E8" s="35">
        <v>37298.879999999997</v>
      </c>
      <c r="F8" s="35">
        <v>28782</v>
      </c>
      <c r="G8" s="35">
        <v>19950.840000000004</v>
      </c>
      <c r="H8" s="35">
        <v>5161.5</v>
      </c>
      <c r="I8" s="35">
        <v>10651.319999999998</v>
      </c>
    </row>
    <row r="9" spans="1:18" x14ac:dyDescent="0.25">
      <c r="A9" s="1">
        <v>41646</v>
      </c>
      <c r="B9" s="35">
        <v>4286.7089999999989</v>
      </c>
      <c r="C9" s="35">
        <v>36166.5</v>
      </c>
      <c r="D9" s="35">
        <v>11602.619999999997</v>
      </c>
      <c r="E9" s="35">
        <v>78051.240000000005</v>
      </c>
      <c r="F9" s="35">
        <v>29552.400000000001</v>
      </c>
      <c r="G9" s="35">
        <v>30258.359999999993</v>
      </c>
      <c r="H9" s="35">
        <v>3838.5</v>
      </c>
      <c r="I9" s="35">
        <v>8456.4</v>
      </c>
    </row>
    <row r="10" spans="1:18" x14ac:dyDescent="0.25">
      <c r="A10" s="1">
        <v>41647</v>
      </c>
      <c r="B10" s="35">
        <v>4601.9790000000003</v>
      </c>
      <c r="C10" s="35">
        <v>34830</v>
      </c>
      <c r="D10" s="35">
        <v>7482.6</v>
      </c>
      <c r="E10" s="35">
        <v>49818.239999999998</v>
      </c>
      <c r="F10" s="35">
        <v>30420</v>
      </c>
      <c r="G10" s="35">
        <v>20119.68</v>
      </c>
      <c r="H10" s="35">
        <v>5784.3000000000011</v>
      </c>
      <c r="I10" s="35">
        <v>12896.639999999996</v>
      </c>
    </row>
    <row r="11" spans="1:18" x14ac:dyDescent="0.25">
      <c r="A11" s="1">
        <v>41648</v>
      </c>
      <c r="B11" s="35">
        <v>6136.6500000000005</v>
      </c>
      <c r="C11" s="35">
        <v>43966.8</v>
      </c>
      <c r="D11" s="35">
        <v>10550.250000000004</v>
      </c>
      <c r="E11" s="35">
        <v>54021.24</v>
      </c>
      <c r="F11" s="35">
        <v>35766</v>
      </c>
      <c r="G11" s="35">
        <v>26690.039999999994</v>
      </c>
      <c r="H11" s="35">
        <v>6960.6</v>
      </c>
      <c r="I11" s="35">
        <v>13340.52</v>
      </c>
    </row>
    <row r="12" spans="1:18" x14ac:dyDescent="0.25">
      <c r="A12" s="1">
        <v>41649</v>
      </c>
      <c r="B12" s="35">
        <v>3352.3020000000001</v>
      </c>
      <c r="C12" s="35">
        <v>30586.5</v>
      </c>
      <c r="D12" s="35">
        <v>6263.01</v>
      </c>
      <c r="E12" s="35">
        <v>34614.720000000016</v>
      </c>
      <c r="F12" s="35">
        <v>22626</v>
      </c>
      <c r="G12" s="35">
        <v>17747.640000000003</v>
      </c>
      <c r="H12" s="35">
        <v>3686.4</v>
      </c>
      <c r="I12" s="35">
        <v>7529.7599999999984</v>
      </c>
    </row>
    <row r="13" spans="1:18" x14ac:dyDescent="0.25">
      <c r="A13" s="1">
        <v>41650</v>
      </c>
      <c r="B13" s="35">
        <v>4398.2280000000001</v>
      </c>
      <c r="C13" s="35">
        <v>34868.699999999997</v>
      </c>
      <c r="D13" s="35">
        <v>8136.72</v>
      </c>
      <c r="E13" s="35">
        <v>42553.440000000002</v>
      </c>
      <c r="F13" s="35">
        <v>26920.799999999999</v>
      </c>
      <c r="G13" s="35">
        <v>20722.68</v>
      </c>
      <c r="H13" s="35">
        <v>4784.3999999999996</v>
      </c>
      <c r="I13" s="35">
        <v>9919.8000000000011</v>
      </c>
    </row>
    <row r="14" spans="1:18" x14ac:dyDescent="0.25">
      <c r="A14" s="1">
        <v>41651</v>
      </c>
      <c r="B14" s="35">
        <v>3196.2779999999998</v>
      </c>
      <c r="C14" s="35">
        <v>27558</v>
      </c>
      <c r="D14" s="35">
        <v>6348.6899999999978</v>
      </c>
      <c r="E14" s="35">
        <v>32848.559999999998</v>
      </c>
      <c r="F14" s="35">
        <v>21276</v>
      </c>
      <c r="G14" s="35">
        <v>16467.84</v>
      </c>
      <c r="H14" s="35">
        <v>3051.8999999999996</v>
      </c>
      <c r="I14" s="35">
        <v>7071.1200000000017</v>
      </c>
    </row>
    <row r="15" spans="1:18" x14ac:dyDescent="0.25">
      <c r="A15" s="1">
        <v>41652</v>
      </c>
      <c r="B15" s="35">
        <v>3191.319</v>
      </c>
      <c r="C15" s="35">
        <v>26865.9</v>
      </c>
      <c r="D15" s="35">
        <v>6825.51</v>
      </c>
      <c r="E15" s="35">
        <v>32199.840000000007</v>
      </c>
      <c r="F15" s="35">
        <v>20887.2</v>
      </c>
      <c r="G15" s="35">
        <v>16083.72</v>
      </c>
      <c r="H15" s="35">
        <v>2886.6600000000003</v>
      </c>
      <c r="I15" s="35">
        <v>6640.56</v>
      </c>
    </row>
    <row r="16" spans="1:18" x14ac:dyDescent="0.25">
      <c r="A16" s="1">
        <v>41653</v>
      </c>
      <c r="B16" s="35">
        <v>3459.0329999999999</v>
      </c>
      <c r="C16" s="35">
        <v>27524.7</v>
      </c>
      <c r="D16" s="35">
        <v>5838.93</v>
      </c>
      <c r="E16" s="35">
        <v>35141.399999999994</v>
      </c>
      <c r="F16" s="35">
        <v>21448.799999999999</v>
      </c>
      <c r="G16" s="35">
        <v>17656.920000000006</v>
      </c>
      <c r="H16" s="35">
        <v>3375.9</v>
      </c>
      <c r="I16" s="35">
        <v>6901.92</v>
      </c>
    </row>
    <row r="17" spans="1:9" x14ac:dyDescent="0.25">
      <c r="A17" s="1">
        <v>41654</v>
      </c>
      <c r="B17" s="35">
        <v>3070.0349999999999</v>
      </c>
      <c r="C17" s="35">
        <v>25776</v>
      </c>
      <c r="D17" s="35">
        <v>5802.7499999999991</v>
      </c>
      <c r="E17" s="35">
        <v>31171.32</v>
      </c>
      <c r="F17" s="35">
        <v>20149.2</v>
      </c>
      <c r="G17" s="35">
        <v>15436.799999999996</v>
      </c>
      <c r="H17" s="35">
        <v>3386.7</v>
      </c>
      <c r="I17" s="35">
        <v>6957.36</v>
      </c>
    </row>
    <row r="18" spans="1:9" x14ac:dyDescent="0.25">
      <c r="A18" s="1">
        <v>41655</v>
      </c>
      <c r="B18" s="35">
        <v>3454.2540000000008</v>
      </c>
      <c r="C18" s="35">
        <v>29135.7</v>
      </c>
      <c r="D18" s="35">
        <v>6943.68</v>
      </c>
      <c r="E18" s="35">
        <v>33818.76</v>
      </c>
      <c r="F18" s="35">
        <v>25102.800000000003</v>
      </c>
      <c r="G18" s="35">
        <v>18788.759999999995</v>
      </c>
      <c r="H18" s="35">
        <v>5331.6</v>
      </c>
      <c r="I18" s="35">
        <v>9829.7999999999993</v>
      </c>
    </row>
    <row r="19" spans="1:9" x14ac:dyDescent="0.25">
      <c r="A19" s="1">
        <v>41656</v>
      </c>
      <c r="B19" s="35">
        <v>2857.797</v>
      </c>
      <c r="C19" s="35">
        <v>24840</v>
      </c>
      <c r="D19" s="35">
        <v>6003.8100000000013</v>
      </c>
      <c r="E19" s="35">
        <v>30363.84</v>
      </c>
      <c r="F19" s="35">
        <v>19908</v>
      </c>
      <c r="G19" s="35">
        <v>15105.6</v>
      </c>
      <c r="H19" s="35">
        <v>2774.7000000000003</v>
      </c>
      <c r="I19" s="35">
        <v>6340.68</v>
      </c>
    </row>
    <row r="20" spans="1:9" x14ac:dyDescent="0.25">
      <c r="A20" s="1">
        <v>41657</v>
      </c>
      <c r="B20" s="35">
        <v>2778.9480000000008</v>
      </c>
      <c r="C20" s="35">
        <v>23765.4</v>
      </c>
      <c r="D20" s="35">
        <v>5958.6299999999992</v>
      </c>
      <c r="E20" s="35">
        <v>30585.24</v>
      </c>
      <c r="F20" s="35">
        <v>17942.400000000001</v>
      </c>
      <c r="G20" s="35">
        <v>14456.160000000003</v>
      </c>
      <c r="H20" s="35">
        <v>2592</v>
      </c>
      <c r="I20" s="35">
        <v>5846.4000000000005</v>
      </c>
    </row>
    <row r="21" spans="1:9" x14ac:dyDescent="0.25">
      <c r="A21" s="1">
        <v>41658</v>
      </c>
      <c r="B21" s="35">
        <v>2660.112000000001</v>
      </c>
      <c r="C21" s="35">
        <v>22939.200000000001</v>
      </c>
      <c r="D21" s="35">
        <v>5713.5600000000013</v>
      </c>
      <c r="E21" s="35">
        <v>30007.8</v>
      </c>
      <c r="F21" s="35">
        <v>16178.4</v>
      </c>
      <c r="G21" s="35">
        <v>14234.760000000004</v>
      </c>
      <c r="H21" s="35">
        <v>2281.86</v>
      </c>
      <c r="I21" s="35">
        <v>5843.159999999998</v>
      </c>
    </row>
    <row r="22" spans="1:9" x14ac:dyDescent="0.25">
      <c r="A22" s="1">
        <v>41659</v>
      </c>
      <c r="B22" s="35">
        <v>2634.5969999999998</v>
      </c>
      <c r="C22" s="35">
        <v>22229.1</v>
      </c>
      <c r="D22" s="35">
        <v>5675.2200000000021</v>
      </c>
      <c r="E22" s="35">
        <v>29180.880000000008</v>
      </c>
      <c r="F22" s="35">
        <v>16912.8</v>
      </c>
      <c r="G22" s="35">
        <v>14025.96</v>
      </c>
      <c r="H22" s="35">
        <v>2463.3000000000002</v>
      </c>
      <c r="I22" s="35">
        <v>6311.1599999999971</v>
      </c>
    </row>
    <row r="23" spans="1:9" x14ac:dyDescent="0.25">
      <c r="A23" s="1">
        <v>41660</v>
      </c>
      <c r="B23" s="35">
        <v>2590.110000000001</v>
      </c>
      <c r="C23" s="35">
        <v>23332.499999999996</v>
      </c>
      <c r="D23" s="35">
        <v>5774.4000000000015</v>
      </c>
      <c r="E23" s="35">
        <v>29131.919999999998</v>
      </c>
      <c r="F23" s="35">
        <v>17438.400000000001</v>
      </c>
      <c r="G23" s="35">
        <v>13692.600000000004</v>
      </c>
      <c r="H23" s="35">
        <v>2594.6999999999998</v>
      </c>
      <c r="I23" s="35">
        <v>6524.28</v>
      </c>
    </row>
    <row r="24" spans="1:9" x14ac:dyDescent="0.25">
      <c r="A24" s="1">
        <v>41661</v>
      </c>
      <c r="B24" s="35">
        <v>2611.422</v>
      </c>
      <c r="C24" s="35">
        <v>21219.3</v>
      </c>
      <c r="D24" s="35">
        <v>5643.090000000002</v>
      </c>
      <c r="E24" s="35">
        <v>28667.88</v>
      </c>
      <c r="F24" s="35">
        <v>17463.599999999999</v>
      </c>
      <c r="G24" s="35">
        <v>13789.8</v>
      </c>
      <c r="H24" s="35">
        <v>2494.8000000000002</v>
      </c>
      <c r="I24" s="35">
        <v>6554.16</v>
      </c>
    </row>
    <row r="25" spans="1:9" x14ac:dyDescent="0.25">
      <c r="A25" s="1">
        <v>41662</v>
      </c>
      <c r="B25" s="35">
        <v>2775.5729999999999</v>
      </c>
      <c r="C25" s="35">
        <v>22902.300000000003</v>
      </c>
      <c r="D25" s="35">
        <v>5728.32</v>
      </c>
      <c r="E25" s="35">
        <v>28741.68</v>
      </c>
      <c r="F25" s="35">
        <v>16858.8</v>
      </c>
      <c r="G25" s="35">
        <v>14328.719999999996</v>
      </c>
      <c r="H25" s="35">
        <v>3138.2999999999997</v>
      </c>
      <c r="I25" s="35">
        <v>7688.52</v>
      </c>
    </row>
    <row r="26" spans="1:9" x14ac:dyDescent="0.25">
      <c r="A26" s="1">
        <v>41663</v>
      </c>
      <c r="B26" s="35">
        <v>3668.697000000001</v>
      </c>
      <c r="C26" s="35">
        <v>31831.200000000001</v>
      </c>
      <c r="D26" s="35">
        <v>9836.82</v>
      </c>
      <c r="E26" s="35">
        <v>50863.679999999986</v>
      </c>
      <c r="F26" s="35">
        <v>28814.400000000001</v>
      </c>
      <c r="G26" s="35">
        <v>26215.199999999993</v>
      </c>
      <c r="H26" s="35">
        <v>7375.5</v>
      </c>
      <c r="I26" s="35">
        <v>14184.72</v>
      </c>
    </row>
    <row r="27" spans="1:9" x14ac:dyDescent="0.25">
      <c r="A27" s="1">
        <v>41664</v>
      </c>
      <c r="B27" s="35">
        <v>2772.1350000000011</v>
      </c>
      <c r="C27" s="35">
        <v>23958.899999999998</v>
      </c>
      <c r="D27" s="35">
        <v>6682.9500000000016</v>
      </c>
      <c r="E27" s="35">
        <v>30317.4</v>
      </c>
      <c r="F27" s="35">
        <v>19159.2</v>
      </c>
      <c r="G27" s="35">
        <v>14391.36</v>
      </c>
      <c r="H27" s="35">
        <v>3051.3600000000006</v>
      </c>
      <c r="I27" s="35">
        <v>7790.3999999999978</v>
      </c>
    </row>
    <row r="28" spans="1:9" x14ac:dyDescent="0.25">
      <c r="A28" s="1">
        <v>41665</v>
      </c>
      <c r="B28" s="35">
        <v>12024.233999999997</v>
      </c>
      <c r="C28" s="35">
        <v>61258.5</v>
      </c>
      <c r="D28" s="35">
        <v>16132.41</v>
      </c>
      <c r="E28" s="35">
        <v>74584.080000000016</v>
      </c>
      <c r="F28" s="35">
        <v>45478.8</v>
      </c>
      <c r="G28" s="35">
        <v>42700.68</v>
      </c>
      <c r="H28" s="35">
        <v>8251.2000000000007</v>
      </c>
      <c r="I28" s="35">
        <v>21197.879999999997</v>
      </c>
    </row>
    <row r="29" spans="1:9" x14ac:dyDescent="0.25">
      <c r="A29" s="1">
        <v>41666</v>
      </c>
      <c r="B29" s="35">
        <v>7466.7959999999985</v>
      </c>
      <c r="C29" s="35">
        <v>61834.5</v>
      </c>
      <c r="D29" s="35">
        <v>13318.379999999996</v>
      </c>
      <c r="E29" s="35">
        <v>55348.920000000013</v>
      </c>
      <c r="F29" s="35">
        <v>58266</v>
      </c>
      <c r="G29" s="35">
        <v>44191.08</v>
      </c>
      <c r="H29" s="35">
        <v>9008.1</v>
      </c>
      <c r="I29" s="35">
        <v>20863.8</v>
      </c>
    </row>
    <row r="30" spans="1:9" x14ac:dyDescent="0.25">
      <c r="A30" s="1">
        <v>41667</v>
      </c>
      <c r="B30" s="35">
        <v>3584.6459999999993</v>
      </c>
      <c r="C30" s="35">
        <v>30786.3</v>
      </c>
      <c r="D30" s="35">
        <v>6367.7700000000023</v>
      </c>
      <c r="E30" s="35">
        <v>30668.760000000006</v>
      </c>
      <c r="F30" s="35">
        <v>30441.599999999999</v>
      </c>
      <c r="G30" s="35">
        <v>19026.72</v>
      </c>
      <c r="H30" s="35">
        <v>5154.3</v>
      </c>
      <c r="I30" s="35">
        <v>11113.56</v>
      </c>
    </row>
    <row r="31" spans="1:9" x14ac:dyDescent="0.25">
      <c r="A31" s="1">
        <v>41668</v>
      </c>
      <c r="B31" s="35">
        <v>3355.2601199999999</v>
      </c>
      <c r="C31" s="35">
        <v>27247.5</v>
      </c>
      <c r="D31" s="35">
        <v>6035.4899999999989</v>
      </c>
      <c r="E31" s="35">
        <v>28669.320000000007</v>
      </c>
      <c r="F31" s="35">
        <v>26528.400000000001</v>
      </c>
      <c r="G31" s="35">
        <v>17189.280000000002</v>
      </c>
      <c r="H31" s="35">
        <v>4056.3</v>
      </c>
      <c r="I31" s="35">
        <v>9333.7200000000012</v>
      </c>
    </row>
    <row r="32" spans="1:9" x14ac:dyDescent="0.25">
      <c r="A32" s="1">
        <v>41669</v>
      </c>
      <c r="B32" s="35">
        <v>3144.096</v>
      </c>
      <c r="C32" s="35">
        <v>26446.5</v>
      </c>
      <c r="D32" s="35">
        <v>5908.86</v>
      </c>
      <c r="E32" s="35">
        <v>28363.32</v>
      </c>
      <c r="F32" s="35">
        <v>23418.000000000004</v>
      </c>
      <c r="G32" s="35">
        <v>16105.320000000003</v>
      </c>
      <c r="H32" s="35">
        <v>3658.5</v>
      </c>
      <c r="I32" s="35">
        <v>7530.840000000002</v>
      </c>
    </row>
    <row r="33" spans="1:9" x14ac:dyDescent="0.25">
      <c r="A33" s="1">
        <v>41670</v>
      </c>
      <c r="B33" s="35">
        <v>3049.9649999999997</v>
      </c>
      <c r="C33" s="35">
        <v>25369.200000000001</v>
      </c>
      <c r="D33" s="35">
        <v>5896.98</v>
      </c>
      <c r="E33" s="35">
        <v>28485.719999999994</v>
      </c>
      <c r="F33" s="35">
        <v>21772.799999999999</v>
      </c>
      <c r="G33" s="35">
        <v>16136.280000000004</v>
      </c>
      <c r="H33" s="35">
        <v>3296.16</v>
      </c>
      <c r="I33" s="35">
        <v>7060.68</v>
      </c>
    </row>
    <row r="34" spans="1:9" x14ac:dyDescent="0.25">
      <c r="A34" s="1">
        <v>41671</v>
      </c>
      <c r="B34" s="35">
        <v>6751.3230000000003</v>
      </c>
      <c r="C34" s="35">
        <v>51469.2</v>
      </c>
      <c r="D34" s="35">
        <v>12167.91</v>
      </c>
      <c r="E34" s="35">
        <v>57243.6</v>
      </c>
      <c r="F34" s="35">
        <v>45176.4</v>
      </c>
      <c r="G34" s="35">
        <v>32050.44</v>
      </c>
      <c r="H34" s="35">
        <v>7508.159999999998</v>
      </c>
      <c r="I34" s="35">
        <v>18155.52</v>
      </c>
    </row>
    <row r="35" spans="1:9" x14ac:dyDescent="0.25">
      <c r="A35" s="1">
        <v>41672</v>
      </c>
      <c r="B35" s="35">
        <v>3044.5200000000004</v>
      </c>
      <c r="C35" s="35">
        <v>28235.7</v>
      </c>
      <c r="D35" s="35">
        <v>6099.3</v>
      </c>
      <c r="E35" s="35">
        <v>29338.200000000008</v>
      </c>
      <c r="F35" s="35">
        <v>22705.200000000004</v>
      </c>
      <c r="G35" s="35">
        <v>16247.519999999997</v>
      </c>
      <c r="H35" s="35">
        <v>3732.3</v>
      </c>
      <c r="I35" s="35">
        <v>7613.28</v>
      </c>
    </row>
    <row r="36" spans="1:9" x14ac:dyDescent="0.25">
      <c r="A36" s="1">
        <v>41673</v>
      </c>
      <c r="B36" s="35">
        <v>3038.3010000000004</v>
      </c>
      <c r="C36" s="35">
        <v>25917.3</v>
      </c>
      <c r="D36" s="35">
        <v>6222.51</v>
      </c>
      <c r="E36" s="35">
        <v>28541.52</v>
      </c>
      <c r="F36" s="35">
        <v>21610.799999999999</v>
      </c>
      <c r="G36" s="35">
        <v>15606.72</v>
      </c>
      <c r="H36" s="35">
        <v>3054.0600000000004</v>
      </c>
      <c r="I36" s="35">
        <v>7185.96</v>
      </c>
    </row>
    <row r="37" spans="1:9" x14ac:dyDescent="0.25">
      <c r="A37" s="1">
        <v>41674</v>
      </c>
      <c r="B37" s="35">
        <v>3097.2419999999997</v>
      </c>
      <c r="C37" s="35">
        <v>24392.700000000004</v>
      </c>
      <c r="D37" s="35">
        <v>5696.91</v>
      </c>
      <c r="E37" s="35">
        <v>28303.200000000001</v>
      </c>
      <c r="F37" s="35">
        <v>21528</v>
      </c>
      <c r="G37" s="35">
        <v>15070.320000000003</v>
      </c>
      <c r="H37" s="35">
        <v>3219.66</v>
      </c>
      <c r="I37" s="35">
        <v>6921.72</v>
      </c>
    </row>
    <row r="38" spans="1:9" x14ac:dyDescent="0.25">
      <c r="A38" s="1">
        <v>41675</v>
      </c>
      <c r="B38" s="35">
        <v>3310.5509999999999</v>
      </c>
      <c r="C38" s="35">
        <v>25532.1</v>
      </c>
      <c r="D38" s="35">
        <v>6386.49</v>
      </c>
      <c r="E38" s="35">
        <v>30129.119999999988</v>
      </c>
      <c r="F38" s="35">
        <v>20671.2</v>
      </c>
      <c r="G38" s="35">
        <v>14872.320000000003</v>
      </c>
      <c r="H38" s="35">
        <v>3288.06</v>
      </c>
      <c r="I38" s="35">
        <v>7030.800000000002</v>
      </c>
    </row>
    <row r="39" spans="1:9" x14ac:dyDescent="0.25">
      <c r="A39" s="1">
        <v>41676</v>
      </c>
      <c r="B39" s="35">
        <v>3599.9459999999999</v>
      </c>
      <c r="C39" s="35">
        <v>27990.9</v>
      </c>
      <c r="D39" s="35">
        <v>7559.37</v>
      </c>
      <c r="E39" s="35">
        <v>35421.480000000003</v>
      </c>
      <c r="F39" s="35">
        <v>24638.400000000005</v>
      </c>
      <c r="G39" s="35">
        <v>20233.080000000002</v>
      </c>
      <c r="H39" s="35">
        <v>4604.7599999999993</v>
      </c>
      <c r="I39" s="35">
        <v>9662.7599999999984</v>
      </c>
    </row>
    <row r="40" spans="1:9" x14ac:dyDescent="0.25">
      <c r="A40" s="1">
        <v>41677</v>
      </c>
      <c r="B40" s="35">
        <v>7336.8720000000003</v>
      </c>
      <c r="C40" s="35">
        <v>54409.5</v>
      </c>
      <c r="D40" s="35">
        <v>14994.900000000003</v>
      </c>
      <c r="E40" s="35">
        <v>67702.679999999993</v>
      </c>
      <c r="F40" s="35">
        <v>44539.199999999997</v>
      </c>
      <c r="G40" s="35">
        <v>35955.360000000008</v>
      </c>
      <c r="H40" s="35">
        <v>7792.2</v>
      </c>
      <c r="I40" s="35">
        <v>17903.16</v>
      </c>
    </row>
    <row r="41" spans="1:9" x14ac:dyDescent="0.25">
      <c r="A41" s="1">
        <v>41678</v>
      </c>
      <c r="B41" s="35">
        <v>4997.9880000000012</v>
      </c>
      <c r="C41" s="35">
        <v>44762.400000000009</v>
      </c>
      <c r="D41" s="35">
        <v>11803.949999999999</v>
      </c>
      <c r="E41" s="35">
        <v>54308.160000000003</v>
      </c>
      <c r="F41" s="35">
        <v>40680</v>
      </c>
      <c r="G41" s="35">
        <v>33784.92</v>
      </c>
      <c r="H41" s="35">
        <v>7011.9</v>
      </c>
      <c r="I41" s="35">
        <v>14584.68</v>
      </c>
    </row>
    <row r="42" spans="1:9" x14ac:dyDescent="0.25">
      <c r="A42" s="1">
        <v>41679</v>
      </c>
      <c r="B42" s="35">
        <v>3109.1309999999999</v>
      </c>
      <c r="C42" s="35">
        <v>29448</v>
      </c>
      <c r="D42" s="35">
        <v>6488.0100000000029</v>
      </c>
      <c r="E42" s="35">
        <v>31055.040000000008</v>
      </c>
      <c r="F42" s="35">
        <v>23763.600000000002</v>
      </c>
      <c r="G42" s="35">
        <v>17852.759999999995</v>
      </c>
      <c r="H42" s="35">
        <v>3973.5</v>
      </c>
      <c r="I42" s="35">
        <v>7381.8</v>
      </c>
    </row>
    <row r="43" spans="1:9" x14ac:dyDescent="0.25">
      <c r="A43" s="1">
        <v>41680</v>
      </c>
      <c r="B43" s="35">
        <v>3248.5590000000002</v>
      </c>
      <c r="C43" s="35">
        <v>26559.9</v>
      </c>
      <c r="D43" s="35">
        <v>6260.4000000000005</v>
      </c>
      <c r="E43" s="35">
        <v>29470.679999999993</v>
      </c>
      <c r="F43" s="35">
        <v>22597.200000000004</v>
      </c>
      <c r="G43" s="35">
        <v>16559.28</v>
      </c>
      <c r="H43" s="35">
        <v>3012.3000000000006</v>
      </c>
      <c r="I43" s="35">
        <v>7065.0000000000018</v>
      </c>
    </row>
    <row r="44" spans="1:9" x14ac:dyDescent="0.25">
      <c r="A44" s="1">
        <v>41681</v>
      </c>
      <c r="B44" s="35">
        <v>3480.2370000000001</v>
      </c>
      <c r="C44" s="35">
        <v>28072.799999999999</v>
      </c>
      <c r="D44" s="35">
        <v>6319.1699999999983</v>
      </c>
      <c r="E44" s="35">
        <v>29801.519999999993</v>
      </c>
      <c r="F44" s="35">
        <v>22258.799999999999</v>
      </c>
      <c r="G44" s="35">
        <v>15571.8</v>
      </c>
      <c r="H44" s="35">
        <v>3657.6</v>
      </c>
      <c r="I44" s="35">
        <v>8309.16</v>
      </c>
    </row>
    <row r="45" spans="1:9" x14ac:dyDescent="0.25">
      <c r="A45" s="1">
        <v>41682</v>
      </c>
      <c r="B45" s="35">
        <v>4371.4828800000005</v>
      </c>
      <c r="C45" s="35">
        <v>35352</v>
      </c>
      <c r="D45" s="35">
        <v>7379.73</v>
      </c>
      <c r="E45" s="35">
        <v>32869.80000000001</v>
      </c>
      <c r="F45" s="35">
        <v>30006</v>
      </c>
      <c r="G45" s="35">
        <v>18117.72</v>
      </c>
      <c r="H45" s="35">
        <v>5656.5</v>
      </c>
      <c r="I45" s="35">
        <v>10554.120000000003</v>
      </c>
    </row>
    <row r="46" spans="1:9" x14ac:dyDescent="0.25">
      <c r="A46" s="1">
        <v>41683</v>
      </c>
      <c r="B46" s="35">
        <v>5386.7339999999995</v>
      </c>
      <c r="C46" s="35">
        <v>40663.800000000003</v>
      </c>
      <c r="D46" s="35">
        <v>9885.7800000000007</v>
      </c>
      <c r="E46" s="35">
        <v>49321.08</v>
      </c>
      <c r="F46" s="35">
        <v>37951.199999999997</v>
      </c>
      <c r="G46" s="35">
        <v>32371.199999999993</v>
      </c>
      <c r="H46" s="35">
        <v>7444.8</v>
      </c>
      <c r="I46" s="35">
        <v>16938.719999999998</v>
      </c>
    </row>
    <row r="47" spans="1:9" x14ac:dyDescent="0.25">
      <c r="A47" s="1">
        <v>41684</v>
      </c>
      <c r="B47" s="35">
        <v>4442.8320000000012</v>
      </c>
      <c r="C47" s="35">
        <v>35698.5</v>
      </c>
      <c r="D47" s="35">
        <v>9035.91</v>
      </c>
      <c r="E47" s="35">
        <v>42406.559999999998</v>
      </c>
      <c r="F47" s="35">
        <v>32180.400000000001</v>
      </c>
      <c r="G47" s="35">
        <v>25445.880000000008</v>
      </c>
      <c r="H47" s="35">
        <v>5427</v>
      </c>
      <c r="I47" s="35">
        <v>12821.76</v>
      </c>
    </row>
    <row r="48" spans="1:9" x14ac:dyDescent="0.25">
      <c r="A48" s="1">
        <v>41685</v>
      </c>
      <c r="B48" s="35">
        <v>3066.9119999999994</v>
      </c>
      <c r="C48" s="35">
        <v>27947.7</v>
      </c>
      <c r="D48" s="35">
        <v>6579.09</v>
      </c>
      <c r="E48" s="35">
        <v>30068.280000000006</v>
      </c>
      <c r="F48" s="35">
        <v>25812</v>
      </c>
      <c r="G48" s="35">
        <v>19873.800000000003</v>
      </c>
      <c r="H48" s="35">
        <v>4501.26</v>
      </c>
      <c r="I48" s="35">
        <v>8508.239999999998</v>
      </c>
    </row>
    <row r="49" spans="1:9" x14ac:dyDescent="0.25">
      <c r="A49" s="1">
        <v>41686</v>
      </c>
      <c r="B49" s="35">
        <v>3479.9309999999991</v>
      </c>
      <c r="C49" s="35">
        <v>29036.7</v>
      </c>
      <c r="D49" s="35">
        <v>5482.6200000000008</v>
      </c>
      <c r="E49" s="35">
        <v>30994.200000000008</v>
      </c>
      <c r="F49" s="35">
        <v>26100</v>
      </c>
      <c r="G49" s="35">
        <v>15932.520000000004</v>
      </c>
      <c r="H49" s="35">
        <v>4336.5600000000004</v>
      </c>
      <c r="I49" s="35">
        <v>8736.8399999999983</v>
      </c>
    </row>
    <row r="50" spans="1:9" x14ac:dyDescent="0.25">
      <c r="A50" s="1">
        <v>41687</v>
      </c>
      <c r="B50" s="35">
        <v>2778.3540000000007</v>
      </c>
      <c r="C50" s="35">
        <v>25833.599999999999</v>
      </c>
      <c r="D50" s="35">
        <v>6715.0800000000017</v>
      </c>
      <c r="E50" s="35">
        <v>28375.919999999998</v>
      </c>
      <c r="F50" s="35">
        <v>21841.200000000001</v>
      </c>
      <c r="G50" s="35">
        <v>15370.559999999996</v>
      </c>
      <c r="H50" s="35">
        <v>2847.6000000000004</v>
      </c>
      <c r="I50" s="35">
        <v>7596.3600000000015</v>
      </c>
    </row>
    <row r="51" spans="1:9" x14ac:dyDescent="0.25">
      <c r="A51" s="1">
        <v>41688</v>
      </c>
      <c r="B51" s="35">
        <v>2715.2730000000006</v>
      </c>
      <c r="C51" s="35">
        <v>25335</v>
      </c>
      <c r="D51" s="35">
        <v>5569.5600000000013</v>
      </c>
      <c r="E51" s="35">
        <v>28314.720000000001</v>
      </c>
      <c r="F51" s="35">
        <v>20732.400000000001</v>
      </c>
      <c r="G51" s="35">
        <v>14799.24</v>
      </c>
      <c r="H51" s="35">
        <v>2900.1600000000003</v>
      </c>
      <c r="I51" s="35">
        <v>7140.96</v>
      </c>
    </row>
    <row r="52" spans="1:9" x14ac:dyDescent="0.25">
      <c r="A52" s="1">
        <v>41689</v>
      </c>
      <c r="B52" s="35">
        <v>3370.752</v>
      </c>
      <c r="C52" s="35">
        <v>29331.9</v>
      </c>
      <c r="D52" s="35">
        <v>6150.4199999999983</v>
      </c>
      <c r="E52" s="35">
        <v>37176.839999999989</v>
      </c>
      <c r="F52" s="35">
        <v>24847.199999999997</v>
      </c>
      <c r="G52" s="35">
        <v>19094.760000000002</v>
      </c>
      <c r="H52" s="35">
        <v>4258.26</v>
      </c>
      <c r="I52" s="35">
        <v>8820.7199999999975</v>
      </c>
    </row>
    <row r="53" spans="1:9" x14ac:dyDescent="0.25">
      <c r="A53" s="1">
        <v>41690</v>
      </c>
      <c r="B53" s="35">
        <v>2847.2219999999988</v>
      </c>
      <c r="C53" s="35">
        <v>25780.5</v>
      </c>
      <c r="D53" s="35">
        <v>6003.27</v>
      </c>
      <c r="E53" s="35">
        <v>31056.48</v>
      </c>
      <c r="F53" s="35">
        <v>23025.599999999999</v>
      </c>
      <c r="G53" s="35">
        <v>17510.400000000001</v>
      </c>
      <c r="H53" s="35">
        <v>3969</v>
      </c>
      <c r="I53" s="35">
        <v>9703.7999999999993</v>
      </c>
    </row>
    <row r="54" spans="1:9" x14ac:dyDescent="0.25">
      <c r="A54" s="1">
        <v>41691</v>
      </c>
      <c r="B54" s="35">
        <v>4999.4909999999991</v>
      </c>
      <c r="C54" s="35">
        <v>39296.699999999997</v>
      </c>
      <c r="D54" s="35">
        <v>8154.72</v>
      </c>
      <c r="E54" s="35">
        <v>48077.639999999985</v>
      </c>
      <c r="F54" s="35">
        <v>38678.400000000001</v>
      </c>
      <c r="G54" s="35">
        <v>27714.239999999994</v>
      </c>
      <c r="H54" s="35">
        <v>6892.2</v>
      </c>
      <c r="I54" s="35">
        <v>16215.839999999997</v>
      </c>
    </row>
    <row r="55" spans="1:9" x14ac:dyDescent="0.25">
      <c r="A55" s="1">
        <v>41692</v>
      </c>
      <c r="B55" s="35">
        <v>2776.3560000000002</v>
      </c>
      <c r="C55" s="35">
        <v>26476.2</v>
      </c>
      <c r="D55" s="35">
        <v>5945.49</v>
      </c>
      <c r="E55" s="35">
        <v>28911.599999999991</v>
      </c>
      <c r="F55" s="35">
        <v>21992.400000000001</v>
      </c>
      <c r="G55" s="35">
        <v>15446.159999999996</v>
      </c>
      <c r="H55" s="35">
        <v>3591.9</v>
      </c>
      <c r="I55" s="35">
        <v>7364.16</v>
      </c>
    </row>
    <row r="56" spans="1:9" x14ac:dyDescent="0.25">
      <c r="A56" s="1">
        <v>41693</v>
      </c>
      <c r="B56" s="35">
        <v>2576.6909999999993</v>
      </c>
      <c r="C56" s="35">
        <v>23820.300000000003</v>
      </c>
      <c r="D56" s="35">
        <v>5748.39</v>
      </c>
      <c r="E56" s="35">
        <v>28391.399999999994</v>
      </c>
      <c r="F56" s="35">
        <v>19861.2</v>
      </c>
      <c r="G56" s="35">
        <v>14842.8</v>
      </c>
      <c r="H56" s="35">
        <v>2422.8000000000002</v>
      </c>
      <c r="I56" s="35">
        <v>6790.68</v>
      </c>
    </row>
    <row r="57" spans="1:9" x14ac:dyDescent="0.25">
      <c r="A57" s="1">
        <v>41694</v>
      </c>
      <c r="B57" s="35">
        <v>2566.9439999999995</v>
      </c>
      <c r="C57" s="35">
        <v>23263.200000000001</v>
      </c>
      <c r="D57" s="35">
        <v>5498.01</v>
      </c>
      <c r="E57" s="35">
        <v>28193.759999999998</v>
      </c>
      <c r="F57" s="35">
        <v>20592</v>
      </c>
      <c r="G57" s="35">
        <v>15288.84</v>
      </c>
      <c r="H57" s="35">
        <v>2497.5</v>
      </c>
      <c r="I57" s="35">
        <v>6727.32</v>
      </c>
    </row>
    <row r="58" spans="1:9" x14ac:dyDescent="0.25">
      <c r="A58" s="1">
        <v>41695</v>
      </c>
      <c r="B58" s="35">
        <v>2507.8409999999994</v>
      </c>
      <c r="C58" s="35">
        <v>23029.200000000004</v>
      </c>
      <c r="D58" s="35">
        <v>5379.3</v>
      </c>
      <c r="E58" s="35">
        <v>27820.799999999999</v>
      </c>
      <c r="F58" s="35">
        <v>19926</v>
      </c>
      <c r="G58" s="35">
        <v>14532.120000000004</v>
      </c>
      <c r="H58" s="35">
        <v>2571.3000000000002</v>
      </c>
      <c r="I58" s="35">
        <v>5921.2800000000016</v>
      </c>
    </row>
    <row r="59" spans="1:9" x14ac:dyDescent="0.25">
      <c r="A59" s="1">
        <v>41696</v>
      </c>
      <c r="B59" s="35">
        <v>2875.0229999999997</v>
      </c>
      <c r="C59" s="35">
        <v>25327.8</v>
      </c>
      <c r="D59" s="35">
        <v>6057.0899999999992</v>
      </c>
      <c r="E59" s="35">
        <v>34633.439999999995</v>
      </c>
      <c r="F59" s="35">
        <v>22453.200000000001</v>
      </c>
      <c r="G59" s="35">
        <v>23171.759999999998</v>
      </c>
      <c r="H59" s="35">
        <v>3975.6599999999989</v>
      </c>
      <c r="I59" s="35">
        <v>9021.9599999999991</v>
      </c>
    </row>
    <row r="60" spans="1:9" x14ac:dyDescent="0.25">
      <c r="A60" s="1">
        <v>41697</v>
      </c>
      <c r="B60" s="35">
        <v>3299.886</v>
      </c>
      <c r="C60" s="35">
        <v>29125.8</v>
      </c>
      <c r="D60" s="35">
        <v>7598.43</v>
      </c>
      <c r="E60" s="35">
        <v>41243.4</v>
      </c>
      <c r="F60" s="35">
        <v>27529.200000000001</v>
      </c>
      <c r="G60" s="35">
        <v>25944.84</v>
      </c>
      <c r="H60" s="35">
        <v>4856.3999999999996</v>
      </c>
      <c r="I60" s="35">
        <v>12850.2</v>
      </c>
    </row>
    <row r="61" spans="1:9" x14ac:dyDescent="0.25">
      <c r="A61" s="1">
        <v>41698</v>
      </c>
      <c r="B61" s="35">
        <v>2694.3120000000004</v>
      </c>
      <c r="C61" s="35">
        <v>25550.1</v>
      </c>
      <c r="D61" s="35">
        <v>6102.6299999999992</v>
      </c>
      <c r="E61" s="35">
        <v>29756.159999999993</v>
      </c>
      <c r="F61" s="35">
        <v>24415.199999999997</v>
      </c>
      <c r="G61" s="35">
        <v>18362.88</v>
      </c>
      <c r="H61" s="35">
        <v>5427</v>
      </c>
      <c r="I61" s="35">
        <v>8654.4</v>
      </c>
    </row>
    <row r="62" spans="1:9" x14ac:dyDescent="0.25">
      <c r="A62" s="1">
        <v>41699</v>
      </c>
      <c r="B62" s="35">
        <v>2369.6640000000002</v>
      </c>
      <c r="C62" s="35">
        <v>22563.9</v>
      </c>
      <c r="D62" s="35">
        <v>5503.1399999999994</v>
      </c>
      <c r="E62" s="35">
        <v>28713.239999999994</v>
      </c>
      <c r="F62" s="35">
        <v>18982.8</v>
      </c>
      <c r="G62" s="35">
        <v>15509.159999999996</v>
      </c>
      <c r="H62" s="35">
        <v>2629.8</v>
      </c>
      <c r="I62" s="35">
        <v>6351.12</v>
      </c>
    </row>
    <row r="63" spans="1:9" x14ac:dyDescent="0.25">
      <c r="A63" s="1">
        <v>41700</v>
      </c>
      <c r="B63" s="35">
        <v>2304.855</v>
      </c>
      <c r="C63" s="35">
        <v>21627.9</v>
      </c>
      <c r="D63" s="35">
        <v>5430.69</v>
      </c>
      <c r="E63" s="35">
        <v>27124.560000000001</v>
      </c>
      <c r="F63" s="35">
        <v>17157.599999999999</v>
      </c>
      <c r="G63" s="35">
        <v>14545.44</v>
      </c>
      <c r="H63" s="35">
        <v>2219.4</v>
      </c>
      <c r="I63" s="35">
        <v>5898.6000000000013</v>
      </c>
    </row>
    <row r="64" spans="1:9" x14ac:dyDescent="0.25">
      <c r="A64" s="1">
        <v>41701</v>
      </c>
      <c r="B64" s="35">
        <v>2391.75</v>
      </c>
      <c r="C64" s="35">
        <v>21928.5</v>
      </c>
      <c r="D64" s="35">
        <v>5593.0499999999984</v>
      </c>
      <c r="E64" s="35">
        <v>28311.479999999992</v>
      </c>
      <c r="F64" s="35">
        <v>18518.400000000001</v>
      </c>
      <c r="G64" s="35">
        <v>15763.319999999996</v>
      </c>
      <c r="H64" s="35">
        <v>3081.0600000000004</v>
      </c>
      <c r="I64" s="35">
        <v>7452.36</v>
      </c>
    </row>
    <row r="65" spans="1:9" x14ac:dyDescent="0.25">
      <c r="A65" s="1">
        <v>41702</v>
      </c>
      <c r="B65" s="35">
        <v>2309.8679999999995</v>
      </c>
      <c r="C65" s="35">
        <v>20706.3</v>
      </c>
      <c r="D65" s="35">
        <v>5312.6099999999988</v>
      </c>
      <c r="E65" s="35">
        <v>27466.560000000001</v>
      </c>
      <c r="F65" s="35">
        <v>17557.2</v>
      </c>
      <c r="G65" s="35">
        <v>14822.639999999996</v>
      </c>
      <c r="H65" s="35">
        <v>2449.2600000000002</v>
      </c>
      <c r="I65" s="35">
        <v>5661.3600000000006</v>
      </c>
    </row>
    <row r="66" spans="1:9" x14ac:dyDescent="0.25">
      <c r="A66" s="1">
        <v>41703</v>
      </c>
      <c r="B66" s="35">
        <v>2266.7220000000002</v>
      </c>
      <c r="C66" s="35">
        <v>20196</v>
      </c>
      <c r="D66" s="35">
        <v>5196.78</v>
      </c>
      <c r="E66" s="35">
        <v>27434.16</v>
      </c>
      <c r="F66" s="35">
        <v>17092.8</v>
      </c>
      <c r="G66" s="35">
        <v>14396.04</v>
      </c>
      <c r="H66" s="35">
        <v>2512.8000000000002</v>
      </c>
      <c r="I66" s="35">
        <v>5504.4000000000005</v>
      </c>
    </row>
    <row r="67" spans="1:9" x14ac:dyDescent="0.25">
      <c r="A67" s="1">
        <v>41704</v>
      </c>
      <c r="B67" s="35">
        <v>2120.67</v>
      </c>
      <c r="C67" s="35">
        <v>19363.5</v>
      </c>
      <c r="D67" s="35">
        <v>5389.74</v>
      </c>
      <c r="E67" s="35">
        <v>26737.200000000008</v>
      </c>
      <c r="F67" s="35">
        <v>16585.2</v>
      </c>
      <c r="G67" s="35">
        <v>14303.16</v>
      </c>
      <c r="H67" s="35">
        <v>2500.56</v>
      </c>
      <c r="I67" s="35">
        <v>5427</v>
      </c>
    </row>
    <row r="68" spans="1:9" x14ac:dyDescent="0.25">
      <c r="A68" s="1">
        <v>41705</v>
      </c>
      <c r="B68" s="35">
        <v>2195.3969999999999</v>
      </c>
      <c r="C68" s="35">
        <v>19665.900000000001</v>
      </c>
      <c r="D68" s="35">
        <v>5426.7299999999987</v>
      </c>
      <c r="E68" s="35">
        <v>26921.52</v>
      </c>
      <c r="F68" s="35">
        <v>17010</v>
      </c>
      <c r="G68" s="35">
        <v>14254.2</v>
      </c>
      <c r="H68" s="35">
        <v>2285.1</v>
      </c>
      <c r="I68" s="35">
        <v>5102.9999999999982</v>
      </c>
    </row>
    <row r="69" spans="1:9" x14ac:dyDescent="0.25">
      <c r="A69" s="1">
        <v>41706</v>
      </c>
      <c r="B69" s="35">
        <v>2141.7839999999997</v>
      </c>
      <c r="C69" s="35">
        <v>20470.5</v>
      </c>
      <c r="D69" s="35">
        <v>5537.2500000000009</v>
      </c>
      <c r="E69" s="35">
        <v>27481.319999999992</v>
      </c>
      <c r="F69" s="35">
        <v>16030.8</v>
      </c>
      <c r="G69" s="35">
        <v>14238.36</v>
      </c>
      <c r="H69" s="35">
        <v>2263.5</v>
      </c>
      <c r="I69" s="35">
        <v>4853.1600000000008</v>
      </c>
    </row>
    <row r="70" spans="1:9" x14ac:dyDescent="0.25">
      <c r="A70" s="1">
        <v>41707</v>
      </c>
      <c r="B70" s="35">
        <v>2099.5650000000001</v>
      </c>
      <c r="C70" s="35">
        <v>18441.900000000001</v>
      </c>
      <c r="D70" s="35">
        <v>5507.7299999999987</v>
      </c>
      <c r="E70" s="35">
        <v>26734.679999999993</v>
      </c>
      <c r="F70" s="35">
        <v>15375.6</v>
      </c>
      <c r="G70" s="35">
        <v>13830.839999999997</v>
      </c>
      <c r="H70" s="35">
        <v>1873.2600000000004</v>
      </c>
      <c r="I70" s="35">
        <v>4684.32</v>
      </c>
    </row>
    <row r="71" spans="1:9" x14ac:dyDescent="0.25">
      <c r="A71" s="1">
        <v>41708</v>
      </c>
      <c r="B71" s="35">
        <v>2112.1019999999994</v>
      </c>
      <c r="C71" s="35">
        <v>19611.900000000001</v>
      </c>
      <c r="D71" s="35">
        <v>5148.7199999999993</v>
      </c>
      <c r="E71" s="35">
        <v>26440.92</v>
      </c>
      <c r="F71" s="35">
        <v>15912</v>
      </c>
      <c r="G71" s="35">
        <v>14070.96</v>
      </c>
      <c r="H71" s="35">
        <v>2261.16</v>
      </c>
      <c r="I71" s="35">
        <v>4600.4399999999996</v>
      </c>
    </row>
    <row r="72" spans="1:9" x14ac:dyDescent="0.25">
      <c r="A72" s="1">
        <v>41709</v>
      </c>
      <c r="B72" s="35">
        <v>2184.7590000000005</v>
      </c>
      <c r="C72" s="35">
        <v>19196.099999999999</v>
      </c>
      <c r="D72" s="35">
        <v>5225.1300000000019</v>
      </c>
      <c r="E72" s="35">
        <v>26049.599999999999</v>
      </c>
      <c r="F72" s="35">
        <v>15573.6</v>
      </c>
      <c r="G72" s="35">
        <v>13928.760000000004</v>
      </c>
      <c r="H72" s="35">
        <v>2358.36</v>
      </c>
      <c r="I72" s="35">
        <v>5008.68</v>
      </c>
    </row>
    <row r="73" spans="1:9" x14ac:dyDescent="0.25">
      <c r="A73" s="1">
        <v>41710</v>
      </c>
      <c r="B73" s="35">
        <v>2193.3539999999989</v>
      </c>
      <c r="C73" s="35">
        <v>18631.8</v>
      </c>
      <c r="D73" s="35">
        <v>5092.2899999999991</v>
      </c>
      <c r="E73" s="35">
        <v>26322.84</v>
      </c>
      <c r="F73" s="35">
        <v>15616.8</v>
      </c>
      <c r="G73" s="35">
        <v>13873.680000000004</v>
      </c>
      <c r="H73" s="35">
        <v>2347.56</v>
      </c>
      <c r="I73" s="35">
        <v>4737.96</v>
      </c>
    </row>
    <row r="74" spans="1:9" x14ac:dyDescent="0.25">
      <c r="A74" s="1">
        <v>41711</v>
      </c>
      <c r="B74" s="35">
        <v>2412.0000000000005</v>
      </c>
      <c r="C74" s="35">
        <v>19123.2</v>
      </c>
      <c r="D74" s="35">
        <v>5107.4099999999989</v>
      </c>
      <c r="E74" s="35">
        <v>25828.559999999994</v>
      </c>
      <c r="F74" s="35">
        <v>14871.6</v>
      </c>
      <c r="G74" s="35">
        <v>13849.919999999996</v>
      </c>
      <c r="H74" s="35">
        <v>2202.3000000000002</v>
      </c>
      <c r="I74" s="35">
        <v>4482.3599999999997</v>
      </c>
    </row>
    <row r="75" spans="1:9" x14ac:dyDescent="0.25">
      <c r="A75" s="1">
        <v>41712</v>
      </c>
      <c r="B75" s="35">
        <v>2292.8310000000001</v>
      </c>
      <c r="C75" s="35">
        <v>19823.400000000001</v>
      </c>
      <c r="D75" s="35">
        <v>5114.4300000000012</v>
      </c>
      <c r="E75" s="35">
        <v>26506.080000000002</v>
      </c>
      <c r="F75" s="35">
        <v>15652.8</v>
      </c>
      <c r="G75" s="35">
        <v>14706</v>
      </c>
      <c r="H75" s="35">
        <v>2135.1600000000003</v>
      </c>
      <c r="I75" s="35">
        <v>4662</v>
      </c>
    </row>
    <row r="76" spans="1:9" x14ac:dyDescent="0.25">
      <c r="A76" s="1">
        <v>41713</v>
      </c>
      <c r="B76" s="35">
        <v>2319.8849999999993</v>
      </c>
      <c r="C76" s="35">
        <v>21221.1</v>
      </c>
      <c r="D76" s="35">
        <v>5545.4400000000014</v>
      </c>
      <c r="E76" s="35">
        <v>29885.040000000001</v>
      </c>
      <c r="F76" s="35">
        <v>17110.8</v>
      </c>
      <c r="G76" s="35">
        <v>14498.64</v>
      </c>
      <c r="H76" s="35">
        <v>2515.8600000000006</v>
      </c>
      <c r="I76" s="35">
        <v>5393.5200000000013</v>
      </c>
    </row>
    <row r="77" spans="1:9" x14ac:dyDescent="0.25">
      <c r="A77" s="1">
        <v>41714</v>
      </c>
      <c r="B77" s="35">
        <v>1995.732</v>
      </c>
      <c r="C77" s="35">
        <v>19408.5</v>
      </c>
      <c r="D77" s="35">
        <v>5137.74</v>
      </c>
      <c r="E77" s="35">
        <v>26719.919999999991</v>
      </c>
      <c r="F77" s="35">
        <v>14756.4</v>
      </c>
      <c r="G77" s="35">
        <v>14894.64</v>
      </c>
      <c r="H77" s="35">
        <v>1834.02</v>
      </c>
      <c r="I77" s="35">
        <v>4456.8</v>
      </c>
    </row>
    <row r="78" spans="1:9" x14ac:dyDescent="0.25">
      <c r="A78" s="1">
        <v>41715</v>
      </c>
      <c r="B78" s="35">
        <v>2043.2249999999999</v>
      </c>
      <c r="C78" s="35">
        <v>19362.599999999999</v>
      </c>
      <c r="D78" s="35">
        <v>4951.4399999999996</v>
      </c>
      <c r="E78" s="35">
        <v>26801.280000000006</v>
      </c>
      <c r="F78" s="35">
        <v>14972.4</v>
      </c>
      <c r="G78" s="35">
        <v>13697.64</v>
      </c>
      <c r="H78" s="35">
        <v>2097.3600000000006</v>
      </c>
      <c r="I78" s="35">
        <v>4722.4799999999996</v>
      </c>
    </row>
    <row r="79" spans="1:9" x14ac:dyDescent="0.25">
      <c r="A79" s="1">
        <v>41716</v>
      </c>
      <c r="B79" s="35">
        <v>1961.442</v>
      </c>
      <c r="C79" s="35">
        <v>19077.3</v>
      </c>
      <c r="D79" s="35">
        <v>4957.0200000000004</v>
      </c>
      <c r="E79" s="35">
        <v>27652.680000000008</v>
      </c>
      <c r="F79" s="35">
        <v>15073.2</v>
      </c>
      <c r="G79" s="35">
        <v>13565.159999999996</v>
      </c>
      <c r="H79" s="35">
        <v>2396.6999999999998</v>
      </c>
      <c r="I79" s="35">
        <v>5644.079999999999</v>
      </c>
    </row>
    <row r="80" spans="1:9" x14ac:dyDescent="0.25">
      <c r="A80" s="1">
        <v>41717</v>
      </c>
      <c r="B80" s="35">
        <v>5136.5249999999978</v>
      </c>
      <c r="C80" s="35">
        <v>44871.3</v>
      </c>
      <c r="D80" s="35">
        <v>12105.99</v>
      </c>
      <c r="E80" s="35">
        <v>61839</v>
      </c>
      <c r="F80" s="35">
        <v>29746.799999999999</v>
      </c>
      <c r="G80" s="35">
        <v>22973.759999999995</v>
      </c>
      <c r="H80" s="35">
        <v>5160.6000000000004</v>
      </c>
      <c r="I80" s="35">
        <v>11649.240000000002</v>
      </c>
    </row>
    <row r="81" spans="1:9" x14ac:dyDescent="0.25">
      <c r="A81" s="1">
        <v>41718</v>
      </c>
      <c r="B81" s="35">
        <v>2030.2110000000005</v>
      </c>
      <c r="C81" s="35">
        <v>19892.7</v>
      </c>
      <c r="D81" s="35">
        <v>4729.05</v>
      </c>
      <c r="E81" s="35">
        <v>28194.48</v>
      </c>
      <c r="F81" s="35">
        <v>14655.6</v>
      </c>
      <c r="G81" s="35">
        <v>14207.400000000003</v>
      </c>
      <c r="H81" s="35">
        <v>2101.5</v>
      </c>
      <c r="I81" s="35">
        <v>5295.24</v>
      </c>
    </row>
    <row r="82" spans="1:9" x14ac:dyDescent="0.25">
      <c r="A82" s="1">
        <v>41719</v>
      </c>
      <c r="B82" s="35">
        <v>2439.9810000000007</v>
      </c>
      <c r="C82" s="35">
        <v>21867.3</v>
      </c>
      <c r="D82" s="35">
        <v>5555.7900000000009</v>
      </c>
      <c r="E82" s="35">
        <v>35989.55999999999</v>
      </c>
      <c r="F82" s="35">
        <v>18482.400000000001</v>
      </c>
      <c r="G82" s="35">
        <v>15996.24</v>
      </c>
      <c r="H82" s="35">
        <v>2951.9999999999995</v>
      </c>
      <c r="I82" s="35">
        <v>5699.1599999999989</v>
      </c>
    </row>
    <row r="83" spans="1:9" x14ac:dyDescent="0.25">
      <c r="A83" s="1">
        <v>41720</v>
      </c>
      <c r="B83" s="35">
        <v>3748.860000000001</v>
      </c>
      <c r="C83" s="35">
        <v>28743.3</v>
      </c>
      <c r="D83" s="35">
        <v>5104.8</v>
      </c>
      <c r="E83" s="35">
        <v>39741.120000000003</v>
      </c>
      <c r="F83" s="35">
        <v>24008.400000000001</v>
      </c>
      <c r="G83" s="35">
        <v>19634.400000000001</v>
      </c>
      <c r="H83" s="35">
        <v>4307.7599999999993</v>
      </c>
      <c r="I83" s="35">
        <v>10213.560000000001</v>
      </c>
    </row>
    <row r="84" spans="1:9" x14ac:dyDescent="0.25">
      <c r="A84" s="1">
        <v>41721</v>
      </c>
      <c r="B84" s="35">
        <v>2027.2949999999996</v>
      </c>
      <c r="C84" s="35">
        <v>20236.5</v>
      </c>
      <c r="D84" s="35">
        <v>3580.1999999999989</v>
      </c>
      <c r="E84" s="35">
        <v>30767.399999999994</v>
      </c>
      <c r="F84" s="35">
        <v>14979.6</v>
      </c>
      <c r="G84" s="35">
        <v>13919.4</v>
      </c>
      <c r="H84" s="35">
        <v>2635.02</v>
      </c>
      <c r="I84" s="35">
        <v>4548.96</v>
      </c>
    </row>
    <row r="85" spans="1:9" x14ac:dyDescent="0.25">
      <c r="A85" s="1">
        <v>41722</v>
      </c>
      <c r="B85" s="35">
        <v>2515.6169999999997</v>
      </c>
      <c r="C85" s="35">
        <v>23243.399999999998</v>
      </c>
      <c r="D85" s="35">
        <v>7294.41</v>
      </c>
      <c r="E85" s="35">
        <v>30094.2</v>
      </c>
      <c r="F85" s="35">
        <v>19242</v>
      </c>
      <c r="G85" s="35">
        <v>17989.559999999998</v>
      </c>
      <c r="H85" s="35">
        <v>2503.8000000000002</v>
      </c>
      <c r="I85" s="35">
        <v>6896.8799999999983</v>
      </c>
    </row>
    <row r="86" spans="1:9" x14ac:dyDescent="0.25">
      <c r="A86" s="1">
        <v>41723</v>
      </c>
      <c r="B86" s="35">
        <v>1996.704</v>
      </c>
      <c r="C86" s="35">
        <v>20214</v>
      </c>
      <c r="D86" s="35">
        <v>4848.0300000000007</v>
      </c>
      <c r="E86" s="35">
        <v>27006.48</v>
      </c>
      <c r="F86" s="35">
        <v>15660</v>
      </c>
      <c r="G86" s="35">
        <v>13938.84</v>
      </c>
      <c r="H86" s="35">
        <v>2040.3</v>
      </c>
      <c r="I86" s="35">
        <v>4792.68</v>
      </c>
    </row>
    <row r="87" spans="1:9" x14ac:dyDescent="0.25">
      <c r="A87" s="1">
        <v>41724</v>
      </c>
      <c r="B87" s="35">
        <v>1882.665</v>
      </c>
      <c r="C87" s="35">
        <v>19142.099999999999</v>
      </c>
      <c r="D87" s="35">
        <v>4904.1899999999996</v>
      </c>
      <c r="E87" s="35">
        <v>32433.84</v>
      </c>
      <c r="F87" s="35">
        <v>17416.8</v>
      </c>
      <c r="G87" s="35">
        <v>13954.680000000004</v>
      </c>
      <c r="H87" s="35">
        <v>1866.96</v>
      </c>
      <c r="I87" s="35">
        <v>4581.3599999999997</v>
      </c>
    </row>
    <row r="88" spans="1:9" x14ac:dyDescent="0.25">
      <c r="A88" s="1">
        <v>41725</v>
      </c>
      <c r="B88" s="35">
        <v>1919.7449999999994</v>
      </c>
      <c r="C88" s="35">
        <v>18841.5</v>
      </c>
      <c r="D88" s="35">
        <v>5166.9899999999989</v>
      </c>
      <c r="E88" s="35">
        <v>30528.720000000001</v>
      </c>
      <c r="F88" s="35">
        <v>16347.6</v>
      </c>
      <c r="G88" s="35">
        <v>15147.360000000004</v>
      </c>
      <c r="H88" s="35">
        <v>2460.96</v>
      </c>
      <c r="I88" s="35">
        <v>5037.1200000000008</v>
      </c>
    </row>
    <row r="89" spans="1:9" x14ac:dyDescent="0.25">
      <c r="A89" s="1">
        <v>41726</v>
      </c>
      <c r="B89" s="35">
        <v>1818.675</v>
      </c>
      <c r="C89" s="35">
        <v>19084.5</v>
      </c>
      <c r="D89" s="35">
        <v>5281.38</v>
      </c>
      <c r="E89" s="35">
        <v>27207.72</v>
      </c>
      <c r="F89" s="35">
        <v>14331.6</v>
      </c>
      <c r="G89" s="35">
        <v>14302.440000000004</v>
      </c>
      <c r="H89" s="35">
        <v>1958.76</v>
      </c>
      <c r="I89" s="35">
        <v>4450.6799999999994</v>
      </c>
    </row>
    <row r="90" spans="1:9" x14ac:dyDescent="0.25">
      <c r="A90" s="1">
        <v>41727</v>
      </c>
      <c r="B90" s="35">
        <v>1741.0229999999999</v>
      </c>
      <c r="C90" s="35">
        <v>18514.8</v>
      </c>
      <c r="D90" s="35">
        <v>5059.17</v>
      </c>
      <c r="E90" s="35">
        <v>26996.400000000001</v>
      </c>
      <c r="F90" s="35">
        <v>13809.6</v>
      </c>
      <c r="G90" s="35">
        <v>14515.200000000004</v>
      </c>
      <c r="H90" s="35">
        <v>1740.9600000000005</v>
      </c>
      <c r="I90" s="35">
        <v>4157.6400000000003</v>
      </c>
    </row>
    <row r="91" spans="1:9" x14ac:dyDescent="0.25">
      <c r="A91" s="1">
        <v>41728</v>
      </c>
      <c r="B91" s="35">
        <v>1667.9159999999995</v>
      </c>
      <c r="C91" s="35">
        <v>17806.68</v>
      </c>
      <c r="D91" s="35">
        <v>4947.3900000000003</v>
      </c>
      <c r="E91" s="35">
        <v>26620.560000000001</v>
      </c>
      <c r="F91" s="35">
        <v>13327.2</v>
      </c>
      <c r="G91" s="35">
        <v>14250.960000000005</v>
      </c>
      <c r="H91" s="35">
        <v>1477.0800000000002</v>
      </c>
      <c r="I91" s="35">
        <v>3674.880000000001</v>
      </c>
    </row>
    <row r="92" spans="1:9" x14ac:dyDescent="0.25">
      <c r="A92" s="1">
        <v>41729</v>
      </c>
      <c r="B92" s="35">
        <v>1862.3160000000005</v>
      </c>
      <c r="C92" s="35">
        <v>18330.3</v>
      </c>
      <c r="D92" s="35">
        <v>6074.91</v>
      </c>
      <c r="E92" s="35">
        <v>26778.959999999999</v>
      </c>
      <c r="F92" s="35">
        <v>14418</v>
      </c>
      <c r="G92" s="35">
        <v>14465.52</v>
      </c>
      <c r="H92" s="35">
        <v>1827.3600000000004</v>
      </c>
      <c r="I92" s="35">
        <v>3944.16</v>
      </c>
    </row>
    <row r="93" spans="1:9" x14ac:dyDescent="0.25">
      <c r="A93" s="1">
        <v>41730</v>
      </c>
      <c r="B93" s="35">
        <v>1976.6519999999996</v>
      </c>
      <c r="C93" s="35">
        <v>18095.400000000001</v>
      </c>
      <c r="D93" s="35">
        <v>6027.9300000000021</v>
      </c>
      <c r="E93" s="35">
        <v>26545.32</v>
      </c>
      <c r="F93" s="35">
        <v>14245.2</v>
      </c>
      <c r="G93" s="35">
        <v>14187.6</v>
      </c>
      <c r="H93" s="35">
        <v>2019.96</v>
      </c>
      <c r="I93" s="35">
        <v>4042.08</v>
      </c>
    </row>
    <row r="94" spans="1:9" x14ac:dyDescent="0.25">
      <c r="A94" s="1">
        <v>41731</v>
      </c>
      <c r="B94" s="35">
        <v>2149.7400000000007</v>
      </c>
      <c r="C94" s="35">
        <v>18008.099999999999</v>
      </c>
      <c r="D94" s="35">
        <v>5139</v>
      </c>
      <c r="E94" s="35">
        <v>27267.839999999993</v>
      </c>
      <c r="F94" s="35">
        <v>13896</v>
      </c>
      <c r="G94" s="35">
        <v>14407.920000000004</v>
      </c>
      <c r="H94" s="35">
        <v>1988.1</v>
      </c>
      <c r="I94" s="35">
        <v>4025.8799999999992</v>
      </c>
    </row>
    <row r="95" spans="1:9" x14ac:dyDescent="0.25">
      <c r="A95" s="1">
        <v>41732</v>
      </c>
      <c r="B95" s="35">
        <v>1940.7420000000004</v>
      </c>
      <c r="C95" s="35">
        <v>17939.7</v>
      </c>
      <c r="D95" s="35">
        <v>2357.9100000000003</v>
      </c>
      <c r="E95" s="35">
        <v>25756.920000000009</v>
      </c>
      <c r="F95" s="35">
        <v>13845.6</v>
      </c>
      <c r="G95" s="35">
        <v>13750.92</v>
      </c>
      <c r="H95" s="35">
        <v>2006.1</v>
      </c>
      <c r="I95" s="35">
        <v>4172.04</v>
      </c>
    </row>
    <row r="96" spans="1:9" x14ac:dyDescent="0.25">
      <c r="A96" s="1">
        <v>41733</v>
      </c>
      <c r="B96" s="35">
        <v>1775.7090000000001</v>
      </c>
      <c r="C96" s="35">
        <v>18333.900000000001</v>
      </c>
      <c r="D96" s="35">
        <v>4854.3300000000008</v>
      </c>
      <c r="E96" s="35">
        <v>26802.720000000001</v>
      </c>
      <c r="F96" s="35">
        <v>14338.8</v>
      </c>
      <c r="G96" s="35">
        <v>13302.359999999997</v>
      </c>
      <c r="H96" s="35">
        <v>2192.7600000000002</v>
      </c>
      <c r="I96" s="35">
        <v>4569.119999999999</v>
      </c>
    </row>
    <row r="97" spans="1:9" x14ac:dyDescent="0.25">
      <c r="A97" s="1">
        <v>41734</v>
      </c>
      <c r="B97" s="35">
        <v>1757.3579999999999</v>
      </c>
      <c r="C97" s="35">
        <v>18776.7</v>
      </c>
      <c r="D97" s="35">
        <v>4979.4300000000012</v>
      </c>
      <c r="E97" s="35">
        <v>26846.640000000007</v>
      </c>
      <c r="F97" s="35">
        <v>13334.4</v>
      </c>
      <c r="G97" s="35">
        <v>15842.879999999996</v>
      </c>
      <c r="H97" s="35">
        <v>1804.86</v>
      </c>
      <c r="I97" s="35">
        <v>4150.08</v>
      </c>
    </row>
    <row r="98" spans="1:9" x14ac:dyDescent="0.25">
      <c r="A98" s="1">
        <v>41735</v>
      </c>
      <c r="B98" s="35">
        <v>1699.9110000000005</v>
      </c>
      <c r="C98" s="35">
        <v>18585.900000000001</v>
      </c>
      <c r="D98" s="35">
        <v>4673.2500000000009</v>
      </c>
      <c r="E98" s="35">
        <v>25523.999999999993</v>
      </c>
      <c r="F98" s="35">
        <v>12855.6</v>
      </c>
      <c r="G98" s="35">
        <v>13237.199999999997</v>
      </c>
      <c r="H98" s="35">
        <v>1637.46</v>
      </c>
      <c r="I98" s="35">
        <v>4120.5600000000004</v>
      </c>
    </row>
    <row r="99" spans="1:9" x14ac:dyDescent="0.25">
      <c r="A99" s="1">
        <v>41736</v>
      </c>
      <c r="B99" s="35">
        <v>1772.7479999999996</v>
      </c>
      <c r="C99" s="35">
        <v>18607.5</v>
      </c>
      <c r="D99" s="35">
        <v>5440.86</v>
      </c>
      <c r="E99" s="35">
        <v>28807.920000000013</v>
      </c>
      <c r="F99" s="35">
        <v>13662</v>
      </c>
      <c r="G99" s="35">
        <v>13428.719999999996</v>
      </c>
      <c r="H99" s="35">
        <v>1748.16</v>
      </c>
      <c r="I99" s="35">
        <v>4157.6400000000003</v>
      </c>
    </row>
    <row r="100" spans="1:9" x14ac:dyDescent="0.25">
      <c r="A100" s="1">
        <v>41737</v>
      </c>
      <c r="B100" s="35">
        <v>5180.7150000000011</v>
      </c>
      <c r="C100" s="35">
        <v>37290.6</v>
      </c>
      <c r="D100" s="35">
        <v>10193.85</v>
      </c>
      <c r="E100" s="35">
        <v>48660.12</v>
      </c>
      <c r="F100" s="35">
        <v>32292</v>
      </c>
      <c r="G100" s="35">
        <v>28996.559999999994</v>
      </c>
      <c r="H100" s="35">
        <v>6162.3000000000011</v>
      </c>
      <c r="I100" s="35">
        <v>13872.239999999996</v>
      </c>
    </row>
    <row r="101" spans="1:9" x14ac:dyDescent="0.25">
      <c r="A101" s="1">
        <v>41738</v>
      </c>
      <c r="B101" s="35">
        <v>2049.6689999999999</v>
      </c>
      <c r="C101" s="35">
        <v>20266.2</v>
      </c>
      <c r="D101" s="35">
        <v>5537.79</v>
      </c>
      <c r="E101" s="35">
        <v>26601.479999999992</v>
      </c>
      <c r="F101" s="35">
        <v>15339.6</v>
      </c>
      <c r="G101" s="35">
        <v>15066.72</v>
      </c>
      <c r="H101" s="35">
        <v>2886.6600000000003</v>
      </c>
      <c r="I101" s="35">
        <v>4380.12</v>
      </c>
    </row>
    <row r="102" spans="1:9" x14ac:dyDescent="0.25">
      <c r="A102" s="1">
        <v>41739</v>
      </c>
      <c r="B102" s="35">
        <v>1974.1860000000004</v>
      </c>
      <c r="C102" s="35">
        <v>18623.7</v>
      </c>
      <c r="D102" s="35">
        <v>5328.6299999999992</v>
      </c>
      <c r="E102" s="35">
        <v>24928.199999999997</v>
      </c>
      <c r="F102" s="35">
        <v>13672.8</v>
      </c>
      <c r="G102" s="35">
        <v>13241.159999999996</v>
      </c>
      <c r="H102" s="35">
        <v>1976.76</v>
      </c>
      <c r="I102" s="35">
        <v>4278.2400000000007</v>
      </c>
    </row>
    <row r="103" spans="1:9" x14ac:dyDescent="0.25">
      <c r="A103" s="1">
        <v>41740</v>
      </c>
      <c r="B103" s="35">
        <v>1853.703</v>
      </c>
      <c r="C103" s="35">
        <v>18273.599999999999</v>
      </c>
      <c r="D103" s="35">
        <v>4867.380000000001</v>
      </c>
      <c r="E103" s="35">
        <v>25072.920000000009</v>
      </c>
      <c r="F103" s="35">
        <v>13276.8</v>
      </c>
      <c r="G103" s="35">
        <v>13155.48</v>
      </c>
      <c r="H103" s="35">
        <v>1944</v>
      </c>
      <c r="I103" s="35">
        <v>4044.24</v>
      </c>
    </row>
    <row r="104" spans="1:9" x14ac:dyDescent="0.25">
      <c r="A104" s="1">
        <v>41741</v>
      </c>
      <c r="B104" s="35">
        <v>1546.7760000000001</v>
      </c>
      <c r="C104" s="35">
        <v>18015.3</v>
      </c>
      <c r="D104" s="35">
        <v>4986.72</v>
      </c>
      <c r="E104" s="35">
        <v>24941.52</v>
      </c>
      <c r="F104" s="35">
        <v>13230</v>
      </c>
      <c r="G104" s="35">
        <v>12657.959999999995</v>
      </c>
      <c r="H104" s="35">
        <v>1758.96</v>
      </c>
      <c r="I104" s="35">
        <v>3900.6000000000008</v>
      </c>
    </row>
    <row r="105" spans="1:9" x14ac:dyDescent="0.25">
      <c r="A105" s="1">
        <v>41742</v>
      </c>
      <c r="B105" s="35">
        <v>1469.0519999999997</v>
      </c>
      <c r="C105" s="35">
        <v>17497.8</v>
      </c>
      <c r="D105" s="35">
        <v>5056.1099999999997</v>
      </c>
      <c r="E105" s="35">
        <v>23915.52</v>
      </c>
      <c r="F105" s="35">
        <v>12063.6</v>
      </c>
      <c r="G105" s="35">
        <v>12276.719999999996</v>
      </c>
      <c r="H105" s="35">
        <v>1488.96</v>
      </c>
      <c r="I105" s="35">
        <v>3571.9199999999992</v>
      </c>
    </row>
    <row r="106" spans="1:9" x14ac:dyDescent="0.25">
      <c r="A106" s="1">
        <v>41743</v>
      </c>
      <c r="B106" s="35">
        <v>2540.2139999999995</v>
      </c>
      <c r="C106" s="35">
        <v>23838.3</v>
      </c>
      <c r="D106" s="35">
        <v>6954.659999999998</v>
      </c>
      <c r="E106" s="35">
        <v>37895.040000000008</v>
      </c>
      <c r="F106" s="35">
        <v>15768</v>
      </c>
      <c r="G106" s="35">
        <v>13175.639999999994</v>
      </c>
      <c r="H106" s="35">
        <v>1818.36</v>
      </c>
      <c r="I106" s="35">
        <v>3993.48</v>
      </c>
    </row>
    <row r="107" spans="1:9" x14ac:dyDescent="0.25">
      <c r="A107" s="1">
        <v>41744</v>
      </c>
      <c r="B107" s="35">
        <v>1791.9359999999999</v>
      </c>
      <c r="C107" s="35">
        <v>17745.3</v>
      </c>
      <c r="D107" s="35">
        <v>5102.55</v>
      </c>
      <c r="E107" s="35">
        <v>24442.919999999995</v>
      </c>
      <c r="F107" s="35">
        <v>13114.8</v>
      </c>
      <c r="G107" s="35">
        <v>12381.119999999999</v>
      </c>
      <c r="H107" s="35">
        <v>1857.96</v>
      </c>
      <c r="I107" s="35">
        <v>3804.119999999999</v>
      </c>
    </row>
    <row r="108" spans="1:9" x14ac:dyDescent="0.25">
      <c r="A108" s="1">
        <v>41745</v>
      </c>
      <c r="B108" s="35">
        <v>1438.479</v>
      </c>
      <c r="C108" s="35">
        <v>17112.599999999999</v>
      </c>
      <c r="D108" s="35">
        <v>4670.28</v>
      </c>
      <c r="E108" s="35">
        <v>23902.199999999997</v>
      </c>
      <c r="F108" s="35">
        <v>14072.4</v>
      </c>
      <c r="G108" s="35">
        <v>12553.919999999998</v>
      </c>
      <c r="H108" s="35">
        <v>1837.26</v>
      </c>
      <c r="I108" s="35">
        <v>3659.04</v>
      </c>
    </row>
    <row r="109" spans="1:9" x14ac:dyDescent="0.25">
      <c r="A109" s="1">
        <v>41746</v>
      </c>
      <c r="B109" s="35">
        <v>1407.2939999999999</v>
      </c>
      <c r="C109" s="35">
        <v>17102.7</v>
      </c>
      <c r="D109" s="35">
        <v>4682.7</v>
      </c>
      <c r="E109" s="35">
        <v>23629.679999999993</v>
      </c>
      <c r="F109" s="35">
        <v>12783.6</v>
      </c>
      <c r="G109" s="35">
        <v>12708</v>
      </c>
      <c r="H109" s="35">
        <v>1806.66</v>
      </c>
      <c r="I109" s="35">
        <v>3772.079999999999</v>
      </c>
    </row>
    <row r="110" spans="1:9" x14ac:dyDescent="0.25">
      <c r="A110" s="1">
        <v>41747</v>
      </c>
      <c r="B110" s="35">
        <v>2500.4070000000011</v>
      </c>
      <c r="C110" s="35">
        <v>24827.400000000005</v>
      </c>
      <c r="D110" s="35">
        <v>7205.3099999999986</v>
      </c>
      <c r="E110" s="35">
        <v>34578.720000000001</v>
      </c>
      <c r="F110" s="35">
        <v>17658</v>
      </c>
      <c r="G110" s="35">
        <v>17124.84</v>
      </c>
      <c r="H110" s="35">
        <v>3883.5</v>
      </c>
      <c r="I110" s="35">
        <v>5534.2800000000007</v>
      </c>
    </row>
    <row r="111" spans="1:9" x14ac:dyDescent="0.25">
      <c r="A111" s="1">
        <v>41748</v>
      </c>
      <c r="B111" s="35">
        <v>1352.1239999999998</v>
      </c>
      <c r="C111" s="35">
        <v>17351.099999999999</v>
      </c>
      <c r="D111" s="35">
        <v>4676.58</v>
      </c>
      <c r="E111" s="35">
        <v>23350.320000000007</v>
      </c>
      <c r="F111" s="35">
        <v>11584.800000000001</v>
      </c>
      <c r="G111" s="35">
        <v>11687.039999999997</v>
      </c>
      <c r="H111" s="35">
        <v>1443.06</v>
      </c>
      <c r="I111" s="35">
        <v>4773.24</v>
      </c>
    </row>
    <row r="112" spans="1:9" x14ac:dyDescent="0.25">
      <c r="A112" s="1">
        <v>41749</v>
      </c>
      <c r="B112" s="35">
        <v>1326.825</v>
      </c>
      <c r="C112" s="35">
        <v>16768.8</v>
      </c>
      <c r="D112" s="35">
        <v>4537.2600000000011</v>
      </c>
      <c r="E112" s="35">
        <v>21869.639999999996</v>
      </c>
      <c r="F112" s="35">
        <v>10972.8</v>
      </c>
      <c r="G112" s="35">
        <v>11806.200000000003</v>
      </c>
      <c r="H112" s="35">
        <v>1317.6</v>
      </c>
      <c r="I112" s="35">
        <v>4581.3599999999997</v>
      </c>
    </row>
    <row r="113" spans="1:9" x14ac:dyDescent="0.25">
      <c r="A113" s="1">
        <v>41750</v>
      </c>
      <c r="B113" s="35">
        <v>2642.9580000000001</v>
      </c>
      <c r="C113" s="35">
        <v>18550.8</v>
      </c>
      <c r="D113" s="35">
        <v>4983.1199999999981</v>
      </c>
      <c r="E113" s="35">
        <v>22763.880000000005</v>
      </c>
      <c r="F113" s="35">
        <v>12178.800000000001</v>
      </c>
      <c r="G113" s="35">
        <v>11882.159999999998</v>
      </c>
      <c r="H113" s="35">
        <v>1638.3600000000004</v>
      </c>
      <c r="I113" s="35">
        <v>5037.1200000000008</v>
      </c>
    </row>
    <row r="114" spans="1:9" x14ac:dyDescent="0.25">
      <c r="A114" s="1">
        <v>41751</v>
      </c>
      <c r="B114" s="35">
        <v>1494.2970000000003</v>
      </c>
      <c r="C114" s="35">
        <v>17244.900000000001</v>
      </c>
      <c r="D114" s="35">
        <v>4671.18</v>
      </c>
      <c r="E114" s="35">
        <v>23455.079999999991</v>
      </c>
      <c r="F114" s="35">
        <v>12643.2</v>
      </c>
      <c r="G114" s="35">
        <v>12545.280000000002</v>
      </c>
      <c r="H114" s="35">
        <v>1882.6200000000006</v>
      </c>
      <c r="I114" s="35">
        <v>4450.6799999999994</v>
      </c>
    </row>
    <row r="115" spans="1:9" x14ac:dyDescent="0.25">
      <c r="A115" s="1">
        <v>41752</v>
      </c>
      <c r="B115" s="35">
        <v>1634.9760000000006</v>
      </c>
      <c r="C115" s="35">
        <v>17345.7</v>
      </c>
      <c r="D115" s="35">
        <v>4512.3300000000017</v>
      </c>
      <c r="E115" s="35">
        <v>23338.079999999991</v>
      </c>
      <c r="F115" s="35">
        <v>12344.4</v>
      </c>
      <c r="G115" s="35">
        <v>12191.399999999998</v>
      </c>
      <c r="H115" s="35">
        <v>1764.9</v>
      </c>
      <c r="I115" s="35">
        <v>4157.6400000000003</v>
      </c>
    </row>
    <row r="116" spans="1:9" x14ac:dyDescent="0.25">
      <c r="A116" s="1">
        <v>41753</v>
      </c>
      <c r="B116" s="35">
        <v>1479.3119999999994</v>
      </c>
      <c r="C116" s="35">
        <v>17922.599999999999</v>
      </c>
      <c r="D116" s="35">
        <v>4568.2199999999993</v>
      </c>
      <c r="E116" s="35">
        <v>23708.880000000005</v>
      </c>
      <c r="F116" s="35">
        <v>14655.6</v>
      </c>
      <c r="G116" s="35">
        <v>13558.68</v>
      </c>
      <c r="H116" s="35">
        <v>2389.7998800000005</v>
      </c>
      <c r="I116" s="35">
        <v>4166.6400000000003</v>
      </c>
    </row>
    <row r="117" spans="1:9" x14ac:dyDescent="0.25">
      <c r="A117" s="1">
        <v>41754</v>
      </c>
      <c r="B117" s="35">
        <v>1331.145</v>
      </c>
      <c r="C117" s="35">
        <v>17543.7</v>
      </c>
      <c r="D117" s="35">
        <v>4689.3599999999997</v>
      </c>
      <c r="E117" s="35">
        <v>23951.160000000003</v>
      </c>
      <c r="F117" s="35">
        <v>13060.8</v>
      </c>
      <c r="G117" s="35">
        <v>13933.080000000004</v>
      </c>
      <c r="H117" s="35">
        <v>1681.5600000000004</v>
      </c>
      <c r="I117" s="35">
        <v>3762</v>
      </c>
    </row>
    <row r="118" spans="1:9" x14ac:dyDescent="0.25">
      <c r="A118" s="1">
        <v>41755</v>
      </c>
      <c r="B118" s="35">
        <v>2106.8909999999996</v>
      </c>
      <c r="C118" s="35">
        <v>21274.2</v>
      </c>
      <c r="D118" s="35">
        <v>6195.15</v>
      </c>
      <c r="E118" s="35">
        <v>27234.360000000008</v>
      </c>
      <c r="F118" s="35">
        <v>15141.6</v>
      </c>
      <c r="G118" s="35">
        <v>12696.120000000004</v>
      </c>
      <c r="H118" s="35">
        <v>2256.3000000000002</v>
      </c>
      <c r="I118" s="35">
        <v>4486.68</v>
      </c>
    </row>
    <row r="119" spans="1:9" x14ac:dyDescent="0.25">
      <c r="A119" s="1">
        <v>41756</v>
      </c>
      <c r="B119" s="35">
        <v>7306.6049999999977</v>
      </c>
      <c r="C119" s="35">
        <v>55322.1</v>
      </c>
      <c r="D119" s="35">
        <v>16705.169999999995</v>
      </c>
      <c r="E119" s="35">
        <v>84668.039999999979</v>
      </c>
      <c r="F119" s="35">
        <v>46324.799999999996</v>
      </c>
      <c r="G119" s="35">
        <v>42436.800000000003</v>
      </c>
      <c r="H119" s="35">
        <v>6240.6000000000013</v>
      </c>
      <c r="I119" s="35">
        <v>17329.680000000004</v>
      </c>
    </row>
    <row r="120" spans="1:9" x14ac:dyDescent="0.25">
      <c r="A120" s="1">
        <v>41757</v>
      </c>
      <c r="B120" s="35">
        <v>1470.51</v>
      </c>
      <c r="C120" s="35">
        <v>21853.8</v>
      </c>
      <c r="D120" s="35">
        <v>5605.29</v>
      </c>
      <c r="E120" s="35">
        <v>26679.24</v>
      </c>
      <c r="F120" s="35">
        <v>15472.8</v>
      </c>
      <c r="G120" s="35">
        <v>14245.559999999996</v>
      </c>
      <c r="H120" s="35">
        <v>2890.8000000000006</v>
      </c>
      <c r="I120" s="35">
        <v>4649.4000000000005</v>
      </c>
    </row>
    <row r="121" spans="1:9" x14ac:dyDescent="0.25">
      <c r="A121" s="1">
        <v>41758</v>
      </c>
      <c r="B121" s="35">
        <v>3249.6930000000002</v>
      </c>
      <c r="C121" s="35">
        <v>21840.3</v>
      </c>
      <c r="D121" s="35">
        <v>6020.91</v>
      </c>
      <c r="E121" s="35">
        <v>33562.799999999988</v>
      </c>
      <c r="F121" s="35">
        <v>34581.599999999999</v>
      </c>
      <c r="G121" s="35">
        <v>39166.199999999997</v>
      </c>
      <c r="H121" s="35">
        <v>6305.4</v>
      </c>
      <c r="I121" s="35">
        <v>14222.879999999996</v>
      </c>
    </row>
    <row r="122" spans="1:9" x14ac:dyDescent="0.25">
      <c r="A122" s="1">
        <v>41759</v>
      </c>
      <c r="B122" s="35">
        <v>1970.1270000000004</v>
      </c>
      <c r="C122" s="35">
        <v>18936.900000000001</v>
      </c>
      <c r="D122" s="35">
        <v>4962.6000000000004</v>
      </c>
      <c r="E122" s="35">
        <v>24581.16</v>
      </c>
      <c r="F122" s="35">
        <v>15235.2</v>
      </c>
      <c r="G122" s="35">
        <v>20834.639999999996</v>
      </c>
      <c r="H122" s="35">
        <v>2731.5</v>
      </c>
      <c r="I122" s="35">
        <v>5171.0399999999981</v>
      </c>
    </row>
    <row r="123" spans="1:9" x14ac:dyDescent="0.25">
      <c r="A123" s="1">
        <v>41760</v>
      </c>
      <c r="B123" s="35">
        <v>1580.6790000000001</v>
      </c>
      <c r="C123" s="35">
        <v>18738.900000000001</v>
      </c>
      <c r="D123" s="35">
        <v>4924.8</v>
      </c>
      <c r="E123" s="35">
        <v>23945.759999999995</v>
      </c>
      <c r="F123" s="35">
        <v>13863.6</v>
      </c>
      <c r="G123" s="35">
        <v>16416.359999999997</v>
      </c>
      <c r="H123" s="35">
        <v>2028.96</v>
      </c>
      <c r="I123" s="35">
        <v>5627.5199999999986</v>
      </c>
    </row>
    <row r="124" spans="1:9" x14ac:dyDescent="0.25">
      <c r="A124" s="1">
        <v>41761</v>
      </c>
      <c r="B124" s="35">
        <v>1684.386</v>
      </c>
      <c r="C124" s="35">
        <v>37173.599999999999</v>
      </c>
      <c r="D124" s="35">
        <v>11177.909999999998</v>
      </c>
      <c r="E124" s="35">
        <v>72726.48000000001</v>
      </c>
      <c r="F124" s="35">
        <v>54406.8</v>
      </c>
      <c r="G124" s="35">
        <v>45036.360000000008</v>
      </c>
      <c r="H124" s="35">
        <v>8208</v>
      </c>
      <c r="I124" s="35">
        <v>16868.16</v>
      </c>
    </row>
    <row r="125" spans="1:9" x14ac:dyDescent="0.25">
      <c r="A125" s="1">
        <v>41762</v>
      </c>
      <c r="B125" s="35">
        <v>1277.3790000000001</v>
      </c>
      <c r="C125" s="35">
        <v>18263.7</v>
      </c>
      <c r="D125" s="35">
        <v>4827.4199999999992</v>
      </c>
      <c r="E125" s="35">
        <v>25767.72</v>
      </c>
      <c r="F125" s="35">
        <v>17326.8</v>
      </c>
      <c r="G125" s="35">
        <v>16901.28</v>
      </c>
      <c r="H125" s="35">
        <v>2399.7600000000007</v>
      </c>
      <c r="I125" s="35">
        <v>5643.3600000000006</v>
      </c>
    </row>
    <row r="126" spans="1:9" x14ac:dyDescent="0.25">
      <c r="A126" s="1">
        <v>41763</v>
      </c>
      <c r="B126" s="35">
        <v>1213.047</v>
      </c>
      <c r="C126" s="35">
        <v>16828.2</v>
      </c>
      <c r="D126" s="35">
        <v>4754.88</v>
      </c>
      <c r="E126" s="35">
        <v>25652.160000000007</v>
      </c>
      <c r="F126" s="35">
        <v>14900.4</v>
      </c>
      <c r="G126" s="35">
        <v>14942.160000000003</v>
      </c>
      <c r="H126" s="35">
        <v>1830.42</v>
      </c>
      <c r="I126" s="35">
        <v>5036.4000000000005</v>
      </c>
    </row>
    <row r="127" spans="1:9" x14ac:dyDescent="0.25">
      <c r="A127" s="1">
        <v>41764</v>
      </c>
      <c r="B127" s="35">
        <v>1591.758</v>
      </c>
      <c r="C127" s="35">
        <v>17038.8</v>
      </c>
      <c r="D127" s="35">
        <v>4732.4699999999993</v>
      </c>
      <c r="E127" s="35">
        <v>25711.560000000009</v>
      </c>
      <c r="F127" s="35">
        <v>15555.6</v>
      </c>
      <c r="G127" s="35">
        <v>15410.88</v>
      </c>
      <c r="H127" s="35">
        <v>2075.7600000000007</v>
      </c>
      <c r="I127" s="35">
        <v>5421.96</v>
      </c>
    </row>
    <row r="128" spans="1:9" x14ac:dyDescent="0.25">
      <c r="A128" s="1">
        <v>41765</v>
      </c>
      <c r="B128" s="35">
        <v>2482.83</v>
      </c>
      <c r="C128" s="35">
        <v>21834.9</v>
      </c>
      <c r="D128" s="35">
        <v>6895.8</v>
      </c>
      <c r="E128" s="35">
        <v>38333.51999999999</v>
      </c>
      <c r="F128" s="35">
        <v>19746</v>
      </c>
      <c r="G128" s="35">
        <v>18892.800000000003</v>
      </c>
      <c r="H128" s="35">
        <v>3903.66</v>
      </c>
      <c r="I128" s="35">
        <v>9168.48</v>
      </c>
    </row>
    <row r="129" spans="1:9" x14ac:dyDescent="0.25">
      <c r="A129" s="1">
        <v>41766</v>
      </c>
      <c r="B129" s="35">
        <v>5817.5549999999994</v>
      </c>
      <c r="C129" s="35">
        <v>48668.399999999994</v>
      </c>
      <c r="D129" s="35">
        <v>13824.269999999997</v>
      </c>
      <c r="E129" s="35">
        <v>72992.87999999999</v>
      </c>
      <c r="F129" s="35">
        <v>42382.8</v>
      </c>
      <c r="G129" s="35">
        <v>44665.200000000004</v>
      </c>
      <c r="H129" s="35">
        <v>6655.5</v>
      </c>
      <c r="I129" s="35">
        <v>13044.600000000004</v>
      </c>
    </row>
    <row r="130" spans="1:9" x14ac:dyDescent="0.25">
      <c r="A130" s="1">
        <v>41767</v>
      </c>
      <c r="B130" s="35">
        <v>3149.1990000000001</v>
      </c>
      <c r="C130" s="35">
        <v>27618.3</v>
      </c>
      <c r="D130" s="35">
        <v>7914.239999999998</v>
      </c>
      <c r="E130" s="35">
        <v>44380.440000000017</v>
      </c>
      <c r="F130" s="35">
        <v>24346.800000000003</v>
      </c>
      <c r="G130" s="35">
        <v>23164.560000000001</v>
      </c>
      <c r="H130" s="35">
        <v>5184.8999999999996</v>
      </c>
      <c r="I130" s="35">
        <v>11138.04</v>
      </c>
    </row>
    <row r="131" spans="1:9" x14ac:dyDescent="0.25">
      <c r="A131" s="1">
        <v>41768</v>
      </c>
      <c r="B131" s="35">
        <v>8151.2640000000019</v>
      </c>
      <c r="C131" s="35">
        <v>54998.1</v>
      </c>
      <c r="D131" s="35">
        <v>15544.620000000004</v>
      </c>
      <c r="E131" s="35">
        <v>87015.96</v>
      </c>
      <c r="F131" s="35">
        <v>46882.8</v>
      </c>
      <c r="G131" s="35">
        <v>45623.88</v>
      </c>
      <c r="H131" s="35">
        <v>9255.6</v>
      </c>
      <c r="I131" s="35">
        <v>21671.999999999996</v>
      </c>
    </row>
    <row r="132" spans="1:9" x14ac:dyDescent="0.25">
      <c r="A132" s="1">
        <v>41769</v>
      </c>
      <c r="B132" s="35">
        <v>6611.1660000000002</v>
      </c>
      <c r="C132" s="35">
        <v>65159.1</v>
      </c>
      <c r="D132" s="35">
        <v>17113.680000000004</v>
      </c>
      <c r="E132" s="35">
        <v>97052.76</v>
      </c>
      <c r="F132" s="35">
        <v>50464.800000000003</v>
      </c>
      <c r="G132" s="35">
        <v>57094.92</v>
      </c>
      <c r="H132" s="35">
        <v>10404.9</v>
      </c>
      <c r="I132" s="35">
        <v>26508.6</v>
      </c>
    </row>
    <row r="133" spans="1:9" x14ac:dyDescent="0.25">
      <c r="A133" s="1">
        <v>41770</v>
      </c>
      <c r="B133" s="35">
        <v>2262.7530000000002</v>
      </c>
      <c r="C133" s="35">
        <v>25794.9</v>
      </c>
      <c r="D133" s="35">
        <v>7358.31</v>
      </c>
      <c r="E133" s="35">
        <v>42424.560000000005</v>
      </c>
      <c r="F133" s="35">
        <v>33278.400000000001</v>
      </c>
      <c r="G133" s="35">
        <v>25135.559999999998</v>
      </c>
      <c r="H133" s="35">
        <v>6621.3</v>
      </c>
      <c r="I133" s="35">
        <v>14910.12</v>
      </c>
    </row>
    <row r="134" spans="1:9" x14ac:dyDescent="0.25">
      <c r="A134" s="1">
        <v>41771</v>
      </c>
      <c r="B134" s="35">
        <v>4584.9960000000001</v>
      </c>
      <c r="C134" s="35">
        <v>36201.599999999999</v>
      </c>
      <c r="D134" s="35">
        <v>11249.37</v>
      </c>
      <c r="E134" s="35">
        <v>64427.4</v>
      </c>
      <c r="F134" s="35">
        <v>38631.599999999999</v>
      </c>
      <c r="G134" s="35">
        <v>33477.840000000011</v>
      </c>
      <c r="H134" s="35">
        <v>7173</v>
      </c>
      <c r="I134" s="35">
        <v>17328.240000000005</v>
      </c>
    </row>
    <row r="135" spans="1:9" x14ac:dyDescent="0.25">
      <c r="A135" s="1">
        <v>41772</v>
      </c>
      <c r="B135" s="35">
        <v>6958.7010000000018</v>
      </c>
      <c r="C135" s="35">
        <v>48229.200000000004</v>
      </c>
      <c r="D135" s="35">
        <v>15282.990000000003</v>
      </c>
      <c r="E135" s="35">
        <v>80893.8</v>
      </c>
      <c r="F135" s="35">
        <v>40172.400000000001</v>
      </c>
      <c r="G135" s="35">
        <v>50413.320000000014</v>
      </c>
      <c r="H135" s="35">
        <v>8854.2000000000007</v>
      </c>
      <c r="I135" s="35">
        <v>25411.319999999992</v>
      </c>
    </row>
    <row r="136" spans="1:9" x14ac:dyDescent="0.25">
      <c r="A136" s="1">
        <v>41773</v>
      </c>
      <c r="B136" s="35">
        <v>6423.4170000000004</v>
      </c>
      <c r="C136" s="35">
        <v>39240</v>
      </c>
      <c r="D136" s="35">
        <v>9042.2100000000028</v>
      </c>
      <c r="E136" s="35">
        <v>41763.599999999991</v>
      </c>
      <c r="F136" s="35">
        <v>33292.800000000003</v>
      </c>
      <c r="G136" s="35">
        <v>31354.560000000009</v>
      </c>
      <c r="H136" s="35">
        <v>6603.3</v>
      </c>
      <c r="I136" s="35">
        <v>14837.76</v>
      </c>
    </row>
    <row r="137" spans="1:9" x14ac:dyDescent="0.25">
      <c r="A137" s="1">
        <v>41774</v>
      </c>
      <c r="B137" s="35">
        <v>2896.4250000000002</v>
      </c>
      <c r="C137" s="35">
        <v>29331</v>
      </c>
      <c r="D137" s="35">
        <v>7606.8899999999985</v>
      </c>
      <c r="E137" s="35">
        <v>35179.919999999984</v>
      </c>
      <c r="F137" s="35">
        <v>28843.200000000001</v>
      </c>
      <c r="G137" s="35">
        <v>19576.439999999999</v>
      </c>
      <c r="H137" s="35">
        <v>4738.5</v>
      </c>
      <c r="I137" s="35">
        <v>10350.719999999999</v>
      </c>
    </row>
    <row r="138" spans="1:9" x14ac:dyDescent="0.25">
      <c r="A138" s="1">
        <v>41775</v>
      </c>
      <c r="B138" s="35">
        <v>2134.3949999999995</v>
      </c>
      <c r="C138" s="35">
        <v>21990.6</v>
      </c>
      <c r="D138" s="35">
        <v>5595.119999999999</v>
      </c>
      <c r="E138" s="35">
        <v>30259.439999999991</v>
      </c>
      <c r="F138" s="35">
        <v>24746.400000000005</v>
      </c>
      <c r="G138" s="35">
        <v>18594.72</v>
      </c>
      <c r="H138" s="35">
        <v>3439.8</v>
      </c>
      <c r="I138" s="35">
        <v>8791.1999999999989</v>
      </c>
    </row>
    <row r="139" spans="1:9" x14ac:dyDescent="0.25">
      <c r="A139" s="1">
        <v>41776</v>
      </c>
      <c r="B139" s="35">
        <v>1365.0479999999998</v>
      </c>
      <c r="C139" s="35">
        <v>20409.3</v>
      </c>
      <c r="D139" s="35">
        <v>5478.5700000000006</v>
      </c>
      <c r="E139" s="35">
        <v>28653.119999999999</v>
      </c>
      <c r="F139" s="35">
        <v>21837.599999999999</v>
      </c>
      <c r="G139" s="35">
        <v>17362.439999999999</v>
      </c>
      <c r="H139" s="35">
        <v>2959.2</v>
      </c>
      <c r="I139" s="35">
        <v>7531.5599999999968</v>
      </c>
    </row>
    <row r="140" spans="1:9" x14ac:dyDescent="0.25">
      <c r="A140" s="1">
        <v>41777</v>
      </c>
      <c r="B140" s="35">
        <v>2138.7599999999993</v>
      </c>
      <c r="C140" s="35">
        <v>19897.2</v>
      </c>
      <c r="D140" s="35">
        <v>5453.369999999999</v>
      </c>
      <c r="E140" s="35">
        <v>27936</v>
      </c>
      <c r="F140" s="35">
        <v>19720.8</v>
      </c>
      <c r="G140" s="35">
        <v>16227.000000000004</v>
      </c>
      <c r="H140" s="35">
        <v>2558.16</v>
      </c>
      <c r="I140" s="35">
        <v>6553.44</v>
      </c>
    </row>
    <row r="141" spans="1:9" x14ac:dyDescent="0.25">
      <c r="A141" s="1">
        <v>41778</v>
      </c>
      <c r="B141" s="35">
        <v>1723.8510000000006</v>
      </c>
      <c r="C141" s="35">
        <v>19482.3</v>
      </c>
      <c r="D141" s="35">
        <v>5259.78</v>
      </c>
      <c r="E141" s="35">
        <v>27833.760000000006</v>
      </c>
      <c r="F141" s="35">
        <v>19580.400000000001</v>
      </c>
      <c r="G141" s="35">
        <v>16546.679999999997</v>
      </c>
      <c r="H141" s="35">
        <v>2407.8600000000006</v>
      </c>
      <c r="I141" s="35">
        <v>6094.4400000000005</v>
      </c>
    </row>
    <row r="142" spans="1:9" x14ac:dyDescent="0.25">
      <c r="A142" s="1">
        <v>41779</v>
      </c>
      <c r="B142" s="35">
        <v>1708.3620000000001</v>
      </c>
      <c r="C142" s="35">
        <v>18737.099999999999</v>
      </c>
      <c r="D142" s="35">
        <v>5147.0100000000011</v>
      </c>
      <c r="E142" s="35">
        <v>27200.160000000007</v>
      </c>
      <c r="F142" s="35">
        <v>17704.8</v>
      </c>
      <c r="G142" s="35">
        <v>15617.52</v>
      </c>
      <c r="H142" s="35">
        <v>2571.66</v>
      </c>
      <c r="I142" s="35">
        <v>5681.1600000000008</v>
      </c>
    </row>
    <row r="143" spans="1:9" x14ac:dyDescent="0.25">
      <c r="A143" s="1">
        <v>41780</v>
      </c>
      <c r="B143" s="35">
        <v>1562.7059999999999</v>
      </c>
      <c r="C143" s="35">
        <v>18403.2</v>
      </c>
      <c r="D143" s="35">
        <v>5143.0499999999984</v>
      </c>
      <c r="E143" s="35">
        <v>26677.8</v>
      </c>
      <c r="F143" s="35">
        <v>17488.8</v>
      </c>
      <c r="G143" s="35">
        <v>15163.92</v>
      </c>
      <c r="H143" s="35">
        <v>2473.56</v>
      </c>
      <c r="I143" s="35">
        <v>5687.64</v>
      </c>
    </row>
    <row r="144" spans="1:9" x14ac:dyDescent="0.25">
      <c r="A144" s="1">
        <v>41781</v>
      </c>
      <c r="B144" s="35">
        <v>3461.94</v>
      </c>
      <c r="C144" s="35">
        <v>27258.3</v>
      </c>
      <c r="D144" s="35">
        <v>8968.2299999999977</v>
      </c>
      <c r="E144" s="35">
        <v>36228.6</v>
      </c>
      <c r="F144" s="35">
        <v>23126.400000000005</v>
      </c>
      <c r="G144" s="35">
        <v>18787.680000000004</v>
      </c>
      <c r="H144" s="35">
        <v>4273.5600000000004</v>
      </c>
      <c r="I144" s="35">
        <v>9069.1200000000026</v>
      </c>
    </row>
    <row r="145" spans="1:9" x14ac:dyDescent="0.25">
      <c r="A145" s="1">
        <v>41782</v>
      </c>
      <c r="B145" s="35">
        <v>3588.3000000000011</v>
      </c>
      <c r="C145" s="35">
        <v>40022.1</v>
      </c>
      <c r="D145" s="35">
        <v>14468.94</v>
      </c>
      <c r="E145" s="35">
        <v>45343.44000000001</v>
      </c>
      <c r="F145" s="35">
        <v>26197.200000000001</v>
      </c>
      <c r="G145" s="35">
        <v>27612</v>
      </c>
      <c r="H145" s="35">
        <v>5569.1999999999989</v>
      </c>
      <c r="I145" s="35">
        <v>10918.080000000004</v>
      </c>
    </row>
    <row r="146" spans="1:9" x14ac:dyDescent="0.25">
      <c r="A146" s="1">
        <v>41783</v>
      </c>
      <c r="B146" s="35">
        <v>1474.0200000000002</v>
      </c>
      <c r="C146" s="35">
        <v>19790.099999999999</v>
      </c>
      <c r="D146" s="35">
        <v>5652.72</v>
      </c>
      <c r="E146" s="35">
        <v>25946.639999999999</v>
      </c>
      <c r="F146" s="35">
        <v>16185.6</v>
      </c>
      <c r="G146" s="35">
        <v>14807.879999999996</v>
      </c>
      <c r="H146" s="35">
        <v>2764.8</v>
      </c>
      <c r="I146" s="35">
        <v>4965.119999999999</v>
      </c>
    </row>
    <row r="147" spans="1:9" x14ac:dyDescent="0.25">
      <c r="A147" s="1">
        <v>41784</v>
      </c>
      <c r="B147" s="35">
        <v>1379.1869999999999</v>
      </c>
      <c r="C147" s="35">
        <v>17600.400000000001</v>
      </c>
      <c r="D147" s="35">
        <v>5215.8600000000006</v>
      </c>
      <c r="E147" s="35">
        <v>25360.560000000001</v>
      </c>
      <c r="F147" s="35">
        <v>15242.4</v>
      </c>
      <c r="G147" s="35">
        <v>14348.88</v>
      </c>
      <c r="H147" s="35">
        <v>1791.9</v>
      </c>
      <c r="I147" s="35">
        <v>4447.8</v>
      </c>
    </row>
    <row r="148" spans="1:9" x14ac:dyDescent="0.25">
      <c r="A148" s="1">
        <v>41785</v>
      </c>
      <c r="B148" s="35">
        <v>5197.5360000000001</v>
      </c>
      <c r="C148" s="35">
        <v>35898.300000000003</v>
      </c>
      <c r="D148" s="35">
        <v>10950.12</v>
      </c>
      <c r="E148" s="35">
        <v>54801.000000000015</v>
      </c>
      <c r="F148" s="35">
        <v>23601.600000000002</v>
      </c>
      <c r="G148" s="35">
        <v>24680.519999999997</v>
      </c>
      <c r="H148" s="35">
        <v>5050.8</v>
      </c>
      <c r="I148" s="35">
        <v>12047.040000000005</v>
      </c>
    </row>
    <row r="149" spans="1:9" x14ac:dyDescent="0.25">
      <c r="A149" s="1">
        <v>41786</v>
      </c>
      <c r="B149" s="35">
        <v>12083.462999999996</v>
      </c>
      <c r="C149" s="35">
        <v>70810.2</v>
      </c>
      <c r="D149" s="35">
        <v>20563.649999999998</v>
      </c>
      <c r="E149" s="35">
        <v>98724.24</v>
      </c>
      <c r="F149" s="35">
        <v>50479.199999999997</v>
      </c>
      <c r="G149" s="35">
        <v>57801.239999999983</v>
      </c>
      <c r="H149" s="35">
        <v>11022.3</v>
      </c>
      <c r="I149" s="35">
        <v>28385.279999999999</v>
      </c>
    </row>
    <row r="150" spans="1:9" x14ac:dyDescent="0.25">
      <c r="A150" s="1">
        <v>41787</v>
      </c>
      <c r="B150" s="35">
        <v>5168.3580000000002</v>
      </c>
      <c r="C150" s="35">
        <v>43510.5</v>
      </c>
      <c r="D150" s="35">
        <v>11703.510000000004</v>
      </c>
      <c r="E150" s="35">
        <v>45743.760000000009</v>
      </c>
      <c r="F150" s="35">
        <v>33267.599999999999</v>
      </c>
      <c r="G150" s="35">
        <v>26890.2</v>
      </c>
      <c r="H150" s="35">
        <v>6338.7</v>
      </c>
      <c r="I150" s="35">
        <v>10738.440000000002</v>
      </c>
    </row>
    <row r="151" spans="1:9" x14ac:dyDescent="0.25">
      <c r="A151" s="1">
        <v>41788</v>
      </c>
      <c r="B151" s="35">
        <v>3540.654</v>
      </c>
      <c r="C151" s="35">
        <v>32355</v>
      </c>
      <c r="D151" s="35">
        <v>9918.1799999999985</v>
      </c>
      <c r="E151" s="35">
        <v>48657.959999999985</v>
      </c>
      <c r="F151" s="35">
        <v>34196.400000000001</v>
      </c>
      <c r="G151" s="35">
        <v>29676.239999999994</v>
      </c>
      <c r="H151" s="35">
        <v>8673.2999999999993</v>
      </c>
      <c r="I151" s="35">
        <v>15345.719999999996</v>
      </c>
    </row>
    <row r="152" spans="1:9" x14ac:dyDescent="0.25">
      <c r="A152" s="1">
        <v>41789</v>
      </c>
      <c r="B152" s="35">
        <v>2139.0569999999998</v>
      </c>
      <c r="C152" s="35">
        <v>20900.7</v>
      </c>
      <c r="D152" s="35">
        <v>5951.4300000000012</v>
      </c>
      <c r="E152" s="35">
        <v>28412.639999999992</v>
      </c>
      <c r="F152" s="35">
        <v>23720.400000000005</v>
      </c>
      <c r="G152" s="35">
        <v>17137.080000000002</v>
      </c>
      <c r="H152" s="35">
        <v>3591.9</v>
      </c>
      <c r="I152" s="35">
        <v>7583.4</v>
      </c>
    </row>
    <row r="153" spans="1:9" x14ac:dyDescent="0.25">
      <c r="A153" s="1">
        <v>41790</v>
      </c>
      <c r="B153" s="35">
        <v>1914.3089999999995</v>
      </c>
      <c r="C153" s="35">
        <v>19173.599999999999</v>
      </c>
      <c r="D153" s="35">
        <v>5436.63</v>
      </c>
      <c r="E153" s="35">
        <v>26380.079999999991</v>
      </c>
      <c r="F153" s="35">
        <v>20430</v>
      </c>
      <c r="G153" s="35">
        <v>15723.36</v>
      </c>
      <c r="H153" s="35">
        <v>2718.9</v>
      </c>
      <c r="I153" s="35">
        <v>6422.4</v>
      </c>
    </row>
    <row r="154" spans="1:9" x14ac:dyDescent="0.25">
      <c r="A154" s="1">
        <v>41791</v>
      </c>
      <c r="B154" s="35">
        <v>1759.32</v>
      </c>
      <c r="C154" s="35">
        <v>18401.400000000001</v>
      </c>
      <c r="D154" s="35">
        <v>5426.01</v>
      </c>
      <c r="E154" s="35">
        <v>27217.8</v>
      </c>
      <c r="F154" s="35">
        <v>18525.599999999999</v>
      </c>
      <c r="G154" s="35">
        <v>15129.36</v>
      </c>
      <c r="H154" s="35">
        <v>2354.4</v>
      </c>
      <c r="I154" s="35">
        <v>5864.0399999999991</v>
      </c>
    </row>
    <row r="155" spans="1:9" x14ac:dyDescent="0.25">
      <c r="A155" s="1">
        <v>41792</v>
      </c>
      <c r="B155" s="35">
        <v>2226.5190000000007</v>
      </c>
      <c r="C155" s="35">
        <v>17928.900000000001</v>
      </c>
      <c r="D155" s="35">
        <v>5197.1400000000003</v>
      </c>
      <c r="E155" s="35">
        <v>27357.119999999992</v>
      </c>
      <c r="F155" s="35">
        <v>18687.599999999999</v>
      </c>
      <c r="G155" s="35">
        <v>15216.119999999997</v>
      </c>
      <c r="H155" s="35">
        <v>2397.0600000000004</v>
      </c>
      <c r="I155" s="35">
        <v>6119.9999999999991</v>
      </c>
    </row>
    <row r="156" spans="1:9" x14ac:dyDescent="0.25">
      <c r="A156" s="1">
        <v>41793</v>
      </c>
      <c r="B156" s="35">
        <v>1993.9050000000004</v>
      </c>
      <c r="C156" s="35">
        <v>17246.7</v>
      </c>
      <c r="D156" s="35">
        <v>5142.869999999999</v>
      </c>
      <c r="E156" s="35">
        <v>25174.080000000002</v>
      </c>
      <c r="F156" s="35">
        <v>16826.400000000001</v>
      </c>
      <c r="G156" s="35">
        <v>14775.84</v>
      </c>
      <c r="H156" s="35">
        <v>2466.9</v>
      </c>
      <c r="I156" s="35">
        <v>6636.96</v>
      </c>
    </row>
    <row r="157" spans="1:9" x14ac:dyDescent="0.25">
      <c r="A157" s="1">
        <v>41794</v>
      </c>
      <c r="B157" s="35">
        <v>2033.595</v>
      </c>
      <c r="C157" s="35">
        <v>17701.2</v>
      </c>
      <c r="D157" s="35">
        <v>5479.11</v>
      </c>
      <c r="E157" s="35">
        <v>26340.119999999992</v>
      </c>
      <c r="F157" s="35">
        <v>17568</v>
      </c>
      <c r="G157" s="35">
        <v>14655.239999999996</v>
      </c>
      <c r="H157" s="35">
        <v>2723.4</v>
      </c>
      <c r="I157" s="35">
        <v>7544.52</v>
      </c>
    </row>
    <row r="158" spans="1:9" x14ac:dyDescent="0.25">
      <c r="A158" s="1">
        <v>41795</v>
      </c>
      <c r="B158" s="35">
        <v>3285.9720000000002</v>
      </c>
      <c r="C158" s="35">
        <v>33178.5</v>
      </c>
      <c r="D158" s="35">
        <v>13082.94</v>
      </c>
      <c r="E158" s="35">
        <v>54145.799999999988</v>
      </c>
      <c r="F158" s="35">
        <v>30376.799999999999</v>
      </c>
      <c r="G158" s="35">
        <v>29143.080000000009</v>
      </c>
      <c r="H158" s="35">
        <v>6162.3000000000011</v>
      </c>
      <c r="I158" s="35">
        <v>14824.800000000003</v>
      </c>
    </row>
    <row r="159" spans="1:9" x14ac:dyDescent="0.25">
      <c r="A159" s="1">
        <v>41796</v>
      </c>
      <c r="B159" s="35">
        <v>1654.3710000000005</v>
      </c>
      <c r="C159" s="35">
        <v>16760.7</v>
      </c>
      <c r="D159" s="35">
        <v>5395.8599999999979</v>
      </c>
      <c r="E159" s="35">
        <v>27008.28</v>
      </c>
      <c r="F159" s="35">
        <v>16977.599999999999</v>
      </c>
      <c r="G159" s="35">
        <v>15035.400000000003</v>
      </c>
      <c r="H159" s="35">
        <v>2621.52</v>
      </c>
      <c r="I159" s="35">
        <v>6039.72</v>
      </c>
    </row>
    <row r="160" spans="1:9" x14ac:dyDescent="0.25">
      <c r="A160" s="1">
        <v>41797</v>
      </c>
      <c r="B160" s="35">
        <v>1436.67</v>
      </c>
      <c r="C160" s="35">
        <v>16447.5</v>
      </c>
      <c r="D160" s="35">
        <v>5123.6099999999997</v>
      </c>
      <c r="E160" s="35">
        <v>25282.079999999991</v>
      </c>
      <c r="F160" s="35">
        <v>16120.8</v>
      </c>
      <c r="G160" s="35">
        <v>14160.959999999995</v>
      </c>
      <c r="H160" s="35">
        <v>1993.86</v>
      </c>
      <c r="I160" s="35">
        <v>5730.840000000002</v>
      </c>
    </row>
    <row r="161" spans="1:9" x14ac:dyDescent="0.25">
      <c r="A161" s="1">
        <v>41798</v>
      </c>
      <c r="B161" s="35">
        <v>1308.1500000000001</v>
      </c>
      <c r="C161" s="35">
        <v>15572.7</v>
      </c>
      <c r="D161" s="35">
        <v>5018.3999999999996</v>
      </c>
      <c r="E161" s="35">
        <v>23983.560000000005</v>
      </c>
      <c r="F161" s="35">
        <v>13824</v>
      </c>
      <c r="G161" s="35">
        <v>13461.480000000003</v>
      </c>
      <c r="H161" s="35">
        <v>1747.26</v>
      </c>
      <c r="I161" s="35">
        <v>5037.84</v>
      </c>
    </row>
    <row r="162" spans="1:9" x14ac:dyDescent="0.25">
      <c r="A162" s="1">
        <v>41799</v>
      </c>
      <c r="B162" s="35">
        <v>4426.0829999999996</v>
      </c>
      <c r="C162" s="35">
        <v>22659.300000000003</v>
      </c>
      <c r="D162" s="35">
        <v>6340.14</v>
      </c>
      <c r="E162" s="35">
        <v>33887.519999999997</v>
      </c>
      <c r="F162" s="35">
        <v>20851.2</v>
      </c>
      <c r="G162" s="35">
        <v>17287.2</v>
      </c>
      <c r="H162" s="35">
        <v>3230.1</v>
      </c>
      <c r="I162" s="35">
        <v>8310.6</v>
      </c>
    </row>
    <row r="163" spans="1:9" x14ac:dyDescent="0.25">
      <c r="A163" s="1">
        <v>41800</v>
      </c>
      <c r="B163" s="35">
        <v>5053.0769999999984</v>
      </c>
      <c r="C163" s="35">
        <v>45108.9</v>
      </c>
      <c r="D163" s="35">
        <v>13539.24</v>
      </c>
      <c r="E163" s="35">
        <v>71785.079999999987</v>
      </c>
      <c r="F163" s="35">
        <v>41860.800000000003</v>
      </c>
      <c r="G163" s="35">
        <v>37295.279999999999</v>
      </c>
      <c r="H163" s="35">
        <v>7515</v>
      </c>
      <c r="I163" s="35">
        <v>15167.88</v>
      </c>
    </row>
    <row r="164" spans="1:9" x14ac:dyDescent="0.25">
      <c r="A164" s="1">
        <v>41801</v>
      </c>
      <c r="B164" s="35">
        <v>5868.2610000000013</v>
      </c>
      <c r="C164" s="35">
        <v>50294.700000000004</v>
      </c>
      <c r="D164" s="35">
        <v>15545.610000000006</v>
      </c>
      <c r="E164" s="35">
        <v>55586.16</v>
      </c>
      <c r="F164" s="35">
        <v>40413.599999999999</v>
      </c>
      <c r="G164" s="35">
        <v>35363.51999999999</v>
      </c>
      <c r="H164" s="35">
        <v>7659.9</v>
      </c>
      <c r="I164" s="35">
        <v>18008.639999999996</v>
      </c>
    </row>
    <row r="165" spans="1:9" x14ac:dyDescent="0.25">
      <c r="A165" s="1">
        <v>41802</v>
      </c>
      <c r="B165" s="35">
        <v>1749.222</v>
      </c>
      <c r="C165" s="35">
        <v>20017.8</v>
      </c>
      <c r="D165" s="35">
        <v>6559.2899999999981</v>
      </c>
      <c r="E165" s="35">
        <v>31478.760000000006</v>
      </c>
      <c r="F165" s="35">
        <v>24595.200000000004</v>
      </c>
      <c r="G165" s="35">
        <v>16128.36</v>
      </c>
      <c r="H165" s="35">
        <v>3989.7</v>
      </c>
      <c r="I165" s="35">
        <v>7392.6</v>
      </c>
    </row>
    <row r="166" spans="1:9" x14ac:dyDescent="0.25">
      <c r="A166" s="1">
        <v>41803</v>
      </c>
      <c r="B166" s="35">
        <v>1062.585</v>
      </c>
      <c r="C166" s="35">
        <v>19001.7</v>
      </c>
      <c r="D166" s="35">
        <v>6936.840000000002</v>
      </c>
      <c r="E166" s="35">
        <v>31381.559999999994</v>
      </c>
      <c r="F166" s="35">
        <v>21578.400000000001</v>
      </c>
      <c r="G166" s="35">
        <v>16147.8</v>
      </c>
      <c r="H166" s="35">
        <v>2990.7000000000003</v>
      </c>
      <c r="I166" s="35">
        <v>6689.88</v>
      </c>
    </row>
    <row r="167" spans="1:9" x14ac:dyDescent="0.25">
      <c r="A167" s="1">
        <v>41804</v>
      </c>
      <c r="B167" s="35">
        <v>1955.6100000000004</v>
      </c>
      <c r="C167" s="35">
        <v>18402.3</v>
      </c>
      <c r="D167" s="35">
        <v>6107.5799999999981</v>
      </c>
      <c r="E167" s="35">
        <v>26580.960000000006</v>
      </c>
      <c r="F167" s="35">
        <v>18698.400000000001</v>
      </c>
      <c r="G167" s="35">
        <v>14493.960000000006</v>
      </c>
      <c r="H167" s="35">
        <v>2542.5</v>
      </c>
      <c r="I167" s="35">
        <v>5809.32</v>
      </c>
    </row>
    <row r="168" spans="1:9" x14ac:dyDescent="0.25">
      <c r="A168" s="1">
        <v>41805</v>
      </c>
      <c r="B168" s="35">
        <v>1354.2390000000005</v>
      </c>
      <c r="C168" s="35">
        <v>17342.099999999999</v>
      </c>
      <c r="D168" s="35">
        <v>5940.18</v>
      </c>
      <c r="E168" s="35">
        <v>26218.080000000002</v>
      </c>
      <c r="F168" s="35">
        <v>16815.599999999999</v>
      </c>
      <c r="G168" s="35">
        <v>15371.279999999997</v>
      </c>
      <c r="H168" s="35">
        <v>2202.6600000000003</v>
      </c>
      <c r="I168" s="35">
        <v>5390.6399999999985</v>
      </c>
    </row>
    <row r="169" spans="1:9" x14ac:dyDescent="0.25">
      <c r="A169" s="1">
        <v>41806</v>
      </c>
      <c r="B169" s="35">
        <v>1479.8789999999999</v>
      </c>
      <c r="C169" s="35">
        <v>16972.2</v>
      </c>
      <c r="D169" s="35">
        <v>5819.4899999999989</v>
      </c>
      <c r="E169" s="35">
        <v>26114.04</v>
      </c>
      <c r="F169" s="35">
        <v>16614</v>
      </c>
      <c r="G169" s="35">
        <v>15341.4</v>
      </c>
      <c r="H169" s="35">
        <v>2317.86</v>
      </c>
      <c r="I169" s="35">
        <v>5333.0399999999981</v>
      </c>
    </row>
    <row r="170" spans="1:9" x14ac:dyDescent="0.25">
      <c r="A170" s="1">
        <v>41807</v>
      </c>
      <c r="B170" s="35">
        <v>1364.5079999999998</v>
      </c>
      <c r="C170" s="35">
        <v>16663.5</v>
      </c>
      <c r="D170" s="35">
        <v>5609.7000000000007</v>
      </c>
      <c r="E170" s="35">
        <v>25507.799999999992</v>
      </c>
      <c r="F170" s="35">
        <v>16689.599999999999</v>
      </c>
      <c r="G170" s="35">
        <v>14056.200000000004</v>
      </c>
      <c r="H170" s="35">
        <v>2431.8000000000002</v>
      </c>
      <c r="I170" s="35">
        <v>5834.88</v>
      </c>
    </row>
    <row r="171" spans="1:9" x14ac:dyDescent="0.25">
      <c r="A171" s="1">
        <v>41808</v>
      </c>
      <c r="B171" s="35">
        <v>1444.2030000000004</v>
      </c>
      <c r="C171" s="35">
        <v>15520.5</v>
      </c>
      <c r="D171" s="35">
        <v>5538.6900000000014</v>
      </c>
      <c r="E171" s="35">
        <v>25662.6</v>
      </c>
      <c r="F171" s="35">
        <v>15706.8</v>
      </c>
      <c r="G171" s="35">
        <v>14282.639999999996</v>
      </c>
      <c r="H171" s="35">
        <v>2236.86</v>
      </c>
      <c r="I171" s="35">
        <v>6592.68</v>
      </c>
    </row>
    <row r="172" spans="1:9" x14ac:dyDescent="0.25">
      <c r="A172" s="1">
        <v>41809</v>
      </c>
      <c r="B172" s="35">
        <v>1494.1619999999996</v>
      </c>
      <c r="C172" s="35">
        <v>17334.900000000001</v>
      </c>
      <c r="D172" s="35">
        <v>5366.7899999999991</v>
      </c>
      <c r="E172" s="35">
        <v>25738.2</v>
      </c>
      <c r="F172" s="35">
        <v>15008.4</v>
      </c>
      <c r="G172" s="35">
        <v>13568.4</v>
      </c>
      <c r="H172" s="35">
        <v>2010.9600000000005</v>
      </c>
      <c r="I172" s="35">
        <v>5247.3600000000006</v>
      </c>
    </row>
    <row r="173" spans="1:9" x14ac:dyDescent="0.25">
      <c r="A173" s="1">
        <v>41810</v>
      </c>
      <c r="B173" s="35">
        <v>1275.4170000000001</v>
      </c>
      <c r="C173" s="35">
        <v>16830</v>
      </c>
      <c r="D173" s="35">
        <v>5196.0599999999986</v>
      </c>
      <c r="E173" s="35">
        <v>26066.520000000008</v>
      </c>
      <c r="F173" s="35">
        <v>18396</v>
      </c>
      <c r="G173" s="35">
        <v>18916.559999999998</v>
      </c>
      <c r="H173" s="35">
        <v>3725.1</v>
      </c>
      <c r="I173" s="35">
        <v>10473.119999999999</v>
      </c>
    </row>
    <row r="174" spans="1:9" x14ac:dyDescent="0.25">
      <c r="A174" s="1">
        <v>41811</v>
      </c>
      <c r="B174" s="35">
        <v>1281.1860000000001</v>
      </c>
      <c r="C174" s="35">
        <v>15816.6</v>
      </c>
      <c r="D174" s="35">
        <v>4416.66</v>
      </c>
      <c r="E174" s="35">
        <v>24786.720000000008</v>
      </c>
      <c r="F174" s="35">
        <v>14324.4</v>
      </c>
      <c r="G174" s="35">
        <v>13523.4</v>
      </c>
      <c r="H174" s="35">
        <v>1798.56</v>
      </c>
      <c r="I174" s="35">
        <v>4801.3200000000015</v>
      </c>
    </row>
    <row r="175" spans="1:9" x14ac:dyDescent="0.25">
      <c r="A175" s="1">
        <v>41812</v>
      </c>
      <c r="B175" s="35">
        <v>1229.0940000000001</v>
      </c>
      <c r="C175" s="35">
        <v>15194.7</v>
      </c>
      <c r="D175" s="35">
        <v>6304.59</v>
      </c>
      <c r="E175" s="35">
        <v>24550.199999999997</v>
      </c>
      <c r="F175" s="35">
        <v>13395.6</v>
      </c>
      <c r="G175" s="35">
        <v>13277.519999999997</v>
      </c>
      <c r="H175" s="35">
        <v>1658.52</v>
      </c>
      <c r="I175" s="35">
        <v>4343.3999999999996</v>
      </c>
    </row>
    <row r="176" spans="1:9" x14ac:dyDescent="0.25">
      <c r="A176" s="1">
        <v>41813</v>
      </c>
      <c r="B176" s="35">
        <v>1368.3689999999999</v>
      </c>
      <c r="C176" s="35">
        <v>15437.7</v>
      </c>
      <c r="D176" s="35">
        <v>5192.7299999999977</v>
      </c>
      <c r="E176" s="35">
        <v>24953.399999999994</v>
      </c>
      <c r="F176" s="35">
        <v>14263.2</v>
      </c>
      <c r="G176" s="35">
        <v>13646.16</v>
      </c>
      <c r="H176" s="35">
        <v>1929.9600000000005</v>
      </c>
      <c r="I176" s="35">
        <v>4411.08</v>
      </c>
    </row>
    <row r="177" spans="1:9" x14ac:dyDescent="0.25">
      <c r="A177" s="1">
        <v>41814</v>
      </c>
      <c r="B177" s="35">
        <v>1336.356</v>
      </c>
      <c r="C177" s="35">
        <v>18351.900000000001</v>
      </c>
      <c r="D177" s="35">
        <v>6120.989999999998</v>
      </c>
      <c r="E177" s="35">
        <v>25421.399999999994</v>
      </c>
      <c r="F177" s="35">
        <v>14392.8</v>
      </c>
      <c r="G177" s="35">
        <v>13563</v>
      </c>
      <c r="H177" s="35">
        <v>1963.6200000000006</v>
      </c>
      <c r="I177" s="35">
        <v>4462.5600000000004</v>
      </c>
    </row>
    <row r="178" spans="1:9" x14ac:dyDescent="0.25">
      <c r="A178" s="1">
        <v>41815</v>
      </c>
      <c r="B178" s="35">
        <v>1331.0909999999997</v>
      </c>
      <c r="C178" s="35">
        <v>15561</v>
      </c>
      <c r="D178" s="35">
        <v>4966.47</v>
      </c>
      <c r="E178" s="35">
        <v>24675.480000000003</v>
      </c>
      <c r="F178" s="35">
        <v>13698</v>
      </c>
      <c r="G178" s="35">
        <v>13111.56</v>
      </c>
      <c r="H178" s="35">
        <v>2109.6</v>
      </c>
      <c r="I178" s="35">
        <v>4330.8000000000011</v>
      </c>
    </row>
    <row r="179" spans="1:9" x14ac:dyDescent="0.25">
      <c r="A179" s="1">
        <v>41816</v>
      </c>
      <c r="B179" s="35">
        <v>1250.2259999999997</v>
      </c>
      <c r="C179" s="35">
        <v>15114.6</v>
      </c>
      <c r="D179" s="35">
        <v>4882.95</v>
      </c>
      <c r="E179" s="35">
        <v>24595.919999999998</v>
      </c>
      <c r="F179" s="35">
        <v>13809.6</v>
      </c>
      <c r="G179" s="35">
        <v>12896.64</v>
      </c>
      <c r="H179" s="35">
        <v>1977.3</v>
      </c>
      <c r="I179" s="35">
        <v>4694.0400000000009</v>
      </c>
    </row>
    <row r="180" spans="1:9" x14ac:dyDescent="0.25">
      <c r="A180" s="1">
        <v>41817</v>
      </c>
      <c r="B180" s="35">
        <v>1438.7760000000001</v>
      </c>
      <c r="C180" s="35">
        <v>16238.7</v>
      </c>
      <c r="D180" s="35">
        <v>5411.16</v>
      </c>
      <c r="E180" s="35">
        <v>29448</v>
      </c>
      <c r="F180" s="35">
        <v>14490</v>
      </c>
      <c r="G180" s="35">
        <v>14784.840000000004</v>
      </c>
      <c r="H180" s="35">
        <v>2917.26</v>
      </c>
      <c r="I180" s="35">
        <v>6562.08</v>
      </c>
    </row>
    <row r="181" spans="1:9" x14ac:dyDescent="0.25">
      <c r="A181" s="1">
        <v>41818</v>
      </c>
      <c r="B181" s="35">
        <v>3049.0919999999992</v>
      </c>
      <c r="C181" s="35">
        <v>27923.4</v>
      </c>
      <c r="D181" s="35">
        <v>8756.1899999999987</v>
      </c>
      <c r="E181" s="35">
        <v>43955.639999999985</v>
      </c>
      <c r="F181" s="35">
        <v>26373.599999999999</v>
      </c>
      <c r="G181" s="35">
        <v>26642.52</v>
      </c>
      <c r="H181" s="35">
        <v>6043.86</v>
      </c>
      <c r="I181" s="35">
        <v>11042.280000000002</v>
      </c>
    </row>
    <row r="182" spans="1:9" x14ac:dyDescent="0.25">
      <c r="A182" s="1">
        <v>41819</v>
      </c>
      <c r="B182" s="35">
        <v>10887.786000000004</v>
      </c>
      <c r="C182" s="35">
        <v>65029.5</v>
      </c>
      <c r="D182" s="35">
        <v>18076.680000000008</v>
      </c>
      <c r="E182" s="35">
        <v>85343.040000000008</v>
      </c>
      <c r="F182" s="35">
        <v>43092</v>
      </c>
      <c r="G182" s="35">
        <v>37295.279999999999</v>
      </c>
      <c r="H182" s="35">
        <v>7594.2</v>
      </c>
      <c r="I182" s="35">
        <v>17661.240000000002</v>
      </c>
    </row>
    <row r="183" spans="1:9" x14ac:dyDescent="0.25">
      <c r="A183" s="1">
        <v>41820</v>
      </c>
      <c r="B183" s="35">
        <v>4326.777000000001</v>
      </c>
      <c r="C183" s="35">
        <v>29329.200000000001</v>
      </c>
      <c r="D183" s="35">
        <v>8051.4900000000025</v>
      </c>
      <c r="E183" s="35">
        <v>41571.72</v>
      </c>
      <c r="F183" s="35">
        <v>22636.799999999999</v>
      </c>
      <c r="G183" s="35">
        <v>18335.88</v>
      </c>
      <c r="H183" s="35">
        <v>4454.1000000000004</v>
      </c>
      <c r="I183" s="35">
        <v>7159.68</v>
      </c>
    </row>
    <row r="184" spans="1:9" x14ac:dyDescent="0.25">
      <c r="A184" s="1">
        <v>41821</v>
      </c>
      <c r="B184" s="35">
        <v>1606.3739999999996</v>
      </c>
      <c r="C184" s="35">
        <v>16647.3</v>
      </c>
      <c r="D184" s="35">
        <v>5815.170000000001</v>
      </c>
      <c r="E184" s="35">
        <v>26141.759999999998</v>
      </c>
      <c r="F184" s="35">
        <v>16354.8</v>
      </c>
      <c r="G184" s="35">
        <v>13958.64</v>
      </c>
      <c r="H184" s="35">
        <v>2558.16</v>
      </c>
      <c r="I184" s="35">
        <v>4668.8399999999992</v>
      </c>
    </row>
    <row r="185" spans="1:9" x14ac:dyDescent="0.25">
      <c r="A185" s="1">
        <v>41822</v>
      </c>
      <c r="B185" s="35">
        <v>1355.607</v>
      </c>
      <c r="C185" s="35">
        <v>15946.2</v>
      </c>
      <c r="D185" s="35">
        <v>4894.6499999999978</v>
      </c>
      <c r="E185" s="35">
        <v>25426.080000000002</v>
      </c>
      <c r="F185" s="35">
        <v>15152.4</v>
      </c>
      <c r="G185" s="35">
        <v>13971.599999999997</v>
      </c>
      <c r="H185" s="35">
        <v>2121.6600000000003</v>
      </c>
      <c r="I185" s="35">
        <v>4340.88</v>
      </c>
    </row>
    <row r="186" spans="1:9" x14ac:dyDescent="0.25">
      <c r="A186" s="1">
        <v>41823</v>
      </c>
      <c r="B186" s="35">
        <v>1364.2739999999999</v>
      </c>
      <c r="C186" s="35">
        <v>15831</v>
      </c>
      <c r="D186" s="35">
        <v>5317.2000000000016</v>
      </c>
      <c r="E186" s="35">
        <v>25523.639999999992</v>
      </c>
      <c r="F186" s="35">
        <v>14439.6</v>
      </c>
      <c r="G186" s="35">
        <v>13821.119999999997</v>
      </c>
      <c r="H186" s="35">
        <v>2091.06</v>
      </c>
      <c r="I186" s="35">
        <v>4152.24</v>
      </c>
    </row>
    <row r="187" spans="1:9" x14ac:dyDescent="0.25">
      <c r="A187" s="1">
        <v>41824</v>
      </c>
      <c r="B187" s="35">
        <v>1621.566</v>
      </c>
      <c r="C187" s="35">
        <v>16302.6</v>
      </c>
      <c r="D187" s="35">
        <v>5284.62</v>
      </c>
      <c r="E187" s="35">
        <v>25970.400000000001</v>
      </c>
      <c r="F187" s="35">
        <v>13748.4</v>
      </c>
      <c r="G187" s="35">
        <v>13655.159999999996</v>
      </c>
      <c r="H187" s="35">
        <v>2108.88</v>
      </c>
      <c r="I187" s="35">
        <v>4130.28</v>
      </c>
    </row>
    <row r="188" spans="1:9" x14ac:dyDescent="0.25">
      <c r="A188" s="1">
        <v>41825</v>
      </c>
      <c r="B188" s="35">
        <v>3481.2269999999999</v>
      </c>
      <c r="C188" s="35">
        <v>23693.400000000005</v>
      </c>
      <c r="D188" s="35">
        <v>8121.4199999999983</v>
      </c>
      <c r="E188" s="35">
        <v>49226.039999999994</v>
      </c>
      <c r="F188" s="35">
        <v>17892</v>
      </c>
      <c r="G188" s="35">
        <v>25843.68</v>
      </c>
      <c r="H188" s="35">
        <v>3725.1</v>
      </c>
      <c r="I188" s="35">
        <v>8422.56</v>
      </c>
    </row>
    <row r="189" spans="1:9" x14ac:dyDescent="0.25">
      <c r="A189" s="1">
        <v>41826</v>
      </c>
      <c r="B189" s="35">
        <v>4329.6390000000001</v>
      </c>
      <c r="C189" s="35">
        <v>41403.599999999999</v>
      </c>
      <c r="D189" s="35">
        <v>11803.86</v>
      </c>
      <c r="E189" s="35">
        <v>40733.64</v>
      </c>
      <c r="F189" s="35">
        <v>23450.400000000005</v>
      </c>
      <c r="G189" s="35">
        <v>25002</v>
      </c>
      <c r="H189" s="35">
        <v>4327.2</v>
      </c>
      <c r="I189" s="35">
        <v>8371.7999999999993</v>
      </c>
    </row>
    <row r="190" spans="1:9" x14ac:dyDescent="0.25">
      <c r="A190" s="1">
        <v>41827</v>
      </c>
      <c r="B190" s="35">
        <v>3121.9920000000002</v>
      </c>
      <c r="C190" s="35">
        <v>22955.4</v>
      </c>
      <c r="D190" s="35">
        <v>5788.4399999999987</v>
      </c>
      <c r="E190" s="35">
        <v>26877.24</v>
      </c>
      <c r="F190" s="35">
        <v>18720</v>
      </c>
      <c r="G190" s="35">
        <v>15298.559999999996</v>
      </c>
      <c r="H190" s="35">
        <v>3064.5</v>
      </c>
      <c r="I190" s="35">
        <v>5715.0000000000018</v>
      </c>
    </row>
    <row r="191" spans="1:9" x14ac:dyDescent="0.25">
      <c r="A191" s="1">
        <v>41828</v>
      </c>
      <c r="B191" s="35">
        <v>15593.336999999996</v>
      </c>
      <c r="C191" s="35">
        <v>62734.5</v>
      </c>
      <c r="D191" s="35">
        <v>19040.039999999997</v>
      </c>
      <c r="E191" s="35">
        <v>89013.24</v>
      </c>
      <c r="F191" s="35">
        <v>44398.8</v>
      </c>
      <c r="G191" s="35">
        <v>47685.96</v>
      </c>
      <c r="H191" s="35">
        <v>8699.4</v>
      </c>
      <c r="I191" s="35">
        <v>25554.239999999994</v>
      </c>
    </row>
    <row r="192" spans="1:9" x14ac:dyDescent="0.25">
      <c r="A192" s="1">
        <v>41829</v>
      </c>
      <c r="B192" s="35">
        <v>23428.439999999995</v>
      </c>
      <c r="C192" s="35">
        <v>85316.4</v>
      </c>
      <c r="D192" s="35">
        <v>25953.93</v>
      </c>
      <c r="E192" s="35">
        <v>125940.24</v>
      </c>
      <c r="F192" s="35">
        <v>67244.399999999994</v>
      </c>
      <c r="G192" s="35">
        <v>78149.520000000033</v>
      </c>
      <c r="H192" s="35">
        <v>10387.799999999999</v>
      </c>
      <c r="I192" s="35">
        <v>36028.079999999987</v>
      </c>
    </row>
    <row r="193" spans="1:9" x14ac:dyDescent="0.25">
      <c r="A193" s="1">
        <v>41830</v>
      </c>
      <c r="B193" s="35">
        <v>10326.915000000001</v>
      </c>
      <c r="C193" s="35">
        <v>75549.600000000006</v>
      </c>
      <c r="D193" s="35">
        <v>19128.960000000006</v>
      </c>
      <c r="E193" s="35">
        <v>85116.240000000034</v>
      </c>
      <c r="F193" s="35">
        <v>50101.2</v>
      </c>
      <c r="G193" s="35">
        <v>54573.120000000003</v>
      </c>
      <c r="H193" s="35">
        <v>10746</v>
      </c>
      <c r="I193" s="35">
        <v>30949.200000000001</v>
      </c>
    </row>
    <row r="194" spans="1:9" x14ac:dyDescent="0.25">
      <c r="A194" s="1">
        <v>41831</v>
      </c>
      <c r="B194" s="35">
        <v>8699.9760000000006</v>
      </c>
      <c r="C194" s="35">
        <v>56221.2</v>
      </c>
      <c r="D194" s="35">
        <v>13597.11</v>
      </c>
      <c r="E194" s="35">
        <v>45740.160000000003</v>
      </c>
      <c r="F194" s="35">
        <v>35175.599999999999</v>
      </c>
      <c r="G194" s="35">
        <v>29602.800000000007</v>
      </c>
      <c r="H194" s="35">
        <v>8320.5</v>
      </c>
      <c r="I194" s="35">
        <v>20872.080000000005</v>
      </c>
    </row>
    <row r="195" spans="1:9" x14ac:dyDescent="0.25">
      <c r="A195" s="1">
        <v>41832</v>
      </c>
      <c r="B195" s="35">
        <v>3914.3879999999999</v>
      </c>
      <c r="C195" s="35">
        <v>37969.199999999997</v>
      </c>
      <c r="D195" s="35">
        <v>9099.1799999999967</v>
      </c>
      <c r="E195" s="35">
        <v>37541.879999999997</v>
      </c>
      <c r="F195" s="35">
        <v>28011.599999999999</v>
      </c>
      <c r="G195" s="35">
        <v>19798.919999999991</v>
      </c>
      <c r="H195" s="35">
        <v>4653</v>
      </c>
      <c r="I195" s="35">
        <v>10733.039999999995</v>
      </c>
    </row>
    <row r="196" spans="1:9" x14ac:dyDescent="0.25">
      <c r="A196" s="1">
        <v>41833</v>
      </c>
      <c r="B196" s="35">
        <v>4643.9639999999999</v>
      </c>
      <c r="C196" s="35">
        <v>30245.4</v>
      </c>
      <c r="D196" s="35">
        <v>7783.5600000000022</v>
      </c>
      <c r="E196" s="35">
        <v>34374.959999999999</v>
      </c>
      <c r="F196" s="35">
        <v>24919.200000000004</v>
      </c>
      <c r="G196" s="35">
        <v>17799.120000000003</v>
      </c>
      <c r="H196" s="35">
        <v>3672.9</v>
      </c>
      <c r="I196" s="35">
        <v>9308.1599999999962</v>
      </c>
    </row>
    <row r="197" spans="1:9" x14ac:dyDescent="0.25">
      <c r="A197" s="1">
        <v>41834</v>
      </c>
      <c r="B197" s="35">
        <v>4022.3249999999998</v>
      </c>
      <c r="C197" s="35">
        <v>35013.599999999999</v>
      </c>
      <c r="D197" s="35">
        <v>8053.8299999999981</v>
      </c>
      <c r="E197" s="35">
        <v>32543.640000000007</v>
      </c>
      <c r="F197" s="35">
        <v>28756.799999999999</v>
      </c>
      <c r="G197" s="35">
        <v>18831.959999999995</v>
      </c>
      <c r="H197" s="35">
        <v>7066.8</v>
      </c>
      <c r="I197" s="35">
        <v>12912.12</v>
      </c>
    </row>
    <row r="198" spans="1:9" x14ac:dyDescent="0.25">
      <c r="A198" s="1">
        <v>41835</v>
      </c>
      <c r="B198" s="35">
        <v>3293.9549999999999</v>
      </c>
      <c r="C198" s="35">
        <v>24320.699999999997</v>
      </c>
      <c r="D198" s="35">
        <v>7652.340000000002</v>
      </c>
      <c r="E198" s="35">
        <v>29836.439999999991</v>
      </c>
      <c r="F198" s="35">
        <v>20941.2</v>
      </c>
      <c r="G198" s="35">
        <v>14374.799999999996</v>
      </c>
      <c r="H198" s="35">
        <v>3296.7</v>
      </c>
      <c r="I198" s="35">
        <v>6496.5599999999986</v>
      </c>
    </row>
    <row r="199" spans="1:9" x14ac:dyDescent="0.25">
      <c r="A199" s="1">
        <v>41836</v>
      </c>
      <c r="B199" s="35">
        <v>2513.6730000000007</v>
      </c>
      <c r="C199" s="35">
        <v>22236.299999999996</v>
      </c>
      <c r="D199" s="35">
        <v>6577.11</v>
      </c>
      <c r="E199" s="35">
        <v>29448</v>
      </c>
      <c r="F199" s="35">
        <v>19051.2</v>
      </c>
      <c r="G199" s="35">
        <v>14609.88</v>
      </c>
      <c r="H199" s="35">
        <v>2900.6999999999994</v>
      </c>
      <c r="I199" s="35">
        <v>6096.6000000000022</v>
      </c>
    </row>
    <row r="200" spans="1:9" x14ac:dyDescent="0.25">
      <c r="A200" s="1">
        <v>41837</v>
      </c>
      <c r="B200" s="35">
        <v>2300.0940000000005</v>
      </c>
      <c r="C200" s="35">
        <v>21114</v>
      </c>
      <c r="D200" s="35">
        <v>6163.6500000000005</v>
      </c>
      <c r="E200" s="35">
        <v>28664.639999999999</v>
      </c>
      <c r="F200" s="35">
        <v>18295.2</v>
      </c>
      <c r="G200" s="35">
        <v>13309.919999999996</v>
      </c>
      <c r="H200" s="35">
        <v>2559.96</v>
      </c>
      <c r="I200" s="35">
        <v>5307.1200000000008</v>
      </c>
    </row>
    <row r="201" spans="1:9" x14ac:dyDescent="0.25">
      <c r="A201" s="1">
        <v>41838</v>
      </c>
      <c r="B201" s="35">
        <v>2210.5619999999994</v>
      </c>
      <c r="C201" s="35">
        <v>20696.400000000001</v>
      </c>
      <c r="D201" s="35">
        <v>5894.3700000000008</v>
      </c>
      <c r="E201" s="35">
        <v>28369.439999999999</v>
      </c>
      <c r="F201" s="35">
        <v>17740.8</v>
      </c>
      <c r="G201" s="35">
        <v>13932.720000000003</v>
      </c>
      <c r="H201" s="35">
        <v>2462.4</v>
      </c>
      <c r="I201" s="35">
        <v>5034.9599999999982</v>
      </c>
    </row>
    <row r="202" spans="1:9" x14ac:dyDescent="0.25">
      <c r="A202" s="1">
        <v>41839</v>
      </c>
      <c r="B202" s="35">
        <v>1803.9960000000001</v>
      </c>
      <c r="C202" s="35">
        <v>19790.099999999999</v>
      </c>
      <c r="D202" s="35">
        <v>5892.2099999999991</v>
      </c>
      <c r="E202" s="35">
        <v>27919.8</v>
      </c>
      <c r="F202" s="35">
        <v>16336.8</v>
      </c>
      <c r="G202" s="35">
        <v>15137.279999999997</v>
      </c>
      <c r="H202" s="35">
        <v>1895.76</v>
      </c>
      <c r="I202" s="35">
        <v>4746.5999999999995</v>
      </c>
    </row>
    <row r="203" spans="1:9" x14ac:dyDescent="0.25">
      <c r="A203" s="1">
        <v>41840</v>
      </c>
      <c r="B203" s="35">
        <v>1567.692</v>
      </c>
      <c r="C203" s="35">
        <v>27323.1</v>
      </c>
      <c r="D203" s="35">
        <v>10171.620000000001</v>
      </c>
      <c r="E203" s="35">
        <v>52405.920000000013</v>
      </c>
      <c r="F203" s="35">
        <v>24803.999999999996</v>
      </c>
      <c r="G203" s="35">
        <v>26710.560000000009</v>
      </c>
      <c r="H203" s="35">
        <v>5196.96</v>
      </c>
      <c r="I203" s="35">
        <v>11361.6</v>
      </c>
    </row>
    <row r="204" spans="1:9" x14ac:dyDescent="0.25">
      <c r="A204" s="1">
        <v>41841</v>
      </c>
      <c r="B204" s="35">
        <v>13958.271000000001</v>
      </c>
      <c r="C204" s="35">
        <v>69475.5</v>
      </c>
      <c r="D204" s="35">
        <v>21663.63</v>
      </c>
      <c r="E204" s="35">
        <v>107948.15999999997</v>
      </c>
      <c r="F204" s="35">
        <v>51850.8</v>
      </c>
      <c r="G204" s="35">
        <v>45326.879999999983</v>
      </c>
      <c r="H204" s="35">
        <v>11169.9</v>
      </c>
      <c r="I204" s="35">
        <v>25179.84</v>
      </c>
    </row>
    <row r="205" spans="1:9" x14ac:dyDescent="0.25">
      <c r="A205" s="1">
        <v>41842</v>
      </c>
      <c r="B205" s="35">
        <v>7653.8610000000017</v>
      </c>
      <c r="C205" s="35">
        <v>52064.1</v>
      </c>
      <c r="D205" s="35">
        <v>13017.329999999994</v>
      </c>
      <c r="E205" s="35">
        <v>50959.44</v>
      </c>
      <c r="F205" s="35">
        <v>34704</v>
      </c>
      <c r="G205" s="35">
        <v>27322.2</v>
      </c>
      <c r="H205" s="35">
        <v>10690.2</v>
      </c>
      <c r="I205" s="35">
        <v>18479.159999999996</v>
      </c>
    </row>
    <row r="206" spans="1:9" x14ac:dyDescent="0.25">
      <c r="A206" s="1">
        <v>41843</v>
      </c>
      <c r="B206" s="35">
        <v>2814.9029999999998</v>
      </c>
      <c r="C206" s="35">
        <v>25113.600000000002</v>
      </c>
      <c r="D206" s="35">
        <v>8734.41</v>
      </c>
      <c r="E206" s="35">
        <v>33008.76</v>
      </c>
      <c r="F206" s="35">
        <v>25102.800000000003</v>
      </c>
      <c r="G206" s="35">
        <v>16643.160000000003</v>
      </c>
      <c r="H206" s="35">
        <v>6582.6</v>
      </c>
      <c r="I206" s="35">
        <v>9610.9200000000019</v>
      </c>
    </row>
    <row r="207" spans="1:9" x14ac:dyDescent="0.25">
      <c r="A207" s="1">
        <v>41844</v>
      </c>
      <c r="B207" s="35">
        <v>2285.9189999999999</v>
      </c>
      <c r="C207" s="35">
        <v>22768.199999999997</v>
      </c>
      <c r="D207" s="35">
        <v>7196.2199999999984</v>
      </c>
      <c r="E207" s="35">
        <v>30337.200000000001</v>
      </c>
      <c r="F207" s="35">
        <v>23468.400000000001</v>
      </c>
      <c r="G207" s="35">
        <v>16423.560000000001</v>
      </c>
      <c r="H207" s="35">
        <v>4319.1000000000004</v>
      </c>
      <c r="I207" s="35">
        <v>8021.1600000000017</v>
      </c>
    </row>
    <row r="208" spans="1:9" x14ac:dyDescent="0.25">
      <c r="A208" s="1">
        <v>41845</v>
      </c>
      <c r="B208" s="35">
        <v>2107.8359999999998</v>
      </c>
      <c r="C208" s="35">
        <v>21900.6</v>
      </c>
      <c r="D208" s="35">
        <v>6804.9900000000016</v>
      </c>
      <c r="E208" s="35">
        <v>29400.120000000006</v>
      </c>
      <c r="F208" s="35">
        <v>22784.399999999998</v>
      </c>
      <c r="G208" s="35">
        <v>17265.240000000002</v>
      </c>
      <c r="H208" s="35">
        <v>3474.36</v>
      </c>
      <c r="I208" s="35">
        <v>6749.64</v>
      </c>
    </row>
    <row r="209" spans="1:9" x14ac:dyDescent="0.25">
      <c r="A209" s="1">
        <v>41846</v>
      </c>
      <c r="B209" s="35">
        <v>1935.8189999999995</v>
      </c>
      <c r="C209" s="35">
        <v>20710.8</v>
      </c>
      <c r="D209" s="35">
        <v>6654.2400000000016</v>
      </c>
      <c r="E209" s="35">
        <v>28578.240000000009</v>
      </c>
      <c r="F209" s="35">
        <v>18694.8</v>
      </c>
      <c r="G209" s="35">
        <v>16301.16</v>
      </c>
      <c r="H209" s="35">
        <v>2757.96</v>
      </c>
      <c r="I209" s="35">
        <v>5943.2400000000007</v>
      </c>
    </row>
    <row r="210" spans="1:9" x14ac:dyDescent="0.25">
      <c r="A210" s="1">
        <v>41847</v>
      </c>
      <c r="B210" s="35">
        <v>1740.5640000000005</v>
      </c>
      <c r="C210" s="35">
        <v>19821.599999999999</v>
      </c>
      <c r="D210" s="35">
        <v>6486.57</v>
      </c>
      <c r="E210" s="35">
        <v>27663.479999999992</v>
      </c>
      <c r="F210" s="35">
        <v>16880.400000000001</v>
      </c>
      <c r="G210" s="35">
        <v>15706.800000000003</v>
      </c>
      <c r="H210" s="35">
        <v>2396.16</v>
      </c>
      <c r="I210" s="35">
        <v>5387.7599999999993</v>
      </c>
    </row>
    <row r="211" spans="1:9" x14ac:dyDescent="0.25">
      <c r="A211" s="1">
        <v>41848</v>
      </c>
      <c r="B211" s="35">
        <v>3118.7159999999994</v>
      </c>
      <c r="C211" s="35">
        <v>35847.9</v>
      </c>
      <c r="D211" s="35">
        <v>9132.2099999999973</v>
      </c>
      <c r="E211" s="35">
        <v>46458.000000000007</v>
      </c>
      <c r="F211" s="35">
        <v>19378.8</v>
      </c>
      <c r="G211" s="35">
        <v>19501.919999999998</v>
      </c>
      <c r="H211" s="35">
        <v>3688.56</v>
      </c>
      <c r="I211" s="35">
        <v>7412.3999999999978</v>
      </c>
    </row>
    <row r="212" spans="1:9" x14ac:dyDescent="0.25">
      <c r="A212" s="1">
        <v>41849</v>
      </c>
      <c r="B212" s="35">
        <v>2664.2880000000005</v>
      </c>
      <c r="C212" s="35">
        <v>40158.9</v>
      </c>
      <c r="D212" s="35">
        <v>11910.509999999997</v>
      </c>
      <c r="E212" s="35">
        <v>57040.92</v>
      </c>
      <c r="F212" s="35">
        <v>28314</v>
      </c>
      <c r="G212" s="35">
        <v>24924.239999999998</v>
      </c>
      <c r="H212" s="35">
        <v>4558.8599999999988</v>
      </c>
      <c r="I212" s="35">
        <v>10244.16</v>
      </c>
    </row>
    <row r="213" spans="1:9" x14ac:dyDescent="0.25">
      <c r="A213" s="1">
        <v>41850</v>
      </c>
      <c r="B213" s="35">
        <v>6160.9860000000017</v>
      </c>
      <c r="C213" s="35">
        <v>53946</v>
      </c>
      <c r="D213" s="35">
        <v>17476.739999999998</v>
      </c>
      <c r="E213" s="35">
        <v>76842</v>
      </c>
      <c r="F213" s="35">
        <v>37918.800000000003</v>
      </c>
      <c r="G213" s="35">
        <v>29386.800000000007</v>
      </c>
      <c r="H213" s="35">
        <v>9363.6</v>
      </c>
      <c r="I213" s="35">
        <v>15382.08</v>
      </c>
    </row>
    <row r="214" spans="1:9" x14ac:dyDescent="0.25">
      <c r="A214" s="1">
        <v>41851</v>
      </c>
      <c r="B214" s="35">
        <v>2398.9049999999997</v>
      </c>
      <c r="C214" s="35">
        <v>23202.899999999998</v>
      </c>
      <c r="D214" s="35">
        <v>7134.12</v>
      </c>
      <c r="E214" s="35">
        <v>31714.199999999993</v>
      </c>
      <c r="F214" s="35">
        <v>20322</v>
      </c>
      <c r="G214" s="35">
        <v>15554.879999999996</v>
      </c>
      <c r="H214" s="35">
        <v>3912.3</v>
      </c>
      <c r="I214" s="35">
        <v>5818.3200000000015</v>
      </c>
    </row>
    <row r="215" spans="1:9" x14ac:dyDescent="0.25">
      <c r="A215" s="1">
        <v>41852</v>
      </c>
      <c r="B215" s="35">
        <v>2299.5539999999992</v>
      </c>
      <c r="C215" s="35">
        <v>22305.600000000002</v>
      </c>
      <c r="D215" s="35">
        <v>7227.0000000000018</v>
      </c>
      <c r="E215" s="35">
        <v>30311.280000000006</v>
      </c>
      <c r="F215" s="35">
        <v>17517.599999999999</v>
      </c>
      <c r="G215" s="35">
        <v>15363.360000000004</v>
      </c>
      <c r="H215" s="35">
        <v>2802.06</v>
      </c>
      <c r="I215" s="35">
        <v>5557.68</v>
      </c>
    </row>
    <row r="216" spans="1:9" x14ac:dyDescent="0.25">
      <c r="A216" s="1">
        <v>41853</v>
      </c>
      <c r="B216" s="35">
        <v>5167.8089999999993</v>
      </c>
      <c r="C216" s="35">
        <v>33139.800000000003</v>
      </c>
      <c r="D216" s="35">
        <v>10498.589999999998</v>
      </c>
      <c r="E216" s="35">
        <v>46825.919999999991</v>
      </c>
      <c r="F216" s="35">
        <v>24911.999999999996</v>
      </c>
      <c r="G216" s="35">
        <v>27208.080000000002</v>
      </c>
      <c r="H216" s="35">
        <v>5194.62</v>
      </c>
      <c r="I216" s="35">
        <v>11332.800000000001</v>
      </c>
    </row>
    <row r="217" spans="1:9" x14ac:dyDescent="0.25">
      <c r="A217" s="1">
        <v>41854</v>
      </c>
      <c r="B217" s="35">
        <v>2196.0630000000001</v>
      </c>
      <c r="C217" s="35">
        <v>27711</v>
      </c>
      <c r="D217" s="35">
        <v>9711.18</v>
      </c>
      <c r="E217" s="35">
        <v>35943.48000000001</v>
      </c>
      <c r="F217" s="35">
        <v>23893.200000000004</v>
      </c>
      <c r="G217" s="35">
        <v>25199.640000000007</v>
      </c>
      <c r="H217" s="35">
        <v>4065.3</v>
      </c>
      <c r="I217" s="35">
        <v>9369.3600000000024</v>
      </c>
    </row>
    <row r="218" spans="1:9" x14ac:dyDescent="0.25">
      <c r="A218" s="1">
        <v>41855</v>
      </c>
      <c r="B218" s="35">
        <v>6616.1429999999982</v>
      </c>
      <c r="C218" s="35">
        <v>48772.800000000003</v>
      </c>
      <c r="D218" s="35">
        <v>14505.480000000003</v>
      </c>
      <c r="E218" s="35">
        <v>74116.439999999973</v>
      </c>
      <c r="F218" s="35">
        <v>33548.400000000001</v>
      </c>
      <c r="G218" s="35">
        <v>39184.200000000012</v>
      </c>
      <c r="H218" s="35">
        <v>7182.9</v>
      </c>
      <c r="I218" s="35">
        <v>15736.320000000003</v>
      </c>
    </row>
    <row r="219" spans="1:9" x14ac:dyDescent="0.25">
      <c r="A219" s="1">
        <v>41856</v>
      </c>
      <c r="B219" s="35">
        <v>2158.9019999999996</v>
      </c>
      <c r="C219" s="35">
        <v>27444.6</v>
      </c>
      <c r="D219" s="35">
        <v>8884.2599999999966</v>
      </c>
      <c r="E219" s="35">
        <v>33387.840000000011</v>
      </c>
      <c r="F219" s="35">
        <v>23554.799999999999</v>
      </c>
      <c r="G219" s="35">
        <v>19595.16</v>
      </c>
      <c r="H219" s="35">
        <v>5071.5</v>
      </c>
      <c r="I219" s="35">
        <v>11127.960000000003</v>
      </c>
    </row>
    <row r="220" spans="1:9" x14ac:dyDescent="0.25">
      <c r="A220" s="1">
        <v>41857</v>
      </c>
      <c r="B220" s="35">
        <v>2148.9209999999998</v>
      </c>
      <c r="C220" s="35">
        <v>23710.499999999996</v>
      </c>
      <c r="D220" s="35">
        <v>8298.09</v>
      </c>
      <c r="E220" s="35">
        <v>42559.199999999997</v>
      </c>
      <c r="F220" s="35">
        <v>20073.599999999999</v>
      </c>
      <c r="G220" s="35">
        <v>23104.080000000005</v>
      </c>
      <c r="H220" s="35">
        <v>4783.5</v>
      </c>
      <c r="I220" s="35">
        <v>11778.839999999998</v>
      </c>
    </row>
    <row r="221" spans="1:9" x14ac:dyDescent="0.25">
      <c r="A221" s="1">
        <v>41858</v>
      </c>
      <c r="B221" s="35">
        <v>2229.75</v>
      </c>
      <c r="C221" s="35">
        <v>21708</v>
      </c>
      <c r="D221" s="35">
        <v>6946.4699999999984</v>
      </c>
      <c r="E221" s="35">
        <v>35194.319999999985</v>
      </c>
      <c r="F221" s="35">
        <v>20322</v>
      </c>
      <c r="G221" s="35">
        <v>21261.24</v>
      </c>
      <c r="H221" s="35">
        <v>4545</v>
      </c>
      <c r="I221" s="35">
        <v>8532.7199999999975</v>
      </c>
    </row>
    <row r="222" spans="1:9" x14ac:dyDescent="0.25">
      <c r="A222" s="1">
        <v>41859</v>
      </c>
      <c r="B222" s="35">
        <v>2103.3000000000002</v>
      </c>
      <c r="C222" s="35">
        <v>22724.100000000002</v>
      </c>
      <c r="D222" s="35">
        <v>7513.65</v>
      </c>
      <c r="E222" s="35">
        <v>44821.80000000001</v>
      </c>
      <c r="F222" s="35">
        <v>18666</v>
      </c>
      <c r="G222" s="35">
        <v>26533.439999999991</v>
      </c>
      <c r="H222" s="35">
        <v>4468.8599999999997</v>
      </c>
      <c r="I222" s="35">
        <v>11238.840000000002</v>
      </c>
    </row>
    <row r="223" spans="1:9" x14ac:dyDescent="0.25">
      <c r="A223" s="1">
        <v>41860</v>
      </c>
      <c r="B223" s="35">
        <v>4428.5939999999982</v>
      </c>
      <c r="C223" s="35">
        <v>32476.5</v>
      </c>
      <c r="D223" s="35">
        <v>7608.96</v>
      </c>
      <c r="E223" s="35">
        <v>32722.919999999991</v>
      </c>
      <c r="F223" s="35">
        <v>20923.2</v>
      </c>
      <c r="G223" s="35">
        <v>25053.120000000003</v>
      </c>
      <c r="H223" s="35">
        <v>4468.5</v>
      </c>
      <c r="I223" s="35">
        <v>8268.4799999999977</v>
      </c>
    </row>
    <row r="224" spans="1:9" x14ac:dyDescent="0.25">
      <c r="A224" s="1">
        <v>41861</v>
      </c>
      <c r="B224" s="35">
        <v>2381.0039999999999</v>
      </c>
      <c r="C224" s="35">
        <v>21773.7</v>
      </c>
      <c r="D224" s="35">
        <v>7115.8499999999985</v>
      </c>
      <c r="E224" s="35">
        <v>34392.239999999983</v>
      </c>
      <c r="F224" s="35">
        <v>15696</v>
      </c>
      <c r="G224" s="35">
        <v>19197</v>
      </c>
      <c r="H224" s="35">
        <v>3173.76</v>
      </c>
      <c r="I224" s="35">
        <v>7386.48</v>
      </c>
    </row>
    <row r="225" spans="1:9" x14ac:dyDescent="0.25">
      <c r="A225" s="1">
        <v>41862</v>
      </c>
      <c r="B225" s="35">
        <v>2417.4449999999997</v>
      </c>
      <c r="C225" s="35">
        <v>20515.5</v>
      </c>
      <c r="D225" s="35">
        <v>6201.2699999999986</v>
      </c>
      <c r="E225" s="35">
        <v>32319.720000000008</v>
      </c>
      <c r="F225" s="35">
        <v>16689.599999999999</v>
      </c>
      <c r="G225" s="35">
        <v>19284.480000000003</v>
      </c>
      <c r="H225" s="35">
        <v>2717.46</v>
      </c>
      <c r="I225" s="35">
        <v>6163.92</v>
      </c>
    </row>
    <row r="226" spans="1:9" x14ac:dyDescent="0.25">
      <c r="A226" s="1">
        <v>41863</v>
      </c>
      <c r="B226" s="35">
        <v>2458.0260000000003</v>
      </c>
      <c r="C226" s="35">
        <v>20943</v>
      </c>
      <c r="D226" s="35">
        <v>6354.8100000000022</v>
      </c>
      <c r="E226" s="35">
        <v>37490.039999999994</v>
      </c>
      <c r="F226" s="35">
        <v>15271.2</v>
      </c>
      <c r="G226" s="35">
        <v>17869.32</v>
      </c>
      <c r="H226" s="35">
        <v>3034.8</v>
      </c>
      <c r="I226" s="35">
        <v>6312.9600000000019</v>
      </c>
    </row>
    <row r="227" spans="1:9" x14ac:dyDescent="0.25">
      <c r="A227" s="1">
        <v>41864</v>
      </c>
      <c r="B227" s="35">
        <v>2211.6988799999999</v>
      </c>
      <c r="C227" s="35">
        <v>17754.3</v>
      </c>
      <c r="D227" s="35">
        <v>6868.71</v>
      </c>
      <c r="E227" s="35">
        <v>29949.840000000007</v>
      </c>
      <c r="F227" s="35">
        <v>19238.400000000001</v>
      </c>
      <c r="G227" s="35">
        <v>18169.919999999995</v>
      </c>
      <c r="H227" s="35">
        <v>4573.8</v>
      </c>
      <c r="I227" s="35">
        <v>10288.440000000004</v>
      </c>
    </row>
    <row r="228" spans="1:9" x14ac:dyDescent="0.25">
      <c r="A228" s="1">
        <v>41865</v>
      </c>
      <c r="B228" s="35">
        <v>3339.7289999999989</v>
      </c>
      <c r="C228" s="35">
        <v>19294.2</v>
      </c>
      <c r="D228" s="35">
        <v>6745.7700000000023</v>
      </c>
      <c r="E228" s="35">
        <v>31602.960000000006</v>
      </c>
      <c r="F228" s="35">
        <v>15091.2</v>
      </c>
      <c r="G228" s="35">
        <v>15868.8</v>
      </c>
      <c r="H228" s="35">
        <v>4706.46</v>
      </c>
      <c r="I228" s="35">
        <v>6950.1600000000017</v>
      </c>
    </row>
    <row r="229" spans="1:9" x14ac:dyDescent="0.25">
      <c r="A229" s="1">
        <v>41866</v>
      </c>
      <c r="B229" s="35">
        <v>8682.1200000000026</v>
      </c>
      <c r="C229" s="35">
        <v>51174.9</v>
      </c>
      <c r="D229" s="35">
        <v>14781.87</v>
      </c>
      <c r="E229" s="35">
        <v>73947.60000000002</v>
      </c>
      <c r="F229" s="35">
        <v>28602</v>
      </c>
      <c r="G229" s="35">
        <v>40738.319999999992</v>
      </c>
      <c r="H229" s="35">
        <v>8656.2000000000007</v>
      </c>
      <c r="I229" s="35">
        <v>19303.560000000001</v>
      </c>
    </row>
    <row r="230" spans="1:9" x14ac:dyDescent="0.25">
      <c r="A230" s="1">
        <v>41867</v>
      </c>
      <c r="B230" s="35">
        <v>3212.0819999999999</v>
      </c>
      <c r="C230" s="35">
        <v>31842.9</v>
      </c>
      <c r="D230" s="35">
        <v>9379.5300000000043</v>
      </c>
      <c r="E230" s="35">
        <v>44083.439999999995</v>
      </c>
      <c r="F230" s="35">
        <v>21920.400000000001</v>
      </c>
      <c r="G230" s="35">
        <v>26514.719999999994</v>
      </c>
      <c r="H230" s="35">
        <v>7312.5</v>
      </c>
      <c r="I230" s="35">
        <v>14253.12</v>
      </c>
    </row>
    <row r="231" spans="1:9" x14ac:dyDescent="0.25">
      <c r="A231" s="1">
        <v>41868</v>
      </c>
      <c r="B231" s="35">
        <v>1831.104</v>
      </c>
      <c r="C231" s="35">
        <v>19558.8</v>
      </c>
      <c r="D231" s="35">
        <v>6292.08</v>
      </c>
      <c r="E231" s="35">
        <v>28682.28</v>
      </c>
      <c r="F231" s="35">
        <v>16639.2</v>
      </c>
      <c r="G231" s="35">
        <v>16132.68</v>
      </c>
      <c r="H231" s="35">
        <v>4024.2599999999989</v>
      </c>
      <c r="I231" s="35">
        <v>8965.44</v>
      </c>
    </row>
    <row r="232" spans="1:9" x14ac:dyDescent="0.25">
      <c r="A232" s="1">
        <v>41869</v>
      </c>
      <c r="B232" s="35">
        <v>3748.6260000000002</v>
      </c>
      <c r="C232" s="35">
        <v>27390.6</v>
      </c>
      <c r="D232" s="35">
        <v>8486.4600000000028</v>
      </c>
      <c r="E232" s="35">
        <v>33369.480000000003</v>
      </c>
      <c r="F232" s="35">
        <v>21538.799999999999</v>
      </c>
      <c r="G232" s="35">
        <v>26623.439999999999</v>
      </c>
      <c r="H232" s="35">
        <v>6011.9999999999991</v>
      </c>
      <c r="I232" s="35">
        <v>12589.2</v>
      </c>
    </row>
    <row r="233" spans="1:9" x14ac:dyDescent="0.25">
      <c r="A233" s="1">
        <v>41870</v>
      </c>
      <c r="B233" s="35">
        <v>5763.3119999999981</v>
      </c>
      <c r="C233" s="35">
        <v>41347.800000000003</v>
      </c>
      <c r="D233" s="35">
        <v>11352.600000000004</v>
      </c>
      <c r="E233" s="35">
        <v>56151.719999999987</v>
      </c>
      <c r="F233" s="35">
        <v>23338.799999999999</v>
      </c>
      <c r="G233" s="35">
        <v>35930.519999999997</v>
      </c>
      <c r="H233" s="35">
        <v>6150.6</v>
      </c>
      <c r="I233" s="35">
        <v>12660.48</v>
      </c>
    </row>
    <row r="234" spans="1:9" x14ac:dyDescent="0.25">
      <c r="A234" s="1">
        <v>41871</v>
      </c>
      <c r="B234" s="35">
        <v>2628.5850000000005</v>
      </c>
      <c r="C234" s="35">
        <v>21581.1</v>
      </c>
      <c r="D234" s="35">
        <v>8189.5499999999984</v>
      </c>
      <c r="E234" s="35">
        <v>37059.48000000001</v>
      </c>
      <c r="F234" s="35">
        <v>18306</v>
      </c>
      <c r="G234" s="35">
        <v>21332.52</v>
      </c>
      <c r="H234" s="35">
        <v>5366.7</v>
      </c>
      <c r="I234" s="35">
        <v>10042.92</v>
      </c>
    </row>
    <row r="235" spans="1:9" x14ac:dyDescent="0.25">
      <c r="A235" s="1">
        <v>41872</v>
      </c>
      <c r="B235" s="35">
        <v>2317.3920000000003</v>
      </c>
      <c r="C235" s="35">
        <v>19738.8</v>
      </c>
      <c r="D235" s="35">
        <v>5881.8599999999979</v>
      </c>
      <c r="E235" s="35">
        <v>32351.040000000008</v>
      </c>
      <c r="F235" s="35">
        <v>15602.4</v>
      </c>
      <c r="G235" s="35">
        <v>17053.199999999997</v>
      </c>
      <c r="H235" s="35">
        <v>3607.2</v>
      </c>
      <c r="I235" s="35">
        <v>6842.1600000000017</v>
      </c>
    </row>
    <row r="236" spans="1:9" x14ac:dyDescent="0.25">
      <c r="A236" s="1">
        <v>41873</v>
      </c>
      <c r="B236" s="35">
        <v>2978.4780000000005</v>
      </c>
      <c r="C236" s="35">
        <v>24437.7</v>
      </c>
      <c r="D236" s="35">
        <v>7588.1699999999983</v>
      </c>
      <c r="E236" s="35">
        <v>40296.6</v>
      </c>
      <c r="F236" s="35">
        <v>17737.2</v>
      </c>
      <c r="G236" s="35">
        <v>20089.079999999994</v>
      </c>
      <c r="H236" s="35">
        <v>3485.7</v>
      </c>
      <c r="I236" s="35">
        <v>8078.4</v>
      </c>
    </row>
    <row r="237" spans="1:9" x14ac:dyDescent="0.25">
      <c r="A237" s="1">
        <v>41874</v>
      </c>
      <c r="B237" s="35">
        <v>4403.8260000000009</v>
      </c>
      <c r="C237" s="35">
        <v>30051</v>
      </c>
      <c r="D237" s="35">
        <v>8911.8900000000012</v>
      </c>
      <c r="E237" s="35">
        <v>33618.959999999992</v>
      </c>
      <c r="F237" s="35">
        <v>18061.2</v>
      </c>
      <c r="G237" s="35">
        <v>17557.2</v>
      </c>
      <c r="H237" s="35">
        <v>2971.8000000000006</v>
      </c>
      <c r="I237" s="35">
        <v>5682.24</v>
      </c>
    </row>
    <row r="238" spans="1:9" x14ac:dyDescent="0.25">
      <c r="A238" s="1">
        <v>41875</v>
      </c>
      <c r="B238" s="35">
        <v>2149.9650000000006</v>
      </c>
      <c r="C238" s="35">
        <v>19319.400000000001</v>
      </c>
      <c r="D238" s="35">
        <v>6319.0799999999981</v>
      </c>
      <c r="E238" s="35">
        <v>28100.519999999993</v>
      </c>
      <c r="F238" s="35">
        <v>13730.4</v>
      </c>
      <c r="G238" s="35">
        <v>14437.8</v>
      </c>
      <c r="H238" s="35">
        <v>2020.86</v>
      </c>
      <c r="I238" s="35">
        <v>5214.24</v>
      </c>
    </row>
    <row r="239" spans="1:9" x14ac:dyDescent="0.25">
      <c r="A239" s="1">
        <v>41876</v>
      </c>
      <c r="B239" s="35">
        <v>3900.402</v>
      </c>
      <c r="C239" s="35">
        <v>24722.100000000002</v>
      </c>
      <c r="D239" s="35">
        <v>8020.08</v>
      </c>
      <c r="E239" s="35">
        <v>35588.160000000011</v>
      </c>
      <c r="F239" s="35">
        <v>16729.2</v>
      </c>
      <c r="G239" s="35">
        <v>20071.080000000002</v>
      </c>
      <c r="H239" s="35">
        <v>3662.1</v>
      </c>
      <c r="I239" s="35">
        <v>9166.3199999999979</v>
      </c>
    </row>
    <row r="240" spans="1:9" x14ac:dyDescent="0.25">
      <c r="A240" s="1">
        <v>41877</v>
      </c>
      <c r="B240" s="35">
        <v>14520.726000000001</v>
      </c>
      <c r="C240" s="35">
        <v>78523.199999999997</v>
      </c>
      <c r="D240" s="35">
        <v>22765.229999999996</v>
      </c>
      <c r="E240" s="35">
        <v>121069.8</v>
      </c>
      <c r="F240" s="35">
        <v>41871.599999999999</v>
      </c>
      <c r="G240" s="35">
        <v>63803.88</v>
      </c>
      <c r="H240" s="35">
        <v>11101.500000000002</v>
      </c>
      <c r="I240" s="35">
        <v>31933.439999999991</v>
      </c>
    </row>
    <row r="241" spans="1:9" x14ac:dyDescent="0.25">
      <c r="A241" s="1">
        <v>41878</v>
      </c>
      <c r="B241" s="35">
        <v>3335.04</v>
      </c>
      <c r="C241" s="35">
        <v>36093.599999999999</v>
      </c>
      <c r="D241" s="35">
        <v>9184.4999999999982</v>
      </c>
      <c r="E241" s="35">
        <v>46799.999999999993</v>
      </c>
      <c r="F241" s="35">
        <v>25592.400000000001</v>
      </c>
      <c r="G241" s="35">
        <v>30413.16</v>
      </c>
      <c r="H241" s="35">
        <v>6509.7</v>
      </c>
      <c r="I241" s="35">
        <v>13397.759999999997</v>
      </c>
    </row>
    <row r="242" spans="1:9" x14ac:dyDescent="0.25">
      <c r="A242" s="1">
        <v>41879</v>
      </c>
      <c r="B242" s="35">
        <v>2648.1329999999998</v>
      </c>
      <c r="C242" s="35">
        <v>22126.5</v>
      </c>
      <c r="D242" s="35">
        <v>6658.3800000000019</v>
      </c>
      <c r="E242" s="35">
        <v>30089.520000000008</v>
      </c>
      <c r="F242" s="35">
        <v>20847.599999999999</v>
      </c>
      <c r="G242" s="35">
        <v>18182.160000000003</v>
      </c>
      <c r="H242" s="35">
        <v>4152.6000000000004</v>
      </c>
      <c r="I242" s="35">
        <v>9408.9599999999973</v>
      </c>
    </row>
    <row r="243" spans="1:9" x14ac:dyDescent="0.25">
      <c r="A243" s="1">
        <v>41880</v>
      </c>
      <c r="B243" s="35">
        <v>2961.0449999999996</v>
      </c>
      <c r="C243" s="35">
        <v>22726.800000000003</v>
      </c>
      <c r="D243" s="35">
        <v>6845.0400000000018</v>
      </c>
      <c r="E243" s="35">
        <v>33762.600000000006</v>
      </c>
      <c r="F243" s="35">
        <v>19969.2</v>
      </c>
      <c r="G243" s="35">
        <v>18877.680000000004</v>
      </c>
      <c r="H243" s="35">
        <v>3830.4</v>
      </c>
      <c r="I243" s="35">
        <v>10237.32</v>
      </c>
    </row>
    <row r="244" spans="1:9" x14ac:dyDescent="0.25">
      <c r="A244" s="1">
        <v>41881</v>
      </c>
      <c r="B244" s="35">
        <v>3966.192</v>
      </c>
      <c r="C244" s="35">
        <v>29148.3</v>
      </c>
      <c r="D244" s="35">
        <v>8891.6399999999976</v>
      </c>
      <c r="E244" s="35">
        <v>42100.2</v>
      </c>
      <c r="F244" s="35">
        <v>21380.400000000001</v>
      </c>
      <c r="G244" s="35">
        <v>22893.120000000003</v>
      </c>
      <c r="H244" s="35">
        <v>4656.0599999999995</v>
      </c>
      <c r="I244" s="35">
        <v>12174.84</v>
      </c>
    </row>
    <row r="245" spans="1:9" x14ac:dyDescent="0.25">
      <c r="A245" s="1">
        <v>41882</v>
      </c>
      <c r="B245" s="35">
        <v>6032.9340000000002</v>
      </c>
      <c r="C245" s="35">
        <v>41404.5</v>
      </c>
      <c r="D245" s="35">
        <v>11339.010000000004</v>
      </c>
      <c r="E245" s="35">
        <v>44826.48000000001</v>
      </c>
      <c r="F245" s="35">
        <v>24425.999999999996</v>
      </c>
      <c r="G245" s="35">
        <v>35452.080000000009</v>
      </c>
      <c r="H245" s="35">
        <v>6506.1</v>
      </c>
      <c r="I245" s="35">
        <v>17683.919999999995</v>
      </c>
    </row>
    <row r="246" spans="1:9" x14ac:dyDescent="0.25">
      <c r="A246" s="1">
        <v>41883</v>
      </c>
      <c r="B246" s="35">
        <v>2802.1950000000006</v>
      </c>
      <c r="C246" s="35">
        <v>24336.000000000004</v>
      </c>
      <c r="D246" s="35">
        <v>6294.0599999999986</v>
      </c>
      <c r="E246" s="35">
        <v>30981.24</v>
      </c>
      <c r="F246" s="35">
        <v>18446.400000000001</v>
      </c>
      <c r="G246" s="35">
        <v>19159.920000000006</v>
      </c>
      <c r="H246" s="35">
        <v>4221.8999999999996</v>
      </c>
      <c r="I246" s="35">
        <v>8284.32</v>
      </c>
    </row>
    <row r="247" spans="1:9" x14ac:dyDescent="0.25">
      <c r="A247" s="1">
        <v>41884</v>
      </c>
      <c r="B247" s="35">
        <v>2483.8110000000006</v>
      </c>
      <c r="C247" s="35">
        <v>19724.400000000001</v>
      </c>
      <c r="D247" s="35">
        <v>6140.4300000000012</v>
      </c>
      <c r="E247" s="35">
        <v>28274.040000000008</v>
      </c>
      <c r="F247" s="35">
        <v>16743.599999999999</v>
      </c>
      <c r="G247" s="35">
        <v>18090.719999999998</v>
      </c>
      <c r="H247" s="35">
        <v>0</v>
      </c>
      <c r="I247" s="35">
        <v>0</v>
      </c>
    </row>
    <row r="248" spans="1:9" x14ac:dyDescent="0.25">
      <c r="A248" s="1">
        <v>41885</v>
      </c>
      <c r="B248" s="35">
        <v>2226.597119999999</v>
      </c>
      <c r="C248" s="35">
        <v>20193.3</v>
      </c>
      <c r="D248" s="35">
        <v>6891.5700000000015</v>
      </c>
      <c r="E248" s="35">
        <v>28087.919999999998</v>
      </c>
      <c r="F248" s="35">
        <v>15526.8</v>
      </c>
      <c r="G248" s="35">
        <v>16130.159999999996</v>
      </c>
      <c r="H248" s="35">
        <v>0</v>
      </c>
      <c r="I248" s="35">
        <v>0</v>
      </c>
    </row>
    <row r="249" spans="1:9" x14ac:dyDescent="0.25">
      <c r="A249" s="1">
        <v>41886</v>
      </c>
      <c r="B249" s="35">
        <v>2211.9749999999999</v>
      </c>
      <c r="C249" s="35">
        <v>18837.900000000001</v>
      </c>
      <c r="D249" s="35">
        <v>5971.5899999999983</v>
      </c>
      <c r="E249" s="35">
        <v>28062.720000000001</v>
      </c>
      <c r="F249" s="35">
        <v>15195.6</v>
      </c>
      <c r="G249" s="35">
        <v>17803.8</v>
      </c>
      <c r="H249" s="35">
        <v>0</v>
      </c>
      <c r="I249" s="35">
        <v>0</v>
      </c>
    </row>
    <row r="250" spans="1:9" x14ac:dyDescent="0.25">
      <c r="A250" s="1">
        <v>41887</v>
      </c>
      <c r="B250" s="35">
        <v>2085.201</v>
      </c>
      <c r="C250" s="35">
        <v>18903.599999999999</v>
      </c>
      <c r="D250" s="35">
        <v>5693.760000000002</v>
      </c>
      <c r="E250" s="35">
        <v>28127.159999999993</v>
      </c>
      <c r="F250" s="35">
        <v>14896.8</v>
      </c>
      <c r="G250" s="35">
        <v>18744.84</v>
      </c>
      <c r="H250" s="35">
        <v>0</v>
      </c>
      <c r="I250" s="35">
        <v>0</v>
      </c>
    </row>
    <row r="251" spans="1:9" x14ac:dyDescent="0.25">
      <c r="A251" s="1">
        <v>41888</v>
      </c>
      <c r="B251" s="35">
        <v>2044.1699999999996</v>
      </c>
      <c r="C251" s="35">
        <v>18488.7</v>
      </c>
      <c r="D251" s="35">
        <v>5750.4600000000009</v>
      </c>
      <c r="E251" s="35">
        <v>27733.320000000007</v>
      </c>
      <c r="F251" s="35">
        <v>14191.2</v>
      </c>
      <c r="G251" s="35">
        <v>17963.64</v>
      </c>
      <c r="H251" s="35">
        <v>0</v>
      </c>
      <c r="I251" s="35">
        <v>0</v>
      </c>
    </row>
    <row r="252" spans="1:9" x14ac:dyDescent="0.25">
      <c r="A252" s="1">
        <v>41889</v>
      </c>
      <c r="B252" s="35">
        <v>1931.9670000000006</v>
      </c>
      <c r="C252" s="35">
        <v>18289.8</v>
      </c>
      <c r="D252" s="35">
        <v>5740.4700000000012</v>
      </c>
      <c r="E252" s="35">
        <v>27700.2</v>
      </c>
      <c r="F252" s="35">
        <v>15652.8</v>
      </c>
      <c r="G252" s="35">
        <v>17759.520000000008</v>
      </c>
      <c r="H252" s="35">
        <v>0</v>
      </c>
      <c r="I252" s="35">
        <v>0</v>
      </c>
    </row>
    <row r="253" spans="1:9" x14ac:dyDescent="0.25">
      <c r="A253" s="1">
        <v>41890</v>
      </c>
      <c r="B253" s="35">
        <v>1997.2260000000006</v>
      </c>
      <c r="C253" s="35">
        <v>17674.2</v>
      </c>
      <c r="D253" s="35">
        <v>5794.7400000000007</v>
      </c>
      <c r="E253" s="35">
        <v>27423.000000000007</v>
      </c>
      <c r="F253" s="35">
        <v>13777.2</v>
      </c>
      <c r="G253" s="35">
        <v>17598.240000000005</v>
      </c>
      <c r="H253" s="35">
        <v>0</v>
      </c>
      <c r="I253" s="35">
        <v>0</v>
      </c>
    </row>
    <row r="254" spans="1:9" x14ac:dyDescent="0.25">
      <c r="A254" s="1">
        <v>41891</v>
      </c>
      <c r="B254" s="35">
        <v>1990.0619999999999</v>
      </c>
      <c r="C254" s="35">
        <v>17475.3</v>
      </c>
      <c r="D254" s="35">
        <v>5327.1900000000014</v>
      </c>
      <c r="E254" s="35">
        <v>27274.68</v>
      </c>
      <c r="F254" s="35">
        <v>14526</v>
      </c>
      <c r="G254" s="35">
        <v>16729.920000000006</v>
      </c>
      <c r="H254" s="35">
        <v>0</v>
      </c>
      <c r="I254" s="35">
        <v>0</v>
      </c>
    </row>
    <row r="255" spans="1:9" x14ac:dyDescent="0.25">
      <c r="A255" s="1">
        <v>41892</v>
      </c>
      <c r="B255" s="35">
        <v>2028.0150000000001</v>
      </c>
      <c r="C255" s="35">
        <v>17800.2</v>
      </c>
      <c r="D255" s="35">
        <v>5356.0800000000008</v>
      </c>
      <c r="E255" s="35">
        <v>27233.279999999999</v>
      </c>
      <c r="F255" s="35">
        <v>14634</v>
      </c>
      <c r="G255" s="35">
        <v>17776.8</v>
      </c>
      <c r="H255" s="35">
        <v>0</v>
      </c>
      <c r="I255" s="35">
        <v>0</v>
      </c>
    </row>
    <row r="256" spans="1:9" x14ac:dyDescent="0.25">
      <c r="A256" s="1">
        <v>41893</v>
      </c>
      <c r="B256" s="35">
        <v>2180.6819999999993</v>
      </c>
      <c r="C256" s="35">
        <v>17507.7</v>
      </c>
      <c r="D256" s="35">
        <v>5340.8699999999981</v>
      </c>
      <c r="E256" s="35">
        <v>26956.799999999999</v>
      </c>
      <c r="F256" s="35">
        <v>14126.4</v>
      </c>
      <c r="G256" s="35">
        <v>17390.16</v>
      </c>
      <c r="H256" s="35">
        <v>0</v>
      </c>
      <c r="I256" s="35">
        <v>0</v>
      </c>
    </row>
    <row r="257" spans="1:9" x14ac:dyDescent="0.25">
      <c r="A257" s="1">
        <v>41894</v>
      </c>
      <c r="B257" s="35">
        <v>2188.8540000000003</v>
      </c>
      <c r="C257" s="35">
        <v>17486.099999999999</v>
      </c>
      <c r="D257" s="35">
        <v>5386.86</v>
      </c>
      <c r="E257" s="35">
        <v>27002.160000000007</v>
      </c>
      <c r="F257" s="35">
        <v>16905.599999999999</v>
      </c>
      <c r="G257" s="35">
        <v>17401.679999999997</v>
      </c>
      <c r="H257" s="35">
        <v>0</v>
      </c>
      <c r="I257" s="35">
        <v>0</v>
      </c>
    </row>
    <row r="258" spans="1:9" x14ac:dyDescent="0.25">
      <c r="A258" s="1">
        <v>41895</v>
      </c>
      <c r="B258" s="35">
        <v>1781.0100000000004</v>
      </c>
      <c r="C258" s="35">
        <v>17334.900000000001</v>
      </c>
      <c r="D258" s="35">
        <v>5401.53</v>
      </c>
      <c r="E258" s="35">
        <v>26546.039999999994</v>
      </c>
      <c r="F258" s="35">
        <v>14220</v>
      </c>
      <c r="G258" s="35">
        <v>17019.36</v>
      </c>
      <c r="H258" s="35">
        <v>0</v>
      </c>
      <c r="I258" s="35">
        <v>0</v>
      </c>
    </row>
    <row r="259" spans="1:9" x14ac:dyDescent="0.25">
      <c r="A259" s="1">
        <v>41896</v>
      </c>
      <c r="B259" s="35">
        <v>1722.7170000000006</v>
      </c>
      <c r="C259" s="35">
        <v>17089.2</v>
      </c>
      <c r="D259" s="35">
        <v>5463</v>
      </c>
      <c r="E259" s="35">
        <v>26412.12</v>
      </c>
      <c r="F259" s="35">
        <v>13410</v>
      </c>
      <c r="G259" s="35">
        <v>17071.559999999998</v>
      </c>
      <c r="H259" s="35">
        <v>0</v>
      </c>
      <c r="I259" s="35">
        <v>0</v>
      </c>
    </row>
    <row r="260" spans="1:9" x14ac:dyDescent="0.25">
      <c r="A260" s="1">
        <v>41897</v>
      </c>
      <c r="B260" s="35">
        <v>2121.5430000000006</v>
      </c>
      <c r="C260" s="35">
        <v>16984.8</v>
      </c>
      <c r="D260" s="35">
        <v>5261.3999999999987</v>
      </c>
      <c r="E260" s="35">
        <v>26829</v>
      </c>
      <c r="F260" s="35">
        <v>14176.8</v>
      </c>
      <c r="G260" s="35">
        <v>17400.240000000002</v>
      </c>
      <c r="H260" s="35">
        <v>0</v>
      </c>
      <c r="I260" s="35">
        <v>0</v>
      </c>
    </row>
    <row r="261" spans="1:9" x14ac:dyDescent="0.25">
      <c r="A261" s="1">
        <v>41898</v>
      </c>
      <c r="B261" s="35">
        <v>2094.8040000000005</v>
      </c>
      <c r="C261" s="35">
        <v>17011.8</v>
      </c>
      <c r="D261" s="35">
        <v>5312.5200000000013</v>
      </c>
      <c r="E261" s="35">
        <v>27071.639999999992</v>
      </c>
      <c r="F261" s="35">
        <v>13809.6</v>
      </c>
      <c r="G261" s="35">
        <v>17214.839999999997</v>
      </c>
      <c r="H261" s="35">
        <v>0</v>
      </c>
      <c r="I261" s="35">
        <v>0</v>
      </c>
    </row>
    <row r="262" spans="1:9" x14ac:dyDescent="0.25">
      <c r="A262" s="1">
        <v>41899</v>
      </c>
      <c r="B262" s="35">
        <v>2099.8828800000001</v>
      </c>
      <c r="C262" s="35">
        <v>16771.5</v>
      </c>
      <c r="D262" s="35">
        <v>5173.0200000000004</v>
      </c>
      <c r="E262" s="35">
        <v>26532.720000000001</v>
      </c>
      <c r="F262" s="35">
        <v>13604.4</v>
      </c>
      <c r="G262" s="35">
        <v>17526.96</v>
      </c>
      <c r="H262" s="35">
        <v>0</v>
      </c>
      <c r="I262" s="35">
        <v>0</v>
      </c>
    </row>
    <row r="263" spans="1:9" x14ac:dyDescent="0.25">
      <c r="A263" s="1">
        <v>41900</v>
      </c>
      <c r="B263" s="35">
        <v>3565.9889999999991</v>
      </c>
      <c r="C263" s="35">
        <v>25132.500000000004</v>
      </c>
      <c r="D263" s="35">
        <v>8479.1699999999983</v>
      </c>
      <c r="E263" s="35">
        <v>44424.720000000008</v>
      </c>
      <c r="F263" s="35">
        <v>17550</v>
      </c>
      <c r="G263" s="35">
        <v>24024.240000000002</v>
      </c>
      <c r="H263" s="35">
        <v>0</v>
      </c>
      <c r="I263" s="35">
        <v>0</v>
      </c>
    </row>
    <row r="264" spans="1:9" x14ac:dyDescent="0.25">
      <c r="A264" s="1">
        <v>41901</v>
      </c>
      <c r="B264" s="35">
        <v>8727.9839999999986</v>
      </c>
      <c r="C264" s="35">
        <v>54655.199999999997</v>
      </c>
      <c r="D264" s="35">
        <v>14019.39</v>
      </c>
      <c r="E264" s="35">
        <v>81551.520000000004</v>
      </c>
      <c r="F264" s="35">
        <v>45237.600000000006</v>
      </c>
      <c r="G264" s="35">
        <v>35395.560000000005</v>
      </c>
      <c r="H264" s="35">
        <v>0</v>
      </c>
      <c r="I264" s="35">
        <v>0</v>
      </c>
    </row>
    <row r="265" spans="1:9" x14ac:dyDescent="0.25">
      <c r="A265" s="1">
        <v>41902</v>
      </c>
      <c r="B265" s="35">
        <v>6119.0460000000012</v>
      </c>
      <c r="C265" s="35">
        <v>33275.699999999997</v>
      </c>
      <c r="D265" s="35">
        <v>10962.270000000002</v>
      </c>
      <c r="E265" s="35">
        <v>55893.96</v>
      </c>
      <c r="F265" s="35">
        <v>23007.600000000002</v>
      </c>
      <c r="G265" s="35">
        <v>27541.800000000007</v>
      </c>
      <c r="H265" s="35">
        <v>0</v>
      </c>
      <c r="I265" s="35">
        <v>0</v>
      </c>
    </row>
    <row r="266" spans="1:9" x14ac:dyDescent="0.25">
      <c r="A266" s="1">
        <v>41903</v>
      </c>
      <c r="B266" s="35">
        <v>7333.2089999999998</v>
      </c>
      <c r="C266" s="35">
        <v>56072.7</v>
      </c>
      <c r="D266" s="35">
        <v>15148.26</v>
      </c>
      <c r="E266" s="35">
        <v>63151.920000000013</v>
      </c>
      <c r="F266" s="35">
        <v>25819.200000000001</v>
      </c>
      <c r="G266" s="35">
        <v>20337.84</v>
      </c>
      <c r="H266" s="35">
        <v>0</v>
      </c>
      <c r="I266" s="35">
        <v>0</v>
      </c>
    </row>
    <row r="267" spans="1:9" x14ac:dyDescent="0.25">
      <c r="A267" s="1">
        <v>41904</v>
      </c>
      <c r="B267" s="35">
        <v>6615.7740000000003</v>
      </c>
      <c r="C267" s="35">
        <v>42147.9</v>
      </c>
      <c r="D267" s="35">
        <v>10285.92</v>
      </c>
      <c r="E267" s="35">
        <v>35113.679999999993</v>
      </c>
      <c r="F267" s="35">
        <v>16585.2</v>
      </c>
      <c r="G267" s="35">
        <v>17633.879999999997</v>
      </c>
      <c r="H267" s="35">
        <v>0</v>
      </c>
      <c r="I267" s="35">
        <v>0</v>
      </c>
    </row>
    <row r="268" spans="1:9" x14ac:dyDescent="0.25">
      <c r="A268" s="1">
        <v>41905</v>
      </c>
      <c r="B268" s="35">
        <v>2497.2659999999992</v>
      </c>
      <c r="C268" s="35">
        <v>24957.000000000004</v>
      </c>
      <c r="D268" s="35">
        <v>6366.9600000000019</v>
      </c>
      <c r="E268" s="35">
        <v>27763.920000000009</v>
      </c>
      <c r="F268" s="35">
        <v>13482</v>
      </c>
      <c r="G268" s="35">
        <v>14397.120000000004</v>
      </c>
      <c r="H268" s="35">
        <v>0</v>
      </c>
      <c r="I268" s="35">
        <v>0</v>
      </c>
    </row>
    <row r="269" spans="1:9" x14ac:dyDescent="0.25">
      <c r="A269" s="1">
        <v>41906</v>
      </c>
      <c r="B269" s="35">
        <v>5534.2079999999987</v>
      </c>
      <c r="C269" s="35">
        <v>32860.800000000003</v>
      </c>
      <c r="D269" s="35">
        <v>9599.58</v>
      </c>
      <c r="E269" s="35">
        <v>46678.32</v>
      </c>
      <c r="F269" s="35">
        <v>24973.56</v>
      </c>
      <c r="G269" s="35">
        <v>23380.560000000001</v>
      </c>
      <c r="H269" s="35">
        <v>0</v>
      </c>
      <c r="I269" s="35">
        <v>0</v>
      </c>
    </row>
    <row r="270" spans="1:9" x14ac:dyDescent="0.25">
      <c r="A270" s="1">
        <v>41907</v>
      </c>
      <c r="B270" s="35">
        <v>2832.3180000000002</v>
      </c>
      <c r="C270" s="35">
        <v>40267.800000000003</v>
      </c>
      <c r="D270" s="35">
        <v>10148.669999999998</v>
      </c>
      <c r="E270" s="35">
        <v>36565.55999999999</v>
      </c>
      <c r="F270" s="35">
        <v>30337.200000000001</v>
      </c>
      <c r="G270" s="35">
        <v>30029.400000000009</v>
      </c>
      <c r="H270" s="35">
        <v>0</v>
      </c>
      <c r="I270" s="35">
        <v>0</v>
      </c>
    </row>
    <row r="271" spans="1:9" x14ac:dyDescent="0.25">
      <c r="A271" s="1">
        <v>41908</v>
      </c>
      <c r="B271" s="35">
        <v>2513.0789999999997</v>
      </c>
      <c r="C271" s="35">
        <v>22707.900000000005</v>
      </c>
      <c r="D271" s="35">
        <v>6425.82</v>
      </c>
      <c r="E271" s="35">
        <v>31403.88</v>
      </c>
      <c r="F271" s="35">
        <v>18622.8</v>
      </c>
      <c r="G271" s="35">
        <v>15860.160000000005</v>
      </c>
      <c r="H271" s="35">
        <v>0</v>
      </c>
      <c r="I271" s="35">
        <v>0</v>
      </c>
    </row>
    <row r="272" spans="1:9" x14ac:dyDescent="0.25">
      <c r="A272" s="1">
        <v>41909</v>
      </c>
      <c r="B272" s="35">
        <v>2198.8620000000001</v>
      </c>
      <c r="C272" s="35">
        <v>20371.5</v>
      </c>
      <c r="D272" s="35">
        <v>5806.62</v>
      </c>
      <c r="E272" s="35">
        <v>27340.2</v>
      </c>
      <c r="F272" s="35">
        <v>14724</v>
      </c>
      <c r="G272" s="35">
        <v>14392.800000000003</v>
      </c>
      <c r="H272" s="35">
        <v>0</v>
      </c>
      <c r="I272" s="35">
        <v>0</v>
      </c>
    </row>
    <row r="273" spans="1:9" x14ac:dyDescent="0.25">
      <c r="A273" s="1">
        <v>41910</v>
      </c>
      <c r="B273" s="35">
        <v>2115.2249999999999</v>
      </c>
      <c r="C273" s="35">
        <v>19455.3</v>
      </c>
      <c r="D273" s="35">
        <v>5768.6400000000021</v>
      </c>
      <c r="E273" s="35">
        <v>26452.080000000002</v>
      </c>
      <c r="F273" s="35">
        <v>14367.6</v>
      </c>
      <c r="G273" s="35">
        <v>14238.36</v>
      </c>
      <c r="H273" s="35">
        <v>0</v>
      </c>
      <c r="I273" s="35">
        <v>0</v>
      </c>
    </row>
    <row r="274" spans="1:9" x14ac:dyDescent="0.25">
      <c r="A274" s="1">
        <v>41911</v>
      </c>
      <c r="B274" s="35">
        <v>2673.2970000000009</v>
      </c>
      <c r="C274" s="35">
        <v>20805.3</v>
      </c>
      <c r="D274" s="35">
        <v>6394.6799999999985</v>
      </c>
      <c r="E274" s="35">
        <v>27851.4</v>
      </c>
      <c r="F274" s="35">
        <v>18201.599999999999</v>
      </c>
      <c r="G274" s="35">
        <v>15542.279999999997</v>
      </c>
      <c r="H274" s="35">
        <v>0</v>
      </c>
      <c r="I274" s="35">
        <v>0</v>
      </c>
    </row>
    <row r="275" spans="1:9" x14ac:dyDescent="0.25">
      <c r="A275" s="1">
        <v>41912</v>
      </c>
      <c r="B275" s="35">
        <v>2251.6830000000004</v>
      </c>
      <c r="C275" s="35">
        <v>21105</v>
      </c>
      <c r="D275" s="35">
        <v>5550.12</v>
      </c>
      <c r="E275" s="35">
        <v>26961.479999999992</v>
      </c>
      <c r="F275" s="35">
        <v>17906.400000000001</v>
      </c>
      <c r="G275" s="35">
        <v>14981.400000000003</v>
      </c>
      <c r="H275" s="35">
        <v>0</v>
      </c>
      <c r="I275" s="35">
        <v>0</v>
      </c>
    </row>
    <row r="276" spans="1:9" x14ac:dyDescent="0.25">
      <c r="A276" s="1">
        <v>41913</v>
      </c>
      <c r="B276" s="35">
        <v>2360.6099999999997</v>
      </c>
      <c r="C276" s="35">
        <v>21312.9</v>
      </c>
      <c r="D276" s="35">
        <v>5691.5999999999985</v>
      </c>
      <c r="E276" s="35">
        <v>30075.48</v>
      </c>
      <c r="F276" s="35">
        <v>17589.599999999999</v>
      </c>
      <c r="G276" s="35">
        <v>14886.36</v>
      </c>
      <c r="H276" s="35">
        <v>0</v>
      </c>
      <c r="I276" s="35">
        <v>0</v>
      </c>
    </row>
    <row r="277" spans="1:9" x14ac:dyDescent="0.25">
      <c r="A277" s="1">
        <v>41914</v>
      </c>
    </row>
    <row r="278" spans="1:9" x14ac:dyDescent="0.25">
      <c r="A278" s="1">
        <v>41915</v>
      </c>
    </row>
    <row r="279" spans="1:9" x14ac:dyDescent="0.25">
      <c r="A279" s="1">
        <v>41916</v>
      </c>
    </row>
    <row r="280" spans="1:9" x14ac:dyDescent="0.25">
      <c r="A280" s="1">
        <v>41917</v>
      </c>
    </row>
    <row r="281" spans="1:9" x14ac:dyDescent="0.25">
      <c r="A281" s="1">
        <v>41918</v>
      </c>
    </row>
    <row r="282" spans="1:9" x14ac:dyDescent="0.25">
      <c r="A282" s="1">
        <v>41919</v>
      </c>
    </row>
    <row r="283" spans="1:9" x14ac:dyDescent="0.25">
      <c r="A283" s="1">
        <v>41920</v>
      </c>
    </row>
    <row r="284" spans="1:9" x14ac:dyDescent="0.25">
      <c r="A284" s="1">
        <v>41921</v>
      </c>
    </row>
    <row r="285" spans="1:9" x14ac:dyDescent="0.25">
      <c r="A285" s="1">
        <v>41922</v>
      </c>
    </row>
    <row r="286" spans="1:9" x14ac:dyDescent="0.25">
      <c r="A286" s="1">
        <v>41923</v>
      </c>
    </row>
    <row r="287" spans="1:9" x14ac:dyDescent="0.25">
      <c r="A287" s="1">
        <v>41924</v>
      </c>
    </row>
    <row r="288" spans="1:9" x14ac:dyDescent="0.25">
      <c r="A288" s="1">
        <v>41925</v>
      </c>
    </row>
    <row r="289" spans="1:1" x14ac:dyDescent="0.25">
      <c r="A289" s="1">
        <v>41926</v>
      </c>
    </row>
    <row r="290" spans="1:1" x14ac:dyDescent="0.25">
      <c r="A290" s="1">
        <v>41927</v>
      </c>
    </row>
    <row r="291" spans="1:1" x14ac:dyDescent="0.25">
      <c r="A291" s="1">
        <v>41928</v>
      </c>
    </row>
    <row r="292" spans="1:1" x14ac:dyDescent="0.25">
      <c r="A292" s="1">
        <v>41929</v>
      </c>
    </row>
    <row r="293" spans="1:1" x14ac:dyDescent="0.25">
      <c r="A293" s="1">
        <v>41930</v>
      </c>
    </row>
    <row r="294" spans="1:1" x14ac:dyDescent="0.25">
      <c r="A294" s="1">
        <v>41931</v>
      </c>
    </row>
    <row r="295" spans="1:1" x14ac:dyDescent="0.25">
      <c r="A295" s="1">
        <v>41932</v>
      </c>
    </row>
    <row r="296" spans="1:1" x14ac:dyDescent="0.25">
      <c r="A296" s="1">
        <v>41933</v>
      </c>
    </row>
    <row r="297" spans="1:1" x14ac:dyDescent="0.25">
      <c r="A297" s="1">
        <v>41934</v>
      </c>
    </row>
    <row r="298" spans="1:1" x14ac:dyDescent="0.25">
      <c r="A298" s="1">
        <v>41935</v>
      </c>
    </row>
    <row r="299" spans="1:1" x14ac:dyDescent="0.25">
      <c r="A299" s="1">
        <v>41936</v>
      </c>
    </row>
    <row r="300" spans="1:1" x14ac:dyDescent="0.25">
      <c r="A300" s="1">
        <v>41937</v>
      </c>
    </row>
    <row r="301" spans="1:1" x14ac:dyDescent="0.25">
      <c r="A301" s="1">
        <v>41938</v>
      </c>
    </row>
    <row r="302" spans="1:1" x14ac:dyDescent="0.25">
      <c r="A302" s="1">
        <v>41939</v>
      </c>
    </row>
    <row r="303" spans="1:1" x14ac:dyDescent="0.25">
      <c r="A303" s="1">
        <v>41940</v>
      </c>
    </row>
    <row r="304" spans="1:1" x14ac:dyDescent="0.25">
      <c r="A304" s="1">
        <v>41941</v>
      </c>
    </row>
    <row r="305" spans="1:1" x14ac:dyDescent="0.25">
      <c r="A305" s="1">
        <v>41942</v>
      </c>
    </row>
    <row r="306" spans="1:1" x14ac:dyDescent="0.25">
      <c r="A306" s="1">
        <v>41943</v>
      </c>
    </row>
    <row r="307" spans="1:1" x14ac:dyDescent="0.25">
      <c r="A307" s="1">
        <v>41944</v>
      </c>
    </row>
    <row r="308" spans="1:1" x14ac:dyDescent="0.25">
      <c r="A308" s="1">
        <v>41945</v>
      </c>
    </row>
    <row r="309" spans="1:1" x14ac:dyDescent="0.25">
      <c r="A309" s="1">
        <v>41946</v>
      </c>
    </row>
    <row r="310" spans="1:1" x14ac:dyDescent="0.25">
      <c r="A310" s="1">
        <v>41947</v>
      </c>
    </row>
    <row r="311" spans="1:1" x14ac:dyDescent="0.25">
      <c r="A311" s="1">
        <v>41948</v>
      </c>
    </row>
    <row r="312" spans="1:1" x14ac:dyDescent="0.25">
      <c r="A312" s="1">
        <v>41949</v>
      </c>
    </row>
    <row r="313" spans="1:1" x14ac:dyDescent="0.25">
      <c r="A313" s="1">
        <v>41950</v>
      </c>
    </row>
    <row r="314" spans="1:1" x14ac:dyDescent="0.25">
      <c r="A314" s="1">
        <v>41951</v>
      </c>
    </row>
    <row r="315" spans="1:1" x14ac:dyDescent="0.25">
      <c r="A315" s="1">
        <v>41952</v>
      </c>
    </row>
    <row r="316" spans="1:1" x14ac:dyDescent="0.25">
      <c r="A316" s="1">
        <v>41953</v>
      </c>
    </row>
    <row r="317" spans="1:1" x14ac:dyDescent="0.25">
      <c r="A317" s="1">
        <v>41954</v>
      </c>
    </row>
    <row r="318" spans="1:1" x14ac:dyDescent="0.25">
      <c r="A318" s="1">
        <v>41955</v>
      </c>
    </row>
    <row r="319" spans="1:1" x14ac:dyDescent="0.25">
      <c r="A319" s="1">
        <v>41956</v>
      </c>
    </row>
    <row r="320" spans="1:1" x14ac:dyDescent="0.25">
      <c r="A320" s="1">
        <v>41957</v>
      </c>
    </row>
    <row r="321" spans="1:1" x14ac:dyDescent="0.25">
      <c r="A321" s="1">
        <v>41958</v>
      </c>
    </row>
    <row r="322" spans="1:1" x14ac:dyDescent="0.25">
      <c r="A322" s="1">
        <v>41959</v>
      </c>
    </row>
    <row r="323" spans="1:1" x14ac:dyDescent="0.25">
      <c r="A323" s="1">
        <v>41960</v>
      </c>
    </row>
    <row r="324" spans="1:1" x14ac:dyDescent="0.25">
      <c r="A324" s="1">
        <v>41961</v>
      </c>
    </row>
    <row r="325" spans="1:1" x14ac:dyDescent="0.25">
      <c r="A325" s="1">
        <v>41962</v>
      </c>
    </row>
    <row r="326" spans="1:1" x14ac:dyDescent="0.25">
      <c r="A326" s="1">
        <v>41963</v>
      </c>
    </row>
    <row r="327" spans="1:1" x14ac:dyDescent="0.25">
      <c r="A327" s="1">
        <v>41964</v>
      </c>
    </row>
    <row r="328" spans="1:1" x14ac:dyDescent="0.25">
      <c r="A328" s="1">
        <v>41965</v>
      </c>
    </row>
    <row r="329" spans="1:1" x14ac:dyDescent="0.25">
      <c r="A329" s="1">
        <v>41966</v>
      </c>
    </row>
    <row r="330" spans="1:1" x14ac:dyDescent="0.25">
      <c r="A330" s="1">
        <v>41967</v>
      </c>
    </row>
    <row r="331" spans="1:1" x14ac:dyDescent="0.25">
      <c r="A331" s="1">
        <v>41968</v>
      </c>
    </row>
    <row r="332" spans="1:1" x14ac:dyDescent="0.25">
      <c r="A332" s="1">
        <v>41969</v>
      </c>
    </row>
    <row r="333" spans="1:1" x14ac:dyDescent="0.25">
      <c r="A333" s="1">
        <v>41970</v>
      </c>
    </row>
    <row r="334" spans="1:1" x14ac:dyDescent="0.25">
      <c r="A334" s="1">
        <v>41971</v>
      </c>
    </row>
    <row r="335" spans="1:1" x14ac:dyDescent="0.25">
      <c r="A335" s="1">
        <v>41972</v>
      </c>
    </row>
    <row r="336" spans="1:1" x14ac:dyDescent="0.25">
      <c r="A336" s="1">
        <v>41973</v>
      </c>
    </row>
    <row r="337" spans="1:1" x14ac:dyDescent="0.25">
      <c r="A337" s="1">
        <v>41974</v>
      </c>
    </row>
    <row r="338" spans="1:1" x14ac:dyDescent="0.25">
      <c r="A338" s="1">
        <v>41975</v>
      </c>
    </row>
    <row r="339" spans="1:1" x14ac:dyDescent="0.25">
      <c r="A339" s="1">
        <v>41976</v>
      </c>
    </row>
    <row r="340" spans="1:1" x14ac:dyDescent="0.25">
      <c r="A340" s="1">
        <v>41977</v>
      </c>
    </row>
    <row r="341" spans="1:1" x14ac:dyDescent="0.25">
      <c r="A341" s="1">
        <v>41978</v>
      </c>
    </row>
    <row r="342" spans="1:1" x14ac:dyDescent="0.25">
      <c r="A342" s="1">
        <v>41979</v>
      </c>
    </row>
    <row r="343" spans="1:1" x14ac:dyDescent="0.25">
      <c r="A343" s="1">
        <v>41980</v>
      </c>
    </row>
    <row r="344" spans="1:1" x14ac:dyDescent="0.25">
      <c r="A344" s="1">
        <v>41981</v>
      </c>
    </row>
    <row r="345" spans="1:1" x14ac:dyDescent="0.25">
      <c r="A345" s="1">
        <v>41982</v>
      </c>
    </row>
    <row r="346" spans="1:1" x14ac:dyDescent="0.25">
      <c r="A346" s="1">
        <v>41983</v>
      </c>
    </row>
    <row r="347" spans="1:1" x14ac:dyDescent="0.25">
      <c r="A347" s="1">
        <v>41984</v>
      </c>
    </row>
    <row r="348" spans="1:1" x14ac:dyDescent="0.25">
      <c r="A348" s="1">
        <v>41985</v>
      </c>
    </row>
    <row r="349" spans="1:1" x14ac:dyDescent="0.25">
      <c r="A349" s="1">
        <v>41986</v>
      </c>
    </row>
    <row r="350" spans="1:1" x14ac:dyDescent="0.25">
      <c r="A350" s="1">
        <v>41987</v>
      </c>
    </row>
    <row r="351" spans="1:1" x14ac:dyDescent="0.25">
      <c r="A351" s="1">
        <v>41988</v>
      </c>
    </row>
    <row r="352" spans="1:1" x14ac:dyDescent="0.25">
      <c r="A352" s="1">
        <v>41989</v>
      </c>
    </row>
    <row r="353" spans="1:9" x14ac:dyDescent="0.25">
      <c r="A353" s="1">
        <v>41990</v>
      </c>
    </row>
    <row r="354" spans="1:9" x14ac:dyDescent="0.25">
      <c r="A354" s="1">
        <v>41991</v>
      </c>
    </row>
    <row r="355" spans="1:9" x14ac:dyDescent="0.25">
      <c r="A355" s="1">
        <v>41992</v>
      </c>
    </row>
    <row r="356" spans="1:9" x14ac:dyDescent="0.25">
      <c r="A356" s="1">
        <v>41993</v>
      </c>
    </row>
    <row r="357" spans="1:9" x14ac:dyDescent="0.25">
      <c r="A357" s="1">
        <v>41994</v>
      </c>
    </row>
    <row r="358" spans="1:9" x14ac:dyDescent="0.25">
      <c r="A358" s="1">
        <v>41995</v>
      </c>
    </row>
    <row r="359" spans="1:9" x14ac:dyDescent="0.25">
      <c r="A359" s="1">
        <v>41996</v>
      </c>
    </row>
    <row r="360" spans="1:9" x14ac:dyDescent="0.25">
      <c r="A360" s="1">
        <v>41997</v>
      </c>
    </row>
    <row r="361" spans="1:9" x14ac:dyDescent="0.25">
      <c r="A361" s="1">
        <v>41998</v>
      </c>
    </row>
    <row r="362" spans="1:9" x14ac:dyDescent="0.25">
      <c r="A362" s="1">
        <v>41999</v>
      </c>
    </row>
    <row r="363" spans="1:9" x14ac:dyDescent="0.25">
      <c r="A363" s="1">
        <v>42000</v>
      </c>
    </row>
    <row r="364" spans="1:9" x14ac:dyDescent="0.25">
      <c r="A364" s="1">
        <v>42001</v>
      </c>
    </row>
    <row r="365" spans="1:9" x14ac:dyDescent="0.25">
      <c r="A365" s="1">
        <v>42002</v>
      </c>
    </row>
    <row r="366" spans="1:9" x14ac:dyDescent="0.25">
      <c r="A366" s="1">
        <v>42003</v>
      </c>
    </row>
    <row r="367" spans="1:9" x14ac:dyDescent="0.25">
      <c r="A367" s="1">
        <v>42004</v>
      </c>
    </row>
    <row r="368" spans="1:9" x14ac:dyDescent="0.25">
      <c r="A368" s="1">
        <v>42005</v>
      </c>
      <c r="B368" s="56">
        <v>3438</v>
      </c>
      <c r="C368" s="57">
        <v>29944</v>
      </c>
      <c r="D368" s="58">
        <v>8831</v>
      </c>
      <c r="E368" s="59">
        <v>37863</v>
      </c>
      <c r="F368" s="60">
        <v>29210.400000000001</v>
      </c>
      <c r="G368" s="61">
        <v>21254</v>
      </c>
      <c r="H368" s="62">
        <v>4286</v>
      </c>
      <c r="I368" s="63">
        <v>6506</v>
      </c>
    </row>
    <row r="369" spans="1:9" x14ac:dyDescent="0.25">
      <c r="A369" s="1">
        <v>42006</v>
      </c>
      <c r="B369" s="56">
        <v>7541</v>
      </c>
      <c r="C369" s="57">
        <v>57782</v>
      </c>
      <c r="D369" s="58">
        <v>13475</v>
      </c>
      <c r="E369" s="59">
        <v>74343</v>
      </c>
      <c r="F369" s="60">
        <v>57650.400000000001</v>
      </c>
      <c r="G369" s="61">
        <v>45938</v>
      </c>
      <c r="H369" s="62">
        <v>8938</v>
      </c>
      <c r="I369" s="63">
        <v>7943</v>
      </c>
    </row>
    <row r="370" spans="1:9" x14ac:dyDescent="0.25">
      <c r="A370" s="1">
        <v>42007</v>
      </c>
      <c r="B370" s="56">
        <v>5271</v>
      </c>
      <c r="C370" s="57">
        <v>45683</v>
      </c>
      <c r="D370" s="58">
        <v>11582</v>
      </c>
      <c r="E370" s="59">
        <v>56563</v>
      </c>
      <c r="F370" s="60">
        <v>53971.200000000004</v>
      </c>
      <c r="G370" s="61">
        <v>35544</v>
      </c>
      <c r="H370" s="62">
        <v>9598</v>
      </c>
      <c r="I370" s="63">
        <v>11854</v>
      </c>
    </row>
    <row r="371" spans="1:9" x14ac:dyDescent="0.25">
      <c r="A371" s="1">
        <v>42008</v>
      </c>
      <c r="B371" s="56">
        <v>4198</v>
      </c>
      <c r="C371" s="57">
        <v>34803</v>
      </c>
      <c r="D371" s="58">
        <v>9491</v>
      </c>
      <c r="E371" s="59">
        <v>43177</v>
      </c>
      <c r="F371" s="60">
        <v>38743.200000000004</v>
      </c>
      <c r="G371" s="61">
        <v>25130</v>
      </c>
      <c r="H371" s="62">
        <v>4901</v>
      </c>
      <c r="I371" s="63">
        <v>22552</v>
      </c>
    </row>
    <row r="372" spans="1:9" x14ac:dyDescent="0.25">
      <c r="A372" s="1">
        <v>42009</v>
      </c>
      <c r="B372" s="56">
        <v>3791</v>
      </c>
      <c r="C372" s="57">
        <v>31779</v>
      </c>
      <c r="D372" s="58">
        <v>9172</v>
      </c>
      <c r="E372" s="59">
        <v>37298</v>
      </c>
      <c r="F372" s="60">
        <v>32414.400000000001</v>
      </c>
      <c r="G372" s="61">
        <v>23145</v>
      </c>
      <c r="H372" s="62">
        <v>4151</v>
      </c>
      <c r="I372" s="63">
        <v>8552</v>
      </c>
    </row>
    <row r="373" spans="1:9" x14ac:dyDescent="0.25">
      <c r="A373" s="1">
        <v>42010</v>
      </c>
      <c r="B373" s="56">
        <v>3734</v>
      </c>
      <c r="C373" s="57">
        <v>31290</v>
      </c>
      <c r="D373" s="58">
        <v>8928</v>
      </c>
      <c r="E373" s="59">
        <v>36665</v>
      </c>
      <c r="F373" s="60">
        <v>29390.400000000001</v>
      </c>
      <c r="G373" s="61">
        <v>22544</v>
      </c>
      <c r="H373" s="62">
        <v>4403</v>
      </c>
      <c r="I373" s="63">
        <v>9588</v>
      </c>
    </row>
    <row r="374" spans="1:9" x14ac:dyDescent="0.25">
      <c r="A374" s="1">
        <v>42011</v>
      </c>
      <c r="B374" s="56">
        <v>4208</v>
      </c>
      <c r="C374" s="57">
        <v>33668</v>
      </c>
      <c r="D374" s="58">
        <v>9780</v>
      </c>
      <c r="E374" s="59">
        <v>45526</v>
      </c>
      <c r="F374" s="60">
        <v>35395.200000000004</v>
      </c>
      <c r="G374" s="61">
        <v>28050</v>
      </c>
      <c r="H374" s="62">
        <v>7025</v>
      </c>
      <c r="I374" s="63">
        <v>17387</v>
      </c>
    </row>
    <row r="375" spans="1:9" x14ac:dyDescent="0.25">
      <c r="A375" s="1">
        <v>42012</v>
      </c>
      <c r="B375" s="56">
        <v>13333</v>
      </c>
      <c r="C375" s="57">
        <v>58748</v>
      </c>
      <c r="D375" s="58">
        <v>15259</v>
      </c>
      <c r="E375" s="59">
        <v>87208</v>
      </c>
      <c r="F375" s="60">
        <v>60652.800000000003</v>
      </c>
      <c r="G375" s="61">
        <v>57725</v>
      </c>
      <c r="H375" s="62">
        <v>10536</v>
      </c>
      <c r="I375" s="63">
        <v>11739</v>
      </c>
    </row>
    <row r="376" spans="1:9" x14ac:dyDescent="0.25">
      <c r="A376" s="1">
        <v>42013</v>
      </c>
      <c r="B376" s="56">
        <v>10851</v>
      </c>
      <c r="C376" s="57">
        <v>76896</v>
      </c>
      <c r="D376" s="58">
        <v>15722</v>
      </c>
      <c r="E376" s="59">
        <v>95556</v>
      </c>
      <c r="F376" s="60">
        <v>71737.2</v>
      </c>
      <c r="G376" s="61">
        <v>59833</v>
      </c>
      <c r="H376" s="62">
        <v>12212</v>
      </c>
      <c r="I376" s="63">
        <v>8612</v>
      </c>
    </row>
    <row r="377" spans="1:9" x14ac:dyDescent="0.25">
      <c r="A377" s="1">
        <v>42014</v>
      </c>
      <c r="B377" s="56">
        <v>13933</v>
      </c>
      <c r="C377" s="57">
        <v>80734</v>
      </c>
      <c r="D377" s="58">
        <v>17994</v>
      </c>
      <c r="E377" s="59">
        <v>109407</v>
      </c>
      <c r="F377" s="60">
        <v>73047.600000000006</v>
      </c>
      <c r="G377" s="61">
        <v>63368</v>
      </c>
      <c r="H377" s="62">
        <v>11956</v>
      </c>
      <c r="I377" s="63">
        <v>15958</v>
      </c>
    </row>
    <row r="378" spans="1:9" x14ac:dyDescent="0.25">
      <c r="A378" s="1">
        <v>42015</v>
      </c>
      <c r="B378" s="56">
        <v>8033</v>
      </c>
      <c r="C378" s="57">
        <v>80129</v>
      </c>
      <c r="D378" s="58">
        <v>14839</v>
      </c>
      <c r="E378" s="59">
        <v>70883</v>
      </c>
      <c r="F378" s="60">
        <v>65757.600000000006</v>
      </c>
      <c r="G378" s="61">
        <v>49131</v>
      </c>
      <c r="H378" s="62">
        <v>9563</v>
      </c>
      <c r="I378" s="63">
        <v>18409</v>
      </c>
    </row>
    <row r="379" spans="1:9" x14ac:dyDescent="0.25">
      <c r="A379" s="1">
        <v>42016</v>
      </c>
      <c r="B379" s="56">
        <v>7631</v>
      </c>
      <c r="C379" s="57">
        <v>61400</v>
      </c>
      <c r="D379" s="58">
        <v>12801</v>
      </c>
      <c r="E379" s="59">
        <v>53289</v>
      </c>
      <c r="F379" s="60">
        <v>58435.200000000004</v>
      </c>
      <c r="G379" s="61">
        <v>37961</v>
      </c>
      <c r="H379" s="62">
        <v>8232</v>
      </c>
      <c r="I379" s="63">
        <v>15073</v>
      </c>
    </row>
    <row r="380" spans="1:9" x14ac:dyDescent="0.25">
      <c r="A380" s="1">
        <v>42017</v>
      </c>
      <c r="B380" s="56">
        <v>11815</v>
      </c>
      <c r="C380" s="57">
        <v>72833</v>
      </c>
      <c r="D380" s="58">
        <v>16824</v>
      </c>
      <c r="E380" s="59">
        <v>93230</v>
      </c>
      <c r="F380" s="60">
        <v>67644</v>
      </c>
      <c r="G380" s="61">
        <v>47821</v>
      </c>
      <c r="H380" s="62">
        <v>10328</v>
      </c>
      <c r="I380" s="63">
        <v>27077</v>
      </c>
    </row>
    <row r="381" spans="1:9" x14ac:dyDescent="0.25">
      <c r="A381" s="1">
        <v>42018</v>
      </c>
      <c r="B381" s="56">
        <v>10458</v>
      </c>
      <c r="C381" s="57">
        <v>75774</v>
      </c>
      <c r="D381" s="58">
        <v>15129</v>
      </c>
      <c r="E381" s="59">
        <v>84396</v>
      </c>
      <c r="F381" s="60">
        <v>68302.8</v>
      </c>
      <c r="G381" s="61">
        <v>45071</v>
      </c>
      <c r="H381" s="62">
        <v>9199</v>
      </c>
      <c r="I381" s="63">
        <v>23557</v>
      </c>
    </row>
    <row r="382" spans="1:9" x14ac:dyDescent="0.25">
      <c r="A382" s="1">
        <v>42019</v>
      </c>
      <c r="B382" s="56">
        <v>12643</v>
      </c>
      <c r="C382" s="57">
        <v>74085</v>
      </c>
      <c r="D382" s="58">
        <v>16585</v>
      </c>
      <c r="E382" s="59">
        <v>99098</v>
      </c>
      <c r="F382" s="60">
        <v>71409.600000000006</v>
      </c>
      <c r="G382" s="61">
        <v>53053</v>
      </c>
      <c r="H382" s="62">
        <v>10250</v>
      </c>
      <c r="I382" s="63">
        <v>24270</v>
      </c>
    </row>
    <row r="383" spans="1:9" x14ac:dyDescent="0.25">
      <c r="A383" s="1">
        <v>42020</v>
      </c>
      <c r="B383" s="56">
        <v>7506</v>
      </c>
      <c r="C383" s="57">
        <v>69226</v>
      </c>
      <c r="D383" s="58">
        <v>14506</v>
      </c>
      <c r="E383" s="59">
        <v>66779</v>
      </c>
      <c r="F383" s="60">
        <v>63907.200000000004</v>
      </c>
      <c r="G383" s="61">
        <v>38255</v>
      </c>
      <c r="H383" s="62">
        <v>7949</v>
      </c>
      <c r="I383" s="63">
        <v>15848</v>
      </c>
    </row>
    <row r="384" spans="1:9" x14ac:dyDescent="0.25">
      <c r="A384" s="1">
        <v>42021</v>
      </c>
      <c r="B384" s="56">
        <v>6505</v>
      </c>
      <c r="C384" s="57">
        <v>51082</v>
      </c>
      <c r="D384" s="58">
        <v>12618</v>
      </c>
      <c r="E384" s="59">
        <v>48788</v>
      </c>
      <c r="F384" s="60">
        <v>46764</v>
      </c>
      <c r="G384" s="61">
        <v>30166</v>
      </c>
      <c r="H384" s="62">
        <v>5913</v>
      </c>
      <c r="I384" s="63">
        <v>12024</v>
      </c>
    </row>
    <row r="385" spans="1:9" x14ac:dyDescent="0.25">
      <c r="A385" s="1">
        <v>42022</v>
      </c>
      <c r="B385" s="56">
        <v>5789</v>
      </c>
      <c r="C385" s="57">
        <v>44576</v>
      </c>
      <c r="D385" s="58">
        <v>12270</v>
      </c>
      <c r="E385" s="59">
        <v>47185</v>
      </c>
      <c r="F385" s="60">
        <v>36554.400000000001</v>
      </c>
      <c r="G385" s="61">
        <v>27787</v>
      </c>
      <c r="H385" s="62">
        <v>4281</v>
      </c>
      <c r="I385" s="63">
        <v>10277</v>
      </c>
    </row>
    <row r="386" spans="1:9" x14ac:dyDescent="0.25">
      <c r="A386" s="1">
        <v>42023</v>
      </c>
      <c r="B386" s="56">
        <v>5282</v>
      </c>
      <c r="C386" s="57">
        <v>40261</v>
      </c>
      <c r="D386" s="58">
        <v>10535</v>
      </c>
      <c r="E386" s="59">
        <v>44196</v>
      </c>
      <c r="F386" s="60">
        <v>32907.599999999999</v>
      </c>
      <c r="G386" s="61">
        <v>27101</v>
      </c>
      <c r="H386" s="62">
        <v>4116</v>
      </c>
      <c r="I386" s="63">
        <v>9325</v>
      </c>
    </row>
    <row r="387" spans="1:9" x14ac:dyDescent="0.25">
      <c r="A387" s="1">
        <v>42024</v>
      </c>
      <c r="B387" s="56">
        <v>4957</v>
      </c>
      <c r="C387" s="57">
        <v>35357</v>
      </c>
      <c r="D387" s="58">
        <v>9772</v>
      </c>
      <c r="E387" s="59">
        <v>42189</v>
      </c>
      <c r="F387" s="60">
        <v>28735.200000000001</v>
      </c>
      <c r="G387" s="61">
        <v>23761</v>
      </c>
      <c r="H387" s="62">
        <v>3849</v>
      </c>
      <c r="I387" s="63">
        <v>9476</v>
      </c>
    </row>
    <row r="388" spans="1:9" x14ac:dyDescent="0.25">
      <c r="A388" s="1">
        <v>42025</v>
      </c>
      <c r="B388" s="56">
        <v>4712</v>
      </c>
      <c r="C388" s="57">
        <v>33004</v>
      </c>
      <c r="D388" s="58">
        <v>9363</v>
      </c>
      <c r="E388" s="59">
        <v>40467</v>
      </c>
      <c r="F388" s="60">
        <v>25318.799999999999</v>
      </c>
      <c r="G388" s="61">
        <v>23188</v>
      </c>
      <c r="H388" s="62">
        <v>3148</v>
      </c>
      <c r="I388" s="63">
        <v>9520</v>
      </c>
    </row>
    <row r="389" spans="1:9" x14ac:dyDescent="0.25">
      <c r="A389" s="1">
        <v>42026</v>
      </c>
      <c r="B389" s="56">
        <v>4543</v>
      </c>
      <c r="C389" s="57">
        <v>30499</v>
      </c>
      <c r="D389" s="58">
        <v>8896</v>
      </c>
      <c r="E389" s="59">
        <v>39300</v>
      </c>
      <c r="F389" s="60">
        <v>23623.200000000001</v>
      </c>
      <c r="G389" s="61">
        <v>21465</v>
      </c>
      <c r="H389" s="62">
        <v>3347</v>
      </c>
      <c r="I389" s="63">
        <v>11994</v>
      </c>
    </row>
    <row r="390" spans="1:9" x14ac:dyDescent="0.25">
      <c r="A390" s="1">
        <v>42027</v>
      </c>
      <c r="B390" s="56">
        <v>4027</v>
      </c>
      <c r="C390" s="57">
        <v>27925</v>
      </c>
      <c r="D390" s="58">
        <v>8463</v>
      </c>
      <c r="E390" s="59">
        <v>38042</v>
      </c>
      <c r="F390" s="60">
        <v>22748.400000000001</v>
      </c>
      <c r="G390" s="61">
        <v>20733</v>
      </c>
      <c r="H390" s="62">
        <v>3389</v>
      </c>
      <c r="I390" s="63">
        <v>16627</v>
      </c>
    </row>
    <row r="391" spans="1:9" x14ac:dyDescent="0.25">
      <c r="A391" s="1">
        <v>42028</v>
      </c>
      <c r="B391" s="56">
        <v>4285</v>
      </c>
      <c r="C391" s="57">
        <v>29596</v>
      </c>
      <c r="D391" s="58">
        <v>9132</v>
      </c>
      <c r="E391" s="59">
        <v>42125</v>
      </c>
      <c r="F391" s="60">
        <v>23835.600000000002</v>
      </c>
      <c r="G391" s="61">
        <v>21216</v>
      </c>
      <c r="H391" s="62">
        <v>3008</v>
      </c>
      <c r="I391" s="63">
        <v>9771</v>
      </c>
    </row>
    <row r="392" spans="1:9" x14ac:dyDescent="0.25">
      <c r="A392" s="1">
        <v>42029</v>
      </c>
      <c r="B392" s="56">
        <v>5948</v>
      </c>
      <c r="C392" s="57">
        <v>40036</v>
      </c>
      <c r="D392" s="58">
        <v>12630</v>
      </c>
      <c r="E392" s="59">
        <v>60086</v>
      </c>
      <c r="F392" s="60">
        <v>32875.200000000004</v>
      </c>
      <c r="G392" s="61">
        <v>31508</v>
      </c>
      <c r="H392" s="62">
        <v>6224</v>
      </c>
      <c r="I392" s="63">
        <v>8248</v>
      </c>
    </row>
    <row r="393" spans="1:9" x14ac:dyDescent="0.25">
      <c r="A393" s="1">
        <v>42030</v>
      </c>
      <c r="B393" s="56">
        <v>7478</v>
      </c>
      <c r="C393" s="57">
        <v>51578</v>
      </c>
      <c r="D393" s="58">
        <v>15951</v>
      </c>
      <c r="E393" s="59">
        <v>81162</v>
      </c>
      <c r="F393" s="60">
        <v>53337.599999999999</v>
      </c>
      <c r="G393" s="61">
        <v>55943</v>
      </c>
      <c r="H393" s="62">
        <v>11278</v>
      </c>
      <c r="I393" s="63">
        <v>9664</v>
      </c>
    </row>
    <row r="394" spans="1:9" x14ac:dyDescent="0.25">
      <c r="A394" s="1">
        <v>42031</v>
      </c>
      <c r="B394" s="56">
        <v>4920</v>
      </c>
      <c r="C394" s="57">
        <v>33756</v>
      </c>
      <c r="D394" s="58">
        <v>9860</v>
      </c>
      <c r="E394" s="59">
        <v>45479</v>
      </c>
      <c r="F394" s="60">
        <v>39301.200000000004</v>
      </c>
      <c r="G394" s="61">
        <v>31087</v>
      </c>
      <c r="H394" s="62">
        <v>6917</v>
      </c>
      <c r="I394" s="63">
        <v>20206</v>
      </c>
    </row>
    <row r="395" spans="1:9" x14ac:dyDescent="0.25">
      <c r="A395" s="1">
        <v>42032</v>
      </c>
      <c r="B395" s="56">
        <v>8576</v>
      </c>
      <c r="C395" s="57">
        <v>44009</v>
      </c>
      <c r="D395" s="58">
        <v>13826</v>
      </c>
      <c r="E395" s="59">
        <v>62136</v>
      </c>
      <c r="F395" s="60">
        <v>40176</v>
      </c>
      <c r="G395" s="61">
        <v>33783</v>
      </c>
      <c r="H395" s="62">
        <v>6916</v>
      </c>
      <c r="I395" s="63">
        <v>23510</v>
      </c>
    </row>
    <row r="396" spans="1:9" x14ac:dyDescent="0.25">
      <c r="A396" s="1">
        <v>42033</v>
      </c>
      <c r="B396" s="56">
        <v>5455</v>
      </c>
      <c r="C396" s="57">
        <v>53072</v>
      </c>
      <c r="D396" s="58">
        <v>12504</v>
      </c>
      <c r="E396" s="59">
        <v>61447</v>
      </c>
      <c r="F396" s="60">
        <v>44287.200000000004</v>
      </c>
      <c r="G396" s="61">
        <v>34287</v>
      </c>
      <c r="H396" s="62">
        <v>8248</v>
      </c>
      <c r="I396" s="63">
        <v>12644</v>
      </c>
    </row>
    <row r="397" spans="1:9" x14ac:dyDescent="0.25">
      <c r="A397" s="1">
        <v>42034</v>
      </c>
      <c r="B397" s="56">
        <v>7227</v>
      </c>
      <c r="C397" s="57">
        <v>48723</v>
      </c>
      <c r="D397" s="58">
        <v>13868</v>
      </c>
      <c r="E397" s="59">
        <v>66867</v>
      </c>
      <c r="F397" s="60">
        <v>45860.4</v>
      </c>
      <c r="G397" s="61">
        <v>37108</v>
      </c>
      <c r="H397" s="62">
        <v>8245</v>
      </c>
      <c r="I397" s="63">
        <v>28146</v>
      </c>
    </row>
    <row r="398" spans="1:9" x14ac:dyDescent="0.25">
      <c r="A398" s="1">
        <v>42035</v>
      </c>
      <c r="B398" s="56">
        <v>6779</v>
      </c>
      <c r="C398" s="57">
        <v>49722</v>
      </c>
      <c r="D398" s="58">
        <v>14157</v>
      </c>
      <c r="E398" s="59">
        <v>63391</v>
      </c>
      <c r="F398" s="60">
        <v>43405.200000000004</v>
      </c>
      <c r="G398" s="61">
        <v>34866</v>
      </c>
      <c r="H398" s="62">
        <v>7848</v>
      </c>
      <c r="I398" s="63">
        <v>28718</v>
      </c>
    </row>
    <row r="399" spans="1:9" x14ac:dyDescent="0.25">
      <c r="A399" s="1">
        <v>42036</v>
      </c>
      <c r="B399" s="56">
        <v>4985</v>
      </c>
      <c r="C399" s="57">
        <v>35972</v>
      </c>
      <c r="D399" s="58">
        <v>9473</v>
      </c>
      <c r="E399" s="59">
        <v>40282</v>
      </c>
      <c r="F399" s="60">
        <v>35064</v>
      </c>
      <c r="G399" s="61">
        <v>26807</v>
      </c>
      <c r="H399" s="62">
        <v>5415</v>
      </c>
      <c r="I399" s="63">
        <v>31386</v>
      </c>
    </row>
    <row r="400" spans="1:9" x14ac:dyDescent="0.25">
      <c r="A400" s="1">
        <v>42037</v>
      </c>
      <c r="B400" s="56">
        <v>6768</v>
      </c>
      <c r="C400" s="57">
        <v>45760</v>
      </c>
      <c r="D400" s="58">
        <v>13079</v>
      </c>
      <c r="E400" s="59">
        <v>57510</v>
      </c>
      <c r="F400" s="60">
        <v>41547.599999999999</v>
      </c>
      <c r="G400" s="61">
        <v>33560</v>
      </c>
      <c r="H400" s="62">
        <v>7383</v>
      </c>
      <c r="I400" s="63">
        <v>31719</v>
      </c>
    </row>
    <row r="401" spans="1:9" x14ac:dyDescent="0.25">
      <c r="A401" s="1">
        <v>42038</v>
      </c>
      <c r="B401" s="56">
        <v>5293</v>
      </c>
      <c r="C401" s="57">
        <v>35495</v>
      </c>
      <c r="D401" s="58">
        <v>8856</v>
      </c>
      <c r="E401" s="59">
        <v>38920</v>
      </c>
      <c r="F401" s="60">
        <v>33818.400000000001</v>
      </c>
      <c r="G401" s="61">
        <v>26141</v>
      </c>
      <c r="H401" s="62">
        <v>6107</v>
      </c>
      <c r="I401" s="63">
        <v>26792</v>
      </c>
    </row>
    <row r="402" spans="1:9" x14ac:dyDescent="0.25">
      <c r="A402" s="1">
        <v>42039</v>
      </c>
      <c r="B402" s="56">
        <v>4618</v>
      </c>
      <c r="C402" s="57">
        <v>32526</v>
      </c>
      <c r="D402" s="58">
        <v>9069</v>
      </c>
      <c r="E402" s="59">
        <v>40491</v>
      </c>
      <c r="F402" s="60">
        <v>33444</v>
      </c>
      <c r="G402" s="61">
        <v>25126</v>
      </c>
      <c r="H402" s="62">
        <v>4768</v>
      </c>
      <c r="I402" s="63">
        <v>27382</v>
      </c>
    </row>
    <row r="403" spans="1:9" x14ac:dyDescent="0.25">
      <c r="A403" s="1">
        <v>42040</v>
      </c>
      <c r="B403" s="56">
        <v>4353</v>
      </c>
      <c r="C403" s="57">
        <v>30872</v>
      </c>
      <c r="D403" s="58">
        <v>7843</v>
      </c>
      <c r="E403" s="59">
        <v>35460</v>
      </c>
      <c r="F403" s="60">
        <v>27727.200000000001</v>
      </c>
      <c r="G403" s="61">
        <v>21560</v>
      </c>
      <c r="H403" s="62">
        <v>3992</v>
      </c>
      <c r="I403" s="63">
        <v>20758</v>
      </c>
    </row>
    <row r="404" spans="1:9" x14ac:dyDescent="0.25">
      <c r="A404" s="1">
        <v>42041</v>
      </c>
      <c r="B404" s="56">
        <v>4311</v>
      </c>
      <c r="C404" s="57">
        <v>29490</v>
      </c>
      <c r="D404" s="58">
        <v>7790</v>
      </c>
      <c r="E404" s="59">
        <v>34698</v>
      </c>
      <c r="F404" s="60">
        <v>25185.600000000002</v>
      </c>
      <c r="G404" s="61">
        <v>22692</v>
      </c>
      <c r="H404" s="62">
        <v>3578</v>
      </c>
      <c r="I404" s="63">
        <v>14174</v>
      </c>
    </row>
    <row r="405" spans="1:9" x14ac:dyDescent="0.25">
      <c r="A405" s="1">
        <v>42042</v>
      </c>
      <c r="B405" s="56">
        <v>3959</v>
      </c>
      <c r="C405" s="57">
        <v>28409</v>
      </c>
      <c r="D405" s="58">
        <v>7901</v>
      </c>
      <c r="E405" s="59">
        <v>34817</v>
      </c>
      <c r="F405" s="60">
        <v>24980.400000000001</v>
      </c>
      <c r="G405" s="61">
        <v>21212</v>
      </c>
      <c r="H405" s="62">
        <v>3583</v>
      </c>
      <c r="I405" s="63">
        <v>14154</v>
      </c>
    </row>
    <row r="406" spans="1:9" x14ac:dyDescent="0.25">
      <c r="A406" s="1">
        <v>42043</v>
      </c>
      <c r="B406" s="56">
        <v>3969</v>
      </c>
      <c r="C406" s="57">
        <v>28569</v>
      </c>
      <c r="D406" s="58">
        <v>8259</v>
      </c>
      <c r="E406" s="59">
        <v>41570</v>
      </c>
      <c r="F406" s="60">
        <v>31968</v>
      </c>
      <c r="G406" s="61">
        <v>21990</v>
      </c>
      <c r="H406" s="62">
        <v>6466</v>
      </c>
      <c r="I406" s="63">
        <v>24069</v>
      </c>
    </row>
    <row r="407" spans="1:9" x14ac:dyDescent="0.25">
      <c r="A407" s="1">
        <v>42044</v>
      </c>
      <c r="B407" s="56">
        <v>4730</v>
      </c>
      <c r="C407" s="57">
        <v>30820</v>
      </c>
      <c r="D407" s="58">
        <v>8481</v>
      </c>
      <c r="E407" s="59">
        <v>36099</v>
      </c>
      <c r="F407" s="60">
        <v>27993.600000000002</v>
      </c>
      <c r="G407" s="61">
        <v>21437</v>
      </c>
      <c r="H407" s="62">
        <v>5627</v>
      </c>
      <c r="I407" s="63">
        <v>25201</v>
      </c>
    </row>
    <row r="408" spans="1:9" x14ac:dyDescent="0.25">
      <c r="A408" s="1">
        <v>42045</v>
      </c>
      <c r="B408" s="56">
        <v>4441</v>
      </c>
      <c r="C408" s="57">
        <v>30794</v>
      </c>
      <c r="D408" s="58">
        <v>8564</v>
      </c>
      <c r="E408" s="59">
        <v>40531</v>
      </c>
      <c r="F408" s="60">
        <v>30423.600000000002</v>
      </c>
      <c r="G408" s="61">
        <v>24628</v>
      </c>
      <c r="H408" s="62">
        <v>4676</v>
      </c>
      <c r="I408" s="63">
        <v>31292</v>
      </c>
    </row>
    <row r="409" spans="1:9" x14ac:dyDescent="0.25">
      <c r="A409" s="1">
        <v>42046</v>
      </c>
      <c r="B409" s="56">
        <v>3826</v>
      </c>
      <c r="C409" s="57">
        <v>26256</v>
      </c>
      <c r="D409" s="58">
        <v>7118</v>
      </c>
      <c r="E409" s="59">
        <v>33487</v>
      </c>
      <c r="F409" s="60">
        <v>24760.799999999999</v>
      </c>
      <c r="G409" s="61">
        <v>19458</v>
      </c>
      <c r="H409" s="62">
        <v>3541</v>
      </c>
      <c r="I409" s="63">
        <v>24723</v>
      </c>
    </row>
    <row r="410" spans="1:9" x14ac:dyDescent="0.25">
      <c r="A410" s="1">
        <v>42047</v>
      </c>
      <c r="B410" s="56">
        <v>3718</v>
      </c>
      <c r="C410" s="57">
        <v>25411</v>
      </c>
      <c r="D410" s="58">
        <v>7050</v>
      </c>
      <c r="E410" s="59">
        <v>33267</v>
      </c>
      <c r="F410" s="60">
        <v>23961.600000000002</v>
      </c>
      <c r="G410" s="61">
        <v>19059</v>
      </c>
      <c r="H410" s="62">
        <v>3391</v>
      </c>
      <c r="I410" s="63">
        <v>18265</v>
      </c>
    </row>
    <row r="411" spans="1:9" x14ac:dyDescent="0.25">
      <c r="A411" s="1">
        <v>42048</v>
      </c>
      <c r="B411" s="56">
        <v>3402</v>
      </c>
      <c r="C411" s="57">
        <v>25611</v>
      </c>
      <c r="D411" s="58">
        <v>7244</v>
      </c>
      <c r="E411" s="59">
        <v>33166</v>
      </c>
      <c r="F411" s="60">
        <v>23277.600000000002</v>
      </c>
      <c r="G411" s="61">
        <v>18976</v>
      </c>
      <c r="H411" s="62">
        <v>3104</v>
      </c>
      <c r="I411" s="63">
        <v>17964</v>
      </c>
    </row>
    <row r="412" spans="1:9" x14ac:dyDescent="0.25">
      <c r="A412" s="1">
        <v>42049</v>
      </c>
      <c r="B412" s="56">
        <v>3382</v>
      </c>
      <c r="C412" s="57">
        <v>24826</v>
      </c>
      <c r="D412" s="58">
        <v>7627</v>
      </c>
      <c r="E412" s="59">
        <v>32679</v>
      </c>
      <c r="F412" s="60">
        <v>23173.200000000001</v>
      </c>
      <c r="G412" s="61">
        <v>18485</v>
      </c>
      <c r="H412" s="62">
        <v>2894</v>
      </c>
      <c r="I412" s="63">
        <v>23910</v>
      </c>
    </row>
    <row r="413" spans="1:9" x14ac:dyDescent="0.25">
      <c r="A413" s="1">
        <v>42050</v>
      </c>
      <c r="B413" s="56">
        <v>3167</v>
      </c>
      <c r="C413" s="57">
        <v>23593</v>
      </c>
      <c r="D413" s="58">
        <v>6948</v>
      </c>
      <c r="E413" s="59">
        <v>31396</v>
      </c>
      <c r="F413" s="60">
        <v>21236.400000000001</v>
      </c>
      <c r="G413" s="61">
        <v>17632</v>
      </c>
      <c r="H413" s="62">
        <v>2503</v>
      </c>
      <c r="I413" s="63">
        <v>14851</v>
      </c>
    </row>
    <row r="414" spans="1:9" x14ac:dyDescent="0.25">
      <c r="A414" s="1">
        <v>42051</v>
      </c>
      <c r="B414" s="56">
        <v>3144</v>
      </c>
      <c r="C414" s="57">
        <v>23531</v>
      </c>
      <c r="D414" s="58">
        <v>6700</v>
      </c>
      <c r="E414" s="59">
        <v>31352</v>
      </c>
      <c r="F414" s="60">
        <v>20282.400000000001</v>
      </c>
      <c r="G414" s="61">
        <v>17584</v>
      </c>
      <c r="H414" s="62">
        <v>2677</v>
      </c>
      <c r="I414" s="63">
        <v>12523</v>
      </c>
    </row>
    <row r="415" spans="1:9" x14ac:dyDescent="0.25">
      <c r="A415" s="1">
        <v>42052</v>
      </c>
      <c r="B415" s="56">
        <v>3119</v>
      </c>
      <c r="C415" s="57">
        <v>22283</v>
      </c>
      <c r="D415" s="58">
        <v>6584</v>
      </c>
      <c r="E415" s="59">
        <v>30888</v>
      </c>
      <c r="F415" s="60">
        <v>19490.400000000001</v>
      </c>
      <c r="G415" s="61">
        <v>17492</v>
      </c>
      <c r="H415" s="62">
        <v>2834</v>
      </c>
      <c r="I415" s="63">
        <v>12532</v>
      </c>
    </row>
    <row r="416" spans="1:9" x14ac:dyDescent="0.25">
      <c r="A416" s="1">
        <v>42053</v>
      </c>
      <c r="B416" s="56">
        <v>2980</v>
      </c>
      <c r="C416" s="57">
        <v>22152</v>
      </c>
      <c r="D416" s="58">
        <v>6476</v>
      </c>
      <c r="E416" s="59">
        <v>30873</v>
      </c>
      <c r="F416" s="60">
        <v>19047.600000000002</v>
      </c>
      <c r="G416" s="61">
        <v>17124</v>
      </c>
      <c r="H416" s="62">
        <v>3191</v>
      </c>
      <c r="I416" s="63">
        <v>11603</v>
      </c>
    </row>
    <row r="417" spans="1:9" x14ac:dyDescent="0.25">
      <c r="A417" s="1">
        <v>42054</v>
      </c>
      <c r="B417" s="56">
        <v>3009</v>
      </c>
      <c r="C417" s="57">
        <v>21758</v>
      </c>
      <c r="D417" s="58">
        <v>6565</v>
      </c>
      <c r="E417" s="59">
        <v>30700</v>
      </c>
      <c r="F417" s="60">
        <v>18856.8</v>
      </c>
      <c r="G417" s="61">
        <v>17159</v>
      </c>
      <c r="H417" s="62">
        <v>3172</v>
      </c>
      <c r="I417" s="63">
        <v>10966</v>
      </c>
    </row>
    <row r="418" spans="1:9" x14ac:dyDescent="0.25">
      <c r="A418" s="1">
        <v>42055</v>
      </c>
      <c r="B418" s="56">
        <v>6060</v>
      </c>
      <c r="C418" s="57">
        <v>37214</v>
      </c>
      <c r="D418" s="58">
        <v>10633</v>
      </c>
      <c r="E418" s="59">
        <v>53126</v>
      </c>
      <c r="F418" s="60">
        <v>28803.600000000002</v>
      </c>
      <c r="G418" s="61">
        <v>29503</v>
      </c>
      <c r="H418" s="62">
        <v>5119</v>
      </c>
      <c r="I418" s="63">
        <v>26061</v>
      </c>
    </row>
    <row r="419" spans="1:9" x14ac:dyDescent="0.25">
      <c r="A419" s="1">
        <v>42056</v>
      </c>
      <c r="B419" s="56">
        <v>7096</v>
      </c>
      <c r="C419" s="57">
        <v>57712</v>
      </c>
      <c r="D419" s="58">
        <v>14975</v>
      </c>
      <c r="E419" s="59">
        <v>78329</v>
      </c>
      <c r="F419" s="60">
        <v>48877.200000000004</v>
      </c>
      <c r="G419" s="61">
        <v>46360</v>
      </c>
      <c r="H419" s="62">
        <v>6402</v>
      </c>
      <c r="I419" s="63">
        <v>31490</v>
      </c>
    </row>
    <row r="420" spans="1:9" x14ac:dyDescent="0.25">
      <c r="A420" s="1">
        <v>42057</v>
      </c>
      <c r="B420" s="56">
        <v>3203</v>
      </c>
      <c r="C420" s="57">
        <v>24813</v>
      </c>
      <c r="D420" s="58">
        <v>7132</v>
      </c>
      <c r="E420" s="59">
        <v>32681</v>
      </c>
      <c r="F420" s="60">
        <v>22500</v>
      </c>
      <c r="G420" s="61">
        <v>18671</v>
      </c>
      <c r="H420" s="62">
        <v>2966</v>
      </c>
      <c r="I420" s="63">
        <v>30333</v>
      </c>
    </row>
    <row r="421" spans="1:9" x14ac:dyDescent="0.25">
      <c r="A421" s="1">
        <v>42058</v>
      </c>
      <c r="B421" s="56">
        <v>12120</v>
      </c>
      <c r="C421" s="57">
        <v>66152</v>
      </c>
      <c r="D421" s="58">
        <v>18963</v>
      </c>
      <c r="E421" s="59">
        <v>99825</v>
      </c>
      <c r="F421" s="60">
        <v>49752</v>
      </c>
      <c r="G421" s="61">
        <v>52804</v>
      </c>
      <c r="H421" s="62">
        <v>6998</v>
      </c>
      <c r="I421" s="63">
        <v>30821</v>
      </c>
    </row>
    <row r="422" spans="1:9" x14ac:dyDescent="0.25">
      <c r="A422" s="1">
        <v>42059</v>
      </c>
      <c r="B422" s="56">
        <v>5470</v>
      </c>
      <c r="C422" s="57">
        <v>48240</v>
      </c>
      <c r="D422" s="58">
        <v>12826</v>
      </c>
      <c r="E422" s="59">
        <v>71195</v>
      </c>
      <c r="F422" s="60">
        <v>50173.200000000004</v>
      </c>
      <c r="G422" s="61">
        <v>32271</v>
      </c>
      <c r="H422" s="62">
        <v>7728</v>
      </c>
      <c r="I422" s="63">
        <v>25395</v>
      </c>
    </row>
    <row r="423" spans="1:9" x14ac:dyDescent="0.25">
      <c r="A423" s="1">
        <v>42060</v>
      </c>
      <c r="B423" s="56">
        <v>5060</v>
      </c>
      <c r="C423" s="57">
        <v>38183</v>
      </c>
      <c r="D423" s="58">
        <v>12327</v>
      </c>
      <c r="E423" s="59">
        <v>68470</v>
      </c>
      <c r="F423" s="60">
        <v>43747.200000000004</v>
      </c>
      <c r="G423" s="61">
        <v>33332</v>
      </c>
      <c r="H423" s="62">
        <v>5986</v>
      </c>
      <c r="I423" s="63">
        <v>17361</v>
      </c>
    </row>
    <row r="424" spans="1:9" x14ac:dyDescent="0.25">
      <c r="A424" s="1">
        <v>42061</v>
      </c>
      <c r="B424" s="56">
        <v>3919</v>
      </c>
      <c r="C424" s="57">
        <v>30636</v>
      </c>
      <c r="D424" s="58">
        <v>8067</v>
      </c>
      <c r="E424" s="59">
        <v>36125</v>
      </c>
      <c r="F424" s="60">
        <v>33163.200000000004</v>
      </c>
      <c r="G424" s="61">
        <v>22834</v>
      </c>
      <c r="H424" s="62">
        <v>4401</v>
      </c>
      <c r="I424" s="63">
        <v>14728</v>
      </c>
    </row>
    <row r="425" spans="1:9" x14ac:dyDescent="0.25">
      <c r="A425" s="1">
        <v>42062</v>
      </c>
      <c r="B425" s="56">
        <v>11583</v>
      </c>
      <c r="C425" s="57">
        <v>71432</v>
      </c>
      <c r="D425" s="58">
        <v>19209</v>
      </c>
      <c r="E425" s="59">
        <v>99531</v>
      </c>
      <c r="F425" s="60">
        <v>52408.800000000003</v>
      </c>
      <c r="G425" s="61">
        <v>56874</v>
      </c>
      <c r="H425" s="62">
        <v>8485</v>
      </c>
      <c r="I425" s="63">
        <v>12345</v>
      </c>
    </row>
    <row r="426" spans="1:9" x14ac:dyDescent="0.25">
      <c r="A426" s="1">
        <v>42063</v>
      </c>
      <c r="B426" s="56">
        <v>4673</v>
      </c>
      <c r="C426" s="57">
        <v>37295</v>
      </c>
      <c r="D426" s="58">
        <v>9058</v>
      </c>
      <c r="E426" s="59">
        <v>40212</v>
      </c>
      <c r="F426" s="60">
        <v>43027.200000000004</v>
      </c>
      <c r="G426" s="61">
        <v>26379</v>
      </c>
      <c r="H426" s="62">
        <v>6186</v>
      </c>
      <c r="I426" s="63">
        <v>11103</v>
      </c>
    </row>
    <row r="427" spans="1:9" x14ac:dyDescent="0.25">
      <c r="A427" s="1">
        <v>42064</v>
      </c>
      <c r="B427" s="56">
        <v>5836</v>
      </c>
      <c r="C427" s="57">
        <v>43143</v>
      </c>
      <c r="D427" s="58">
        <v>11709</v>
      </c>
      <c r="E427" s="59">
        <v>50191</v>
      </c>
      <c r="F427" s="60">
        <v>44920.800000000003</v>
      </c>
      <c r="G427" s="61">
        <v>35733</v>
      </c>
      <c r="H427" s="62">
        <v>7332</v>
      </c>
      <c r="I427" s="63">
        <v>10053</v>
      </c>
    </row>
    <row r="428" spans="1:9" x14ac:dyDescent="0.25">
      <c r="A428" s="1">
        <v>42065</v>
      </c>
      <c r="B428" s="56">
        <v>6197</v>
      </c>
      <c r="C428" s="57">
        <v>42623</v>
      </c>
      <c r="D428" s="58">
        <v>10432</v>
      </c>
      <c r="E428" s="59">
        <v>49366</v>
      </c>
      <c r="F428" s="60">
        <v>41414.400000000001</v>
      </c>
      <c r="G428" s="61">
        <v>32431</v>
      </c>
      <c r="H428" s="62">
        <v>6545</v>
      </c>
      <c r="I428" s="63">
        <v>15234</v>
      </c>
    </row>
    <row r="429" spans="1:9" x14ac:dyDescent="0.25">
      <c r="A429" s="1">
        <v>42066</v>
      </c>
      <c r="B429" s="56">
        <v>5825</v>
      </c>
      <c r="C429" s="57">
        <v>42725</v>
      </c>
      <c r="D429" s="58">
        <v>11814</v>
      </c>
      <c r="E429" s="59">
        <v>56299</v>
      </c>
      <c r="F429" s="60">
        <v>41364</v>
      </c>
      <c r="G429" s="61">
        <v>32514</v>
      </c>
      <c r="H429" s="62">
        <v>7434</v>
      </c>
      <c r="I429" s="63">
        <v>23981</v>
      </c>
    </row>
    <row r="430" spans="1:9" x14ac:dyDescent="0.25">
      <c r="A430" s="1">
        <v>42067</v>
      </c>
      <c r="B430" s="56">
        <v>4523</v>
      </c>
      <c r="C430" s="57">
        <v>33198</v>
      </c>
      <c r="D430" s="58">
        <v>8274</v>
      </c>
      <c r="E430" s="59">
        <v>37965</v>
      </c>
      <c r="F430" s="60">
        <v>34034.400000000001</v>
      </c>
      <c r="G430" s="61">
        <v>25782</v>
      </c>
      <c r="H430" s="62">
        <v>5873</v>
      </c>
      <c r="I430" s="63">
        <v>12106</v>
      </c>
    </row>
    <row r="431" spans="1:9" x14ac:dyDescent="0.25">
      <c r="A431" s="1">
        <v>42068</v>
      </c>
      <c r="B431" s="56">
        <v>4333</v>
      </c>
      <c r="C431" s="57">
        <v>29784</v>
      </c>
      <c r="D431" s="58">
        <v>7871</v>
      </c>
      <c r="E431" s="59">
        <v>35096</v>
      </c>
      <c r="F431" s="60">
        <v>24087.600000000002</v>
      </c>
      <c r="G431" s="61">
        <v>22197</v>
      </c>
      <c r="H431" s="62">
        <v>3883</v>
      </c>
      <c r="I431" s="63">
        <v>20790</v>
      </c>
    </row>
    <row r="432" spans="1:9" x14ac:dyDescent="0.25">
      <c r="A432" s="1">
        <v>42069</v>
      </c>
      <c r="B432" s="56">
        <v>3451</v>
      </c>
      <c r="C432" s="57">
        <v>27379</v>
      </c>
      <c r="D432" s="58">
        <v>7381</v>
      </c>
      <c r="E432" s="59">
        <v>34603</v>
      </c>
      <c r="F432" s="60">
        <v>22528.799999999999</v>
      </c>
      <c r="G432" s="61">
        <v>21562</v>
      </c>
      <c r="H432" s="62">
        <v>3940</v>
      </c>
      <c r="I432" s="63">
        <v>22112</v>
      </c>
    </row>
    <row r="433" spans="1:9" x14ac:dyDescent="0.25">
      <c r="A433" s="1">
        <v>42070</v>
      </c>
      <c r="B433" s="56">
        <v>4034</v>
      </c>
      <c r="C433" s="57">
        <v>25952</v>
      </c>
      <c r="D433" s="58">
        <v>7564</v>
      </c>
      <c r="E433" s="59">
        <v>35007</v>
      </c>
      <c r="F433" s="60">
        <v>22636.799999999999</v>
      </c>
      <c r="G433" s="61">
        <v>21169</v>
      </c>
      <c r="H433" s="62">
        <v>3355</v>
      </c>
      <c r="I433" s="63">
        <v>15881</v>
      </c>
    </row>
    <row r="434" spans="1:9" x14ac:dyDescent="0.25">
      <c r="A434" s="1">
        <v>42071</v>
      </c>
      <c r="B434" s="56">
        <v>3590</v>
      </c>
      <c r="C434" s="57">
        <v>24885</v>
      </c>
      <c r="D434" s="58">
        <v>7433</v>
      </c>
      <c r="E434" s="59">
        <v>35511</v>
      </c>
      <c r="F434" s="60">
        <v>22255.200000000001</v>
      </c>
      <c r="G434" s="61">
        <v>20484</v>
      </c>
      <c r="H434" s="62">
        <v>3008</v>
      </c>
      <c r="I434" s="63">
        <v>22477</v>
      </c>
    </row>
    <row r="435" spans="1:9" x14ac:dyDescent="0.25">
      <c r="A435" s="1">
        <v>42072</v>
      </c>
      <c r="B435" s="56">
        <v>3472</v>
      </c>
      <c r="C435" s="57">
        <v>24321</v>
      </c>
      <c r="D435" s="58">
        <v>7020</v>
      </c>
      <c r="E435" s="59">
        <v>33645</v>
      </c>
      <c r="F435" s="60">
        <v>19170</v>
      </c>
      <c r="G435" s="61">
        <v>20060</v>
      </c>
      <c r="H435" s="62">
        <v>3151</v>
      </c>
      <c r="I435" s="63">
        <v>13670</v>
      </c>
    </row>
    <row r="436" spans="1:9" x14ac:dyDescent="0.25">
      <c r="A436" s="1">
        <v>42073</v>
      </c>
      <c r="B436" s="56">
        <v>3570</v>
      </c>
      <c r="C436" s="57">
        <v>24152</v>
      </c>
      <c r="D436" s="58">
        <v>7224</v>
      </c>
      <c r="E436" s="59">
        <v>34143</v>
      </c>
      <c r="F436" s="60">
        <v>15836.4</v>
      </c>
      <c r="G436" s="61">
        <v>20206</v>
      </c>
      <c r="H436" s="62">
        <v>3343</v>
      </c>
      <c r="I436" s="63">
        <v>12414</v>
      </c>
    </row>
    <row r="437" spans="1:9" x14ac:dyDescent="0.25">
      <c r="A437" s="1">
        <v>42074</v>
      </c>
      <c r="B437" s="56">
        <v>3268</v>
      </c>
      <c r="C437" s="57">
        <v>22490</v>
      </c>
      <c r="D437" s="58">
        <v>6779</v>
      </c>
      <c r="E437" s="59">
        <v>32694</v>
      </c>
      <c r="F437" s="60">
        <v>14662.800000000001</v>
      </c>
      <c r="G437" s="61">
        <v>19177</v>
      </c>
      <c r="H437" s="62">
        <v>2872</v>
      </c>
      <c r="I437" s="63">
        <v>10972</v>
      </c>
    </row>
    <row r="438" spans="1:9" x14ac:dyDescent="0.25">
      <c r="A438" s="1">
        <v>42075</v>
      </c>
      <c r="B438" s="56">
        <v>3180</v>
      </c>
      <c r="C438" s="57">
        <v>21705</v>
      </c>
      <c r="D438" s="58">
        <v>6880</v>
      </c>
      <c r="E438" s="59">
        <v>32367</v>
      </c>
      <c r="F438" s="60">
        <v>17748</v>
      </c>
      <c r="G438" s="61">
        <v>18710</v>
      </c>
      <c r="H438" s="62">
        <v>2888</v>
      </c>
      <c r="I438" s="63">
        <v>9714</v>
      </c>
    </row>
    <row r="439" spans="1:9" x14ac:dyDescent="0.25">
      <c r="A439" s="1">
        <v>42076</v>
      </c>
      <c r="B439" s="56">
        <v>3184</v>
      </c>
      <c r="C439" s="57">
        <v>21893</v>
      </c>
      <c r="D439" s="58">
        <v>6690</v>
      </c>
      <c r="E439" s="59">
        <v>32357</v>
      </c>
      <c r="F439" s="60">
        <v>17208</v>
      </c>
      <c r="G439" s="61">
        <v>18730</v>
      </c>
      <c r="H439" s="62">
        <v>2831</v>
      </c>
      <c r="I439" s="63">
        <v>8216</v>
      </c>
    </row>
    <row r="440" spans="1:9" x14ac:dyDescent="0.25">
      <c r="A440" s="1">
        <v>42077</v>
      </c>
      <c r="B440" s="56">
        <v>3025</v>
      </c>
      <c r="C440" s="57">
        <v>21361</v>
      </c>
      <c r="D440" s="58">
        <v>6862</v>
      </c>
      <c r="E440" s="59">
        <v>31523</v>
      </c>
      <c r="F440" s="60">
        <v>16437.600000000002</v>
      </c>
      <c r="G440" s="61">
        <v>18148</v>
      </c>
      <c r="H440" s="62">
        <v>2407</v>
      </c>
      <c r="I440" s="63">
        <v>7621</v>
      </c>
    </row>
    <row r="441" spans="1:9" x14ac:dyDescent="0.25">
      <c r="A441" s="1">
        <v>42078</v>
      </c>
      <c r="B441" s="56">
        <v>2967</v>
      </c>
      <c r="C441" s="57">
        <v>21220</v>
      </c>
      <c r="D441" s="58">
        <v>6907</v>
      </c>
      <c r="E441" s="59">
        <v>31250</v>
      </c>
      <c r="F441" s="60">
        <v>15552</v>
      </c>
      <c r="G441" s="61">
        <v>18386</v>
      </c>
      <c r="H441" s="62">
        <v>2360</v>
      </c>
      <c r="I441" s="63">
        <v>7124</v>
      </c>
    </row>
    <row r="442" spans="1:9" x14ac:dyDescent="0.25">
      <c r="A442" s="1">
        <v>42079</v>
      </c>
      <c r="B442" s="56">
        <v>2998</v>
      </c>
      <c r="C442" s="57">
        <v>20145</v>
      </c>
      <c r="D442" s="58">
        <v>6593</v>
      </c>
      <c r="E442" s="59">
        <v>32390</v>
      </c>
      <c r="F442" s="60">
        <v>14468.4</v>
      </c>
      <c r="G442" s="61">
        <v>18014</v>
      </c>
      <c r="H442" s="62">
        <v>2535</v>
      </c>
      <c r="I442" s="63">
        <v>7078</v>
      </c>
    </row>
    <row r="443" spans="1:9" x14ac:dyDescent="0.25">
      <c r="A443" s="1">
        <v>42080</v>
      </c>
      <c r="B443" s="56">
        <v>3049</v>
      </c>
      <c r="C443" s="57">
        <v>20034</v>
      </c>
      <c r="D443" s="58">
        <v>6441</v>
      </c>
      <c r="E443" s="59">
        <v>30654</v>
      </c>
      <c r="F443" s="60">
        <v>13582.800000000001</v>
      </c>
      <c r="G443" s="61">
        <v>17569</v>
      </c>
      <c r="H443" s="62">
        <v>2498</v>
      </c>
      <c r="I443" s="63">
        <v>6647</v>
      </c>
    </row>
    <row r="444" spans="1:9" x14ac:dyDescent="0.25">
      <c r="A444" s="1">
        <v>42081</v>
      </c>
      <c r="B444" s="56">
        <v>3046</v>
      </c>
      <c r="C444" s="57">
        <v>18873</v>
      </c>
      <c r="D444" s="58">
        <v>6393</v>
      </c>
      <c r="E444" s="59">
        <v>31304</v>
      </c>
      <c r="F444" s="60">
        <v>13251.6</v>
      </c>
      <c r="G444" s="61">
        <v>17630</v>
      </c>
      <c r="H444" s="62">
        <v>2534</v>
      </c>
      <c r="I444" s="63">
        <v>6281</v>
      </c>
    </row>
    <row r="445" spans="1:9" x14ac:dyDescent="0.25">
      <c r="A445" s="1">
        <v>42082</v>
      </c>
      <c r="B445" s="56">
        <v>3184</v>
      </c>
      <c r="C445" s="57">
        <v>19598</v>
      </c>
      <c r="D445" s="58">
        <v>6247</v>
      </c>
      <c r="E445" s="59">
        <v>29829</v>
      </c>
      <c r="F445" s="60">
        <v>12942</v>
      </c>
      <c r="G445" s="61">
        <v>16576</v>
      </c>
      <c r="H445" s="62">
        <v>2598</v>
      </c>
      <c r="I445" s="63">
        <v>6216</v>
      </c>
    </row>
    <row r="446" spans="1:9" x14ac:dyDescent="0.25">
      <c r="A446" s="1">
        <v>42083</v>
      </c>
      <c r="B446" s="56">
        <v>2908</v>
      </c>
      <c r="C446" s="57">
        <v>18760</v>
      </c>
      <c r="D446" s="58">
        <v>6287</v>
      </c>
      <c r="E446" s="59">
        <v>30072</v>
      </c>
      <c r="F446" s="60">
        <v>13395.6</v>
      </c>
      <c r="G446" s="61">
        <v>16867</v>
      </c>
      <c r="H446" s="62">
        <v>2451</v>
      </c>
      <c r="I446" s="63">
        <v>6080</v>
      </c>
    </row>
    <row r="447" spans="1:9" x14ac:dyDescent="0.25">
      <c r="A447" s="1">
        <v>42084</v>
      </c>
      <c r="B447" s="56">
        <v>5995</v>
      </c>
      <c r="C447" s="57">
        <v>29703</v>
      </c>
      <c r="D447" s="58">
        <v>11234</v>
      </c>
      <c r="E447" s="59">
        <v>65850</v>
      </c>
      <c r="F447" s="60">
        <v>29494.799999999999</v>
      </c>
      <c r="G447" s="61">
        <v>33910</v>
      </c>
      <c r="H447" s="62">
        <v>6894</v>
      </c>
      <c r="I447" s="63">
        <v>6305</v>
      </c>
    </row>
    <row r="448" spans="1:9" x14ac:dyDescent="0.25">
      <c r="A448" s="1">
        <v>42085</v>
      </c>
      <c r="B448" s="56">
        <v>2826</v>
      </c>
      <c r="C448" s="57">
        <v>19118</v>
      </c>
      <c r="D448" s="58">
        <v>7220</v>
      </c>
      <c r="E448" s="59">
        <v>34688</v>
      </c>
      <c r="F448" s="60">
        <v>11044.800000000001</v>
      </c>
      <c r="G448" s="61">
        <v>20636</v>
      </c>
      <c r="H448" s="62">
        <v>2789</v>
      </c>
      <c r="I448" s="63">
        <v>7483</v>
      </c>
    </row>
    <row r="449" spans="1:9" x14ac:dyDescent="0.25">
      <c r="A449" s="1">
        <v>42086</v>
      </c>
      <c r="B449" s="56">
        <v>3074</v>
      </c>
      <c r="C449" s="57">
        <v>19940</v>
      </c>
      <c r="D449" s="58">
        <v>6725</v>
      </c>
      <c r="E449" s="59">
        <v>29602</v>
      </c>
      <c r="F449" s="60">
        <v>6688.8</v>
      </c>
      <c r="G449" s="61">
        <v>17211</v>
      </c>
      <c r="H449" s="62">
        <v>3803</v>
      </c>
      <c r="I449" s="63">
        <v>6091</v>
      </c>
    </row>
    <row r="450" spans="1:9" x14ac:dyDescent="0.25">
      <c r="A450" s="1">
        <v>42087</v>
      </c>
      <c r="B450" s="56">
        <v>2944</v>
      </c>
      <c r="C450" s="57">
        <v>18374</v>
      </c>
      <c r="D450" s="58">
        <v>6143</v>
      </c>
      <c r="E450" s="59">
        <v>29029</v>
      </c>
      <c r="F450" s="60">
        <v>10562.4</v>
      </c>
      <c r="G450" s="61">
        <v>17985</v>
      </c>
      <c r="H450" s="62">
        <v>2759</v>
      </c>
      <c r="I450" s="63">
        <v>6671</v>
      </c>
    </row>
    <row r="451" spans="1:9" x14ac:dyDescent="0.25">
      <c r="A451" s="1">
        <v>42088</v>
      </c>
      <c r="B451" s="56">
        <v>2774</v>
      </c>
      <c r="C451" s="57">
        <v>18126</v>
      </c>
      <c r="D451" s="58">
        <v>6197</v>
      </c>
      <c r="E451" s="59">
        <v>28728</v>
      </c>
      <c r="F451" s="60">
        <v>10580.4</v>
      </c>
      <c r="G451" s="61">
        <v>16609</v>
      </c>
      <c r="H451" s="62">
        <v>2432</v>
      </c>
      <c r="I451" s="63"/>
    </row>
    <row r="452" spans="1:9" x14ac:dyDescent="0.25">
      <c r="A452" s="1">
        <v>42089</v>
      </c>
      <c r="B452" s="56">
        <v>2757</v>
      </c>
      <c r="C452" s="57">
        <v>19478</v>
      </c>
      <c r="D452" s="58">
        <v>6932</v>
      </c>
      <c r="E452" s="59">
        <v>33948</v>
      </c>
      <c r="F452" s="60">
        <v>12114</v>
      </c>
      <c r="G452" s="61">
        <v>21250</v>
      </c>
      <c r="H452" s="62">
        <v>3930</v>
      </c>
      <c r="I452" s="63"/>
    </row>
    <row r="453" spans="1:9" x14ac:dyDescent="0.25">
      <c r="A453" s="1">
        <v>42090</v>
      </c>
      <c r="B453" s="56">
        <v>2863</v>
      </c>
      <c r="C453" s="57">
        <v>20210</v>
      </c>
      <c r="D453" s="58">
        <v>6616</v>
      </c>
      <c r="E453" s="59">
        <v>31744</v>
      </c>
      <c r="F453" s="60">
        <v>10454.4</v>
      </c>
      <c r="G453" s="61">
        <v>18871</v>
      </c>
      <c r="H453" s="62">
        <v>2343</v>
      </c>
      <c r="I453" s="63"/>
    </row>
    <row r="454" spans="1:9" x14ac:dyDescent="0.25">
      <c r="A454" s="1">
        <v>42091</v>
      </c>
      <c r="B454" s="56">
        <v>2898</v>
      </c>
      <c r="C454" s="57">
        <v>20138</v>
      </c>
      <c r="D454" s="58">
        <v>7232</v>
      </c>
      <c r="E454" s="59">
        <v>36209</v>
      </c>
      <c r="F454" s="60">
        <v>12132</v>
      </c>
      <c r="G454" s="61">
        <v>22989</v>
      </c>
      <c r="H454" s="62">
        <v>4892</v>
      </c>
      <c r="I454" s="63"/>
    </row>
    <row r="455" spans="1:9" x14ac:dyDescent="0.25">
      <c r="A455" s="1">
        <v>42092</v>
      </c>
      <c r="B455" s="56">
        <v>13652</v>
      </c>
      <c r="C455" s="57">
        <v>52969</v>
      </c>
      <c r="D455" s="58">
        <v>18669</v>
      </c>
      <c r="E455" s="59">
        <v>93850</v>
      </c>
      <c r="F455" s="60">
        <v>37256.400000000001</v>
      </c>
      <c r="G455" s="61">
        <v>52848</v>
      </c>
      <c r="H455" s="62">
        <v>9899</v>
      </c>
      <c r="I455" s="63"/>
    </row>
    <row r="456" spans="1:9" x14ac:dyDescent="0.25">
      <c r="A456" s="1">
        <v>42093</v>
      </c>
      <c r="B456" s="56">
        <v>6225</v>
      </c>
      <c r="C456" s="57">
        <v>53095</v>
      </c>
      <c r="D456" s="58">
        <v>14046</v>
      </c>
      <c r="E456" s="59">
        <v>76721</v>
      </c>
      <c r="F456" s="60">
        <v>37432.800000000003</v>
      </c>
      <c r="G456" s="61">
        <v>38045</v>
      </c>
      <c r="H456" s="62">
        <v>9050</v>
      </c>
      <c r="I456" s="63"/>
    </row>
    <row r="457" spans="1:9" x14ac:dyDescent="0.25">
      <c r="A457" s="1">
        <v>42094</v>
      </c>
      <c r="B457" s="56">
        <v>15904</v>
      </c>
      <c r="C457" s="57">
        <v>69309</v>
      </c>
      <c r="D457" s="58">
        <v>19787</v>
      </c>
      <c r="E457" s="59">
        <v>109637</v>
      </c>
      <c r="F457" s="60">
        <v>49834.8</v>
      </c>
      <c r="G457" s="61">
        <v>60032</v>
      </c>
      <c r="H457" s="62">
        <v>9165</v>
      </c>
      <c r="I457" s="63"/>
    </row>
    <row r="458" spans="1:9" x14ac:dyDescent="0.25">
      <c r="A458" s="1">
        <v>42095</v>
      </c>
      <c r="B458" s="56">
        <v>10352</v>
      </c>
      <c r="C458" s="57">
        <v>67532</v>
      </c>
      <c r="D458" s="58">
        <v>17575</v>
      </c>
      <c r="E458" s="59">
        <v>77600</v>
      </c>
      <c r="F458" s="60">
        <v>40942.800000000003</v>
      </c>
      <c r="G458" s="61">
        <v>43334</v>
      </c>
      <c r="H458" s="62">
        <v>11880</v>
      </c>
      <c r="I458" s="63"/>
    </row>
    <row r="459" spans="1:9" x14ac:dyDescent="0.25">
      <c r="A459" s="1">
        <v>42096</v>
      </c>
      <c r="B459" s="56">
        <v>14629</v>
      </c>
      <c r="C459" s="57">
        <v>71725</v>
      </c>
      <c r="D459" s="58">
        <v>20811</v>
      </c>
      <c r="E459" s="59">
        <v>103545</v>
      </c>
      <c r="F459" s="60">
        <v>45370.8</v>
      </c>
      <c r="G459" s="61">
        <v>50822</v>
      </c>
      <c r="H459" s="62">
        <v>11174</v>
      </c>
      <c r="I459" s="63"/>
    </row>
    <row r="460" spans="1:9" x14ac:dyDescent="0.25">
      <c r="A460" s="1">
        <v>42097</v>
      </c>
      <c r="B460" s="56">
        <v>7025</v>
      </c>
      <c r="C460" s="57">
        <v>61654</v>
      </c>
      <c r="D460" s="58">
        <v>11772</v>
      </c>
      <c r="E460" s="59">
        <v>43274</v>
      </c>
      <c r="F460" s="60">
        <v>30877.200000000001</v>
      </c>
      <c r="G460" s="61">
        <v>30932</v>
      </c>
      <c r="H460" s="62">
        <v>7801</v>
      </c>
      <c r="I460" s="63"/>
    </row>
    <row r="461" spans="1:9" x14ac:dyDescent="0.25">
      <c r="A461" s="1">
        <v>42098</v>
      </c>
      <c r="B461" s="56">
        <v>5950</v>
      </c>
      <c r="C461" s="57">
        <v>41623</v>
      </c>
      <c r="D461" s="58">
        <v>10109</v>
      </c>
      <c r="E461" s="59">
        <v>40409</v>
      </c>
      <c r="F461" s="60">
        <v>24278.400000000001</v>
      </c>
      <c r="G461" s="61">
        <v>26503</v>
      </c>
      <c r="H461" s="62">
        <v>5621</v>
      </c>
      <c r="I461" s="63"/>
    </row>
    <row r="462" spans="1:9" x14ac:dyDescent="0.25">
      <c r="A462" s="1">
        <v>42099</v>
      </c>
      <c r="B462" s="56">
        <v>4998</v>
      </c>
      <c r="C462" s="57">
        <v>33149</v>
      </c>
      <c r="D462" s="58">
        <v>9049</v>
      </c>
      <c r="E462" s="59">
        <v>37632</v>
      </c>
      <c r="F462" s="60">
        <v>14288.4</v>
      </c>
      <c r="G462" s="61">
        <v>23785</v>
      </c>
      <c r="H462" s="62">
        <v>4507</v>
      </c>
      <c r="I462" s="63"/>
    </row>
    <row r="463" spans="1:9" x14ac:dyDescent="0.25">
      <c r="A463" s="1">
        <v>42100</v>
      </c>
      <c r="B463" s="56">
        <v>4544</v>
      </c>
      <c r="C463" s="57">
        <v>30311</v>
      </c>
      <c r="D463" s="58">
        <v>8977</v>
      </c>
      <c r="E463" s="59">
        <v>38286</v>
      </c>
      <c r="F463" s="60">
        <v>12301.2</v>
      </c>
      <c r="G463" s="61">
        <v>22668</v>
      </c>
      <c r="H463" s="62">
        <v>4382</v>
      </c>
      <c r="I463" s="63"/>
    </row>
    <row r="464" spans="1:9" x14ac:dyDescent="0.25">
      <c r="A464" s="1">
        <v>42101</v>
      </c>
      <c r="B464" s="56">
        <v>4248</v>
      </c>
      <c r="C464" s="57">
        <v>27598</v>
      </c>
      <c r="D464" s="58">
        <v>8650</v>
      </c>
      <c r="E464" s="59">
        <v>38016</v>
      </c>
      <c r="F464" s="60">
        <v>26748.720000000001</v>
      </c>
      <c r="G464" s="61">
        <v>21837</v>
      </c>
      <c r="H464" s="62">
        <v>3752</v>
      </c>
      <c r="I464" s="63"/>
    </row>
    <row r="465" spans="1:9" x14ac:dyDescent="0.25">
      <c r="A465" s="1">
        <v>42102</v>
      </c>
      <c r="B465" s="56">
        <v>4169</v>
      </c>
      <c r="C465" s="57">
        <v>25897</v>
      </c>
      <c r="D465" s="58">
        <v>7754</v>
      </c>
      <c r="E465" s="59">
        <v>37123</v>
      </c>
      <c r="F465" s="60">
        <v>19725.12</v>
      </c>
      <c r="G465" s="61">
        <v>20859</v>
      </c>
      <c r="H465" s="62">
        <v>3658</v>
      </c>
      <c r="I465" s="63"/>
    </row>
    <row r="466" spans="1:9" x14ac:dyDescent="0.25">
      <c r="A466" s="1">
        <v>42103</v>
      </c>
      <c r="B466" s="56">
        <v>3803</v>
      </c>
      <c r="C466" s="57">
        <v>24033</v>
      </c>
      <c r="D466" s="58">
        <v>7737</v>
      </c>
      <c r="E466" s="59">
        <v>36186</v>
      </c>
      <c r="F466" s="60">
        <v>26694.359999999997</v>
      </c>
      <c r="G466" s="61">
        <v>20445</v>
      </c>
      <c r="H466" s="62">
        <v>3561</v>
      </c>
      <c r="I466" s="63"/>
    </row>
    <row r="467" spans="1:9" x14ac:dyDescent="0.25">
      <c r="A467" s="1">
        <v>42104</v>
      </c>
      <c r="B467" s="56">
        <v>3759</v>
      </c>
      <c r="C467" s="57">
        <v>23923</v>
      </c>
      <c r="D467" s="58">
        <v>7584</v>
      </c>
      <c r="E467" s="59">
        <v>35798</v>
      </c>
      <c r="F467" s="60">
        <v>15089.040000000003</v>
      </c>
      <c r="G467" s="61">
        <v>20119</v>
      </c>
      <c r="H467" s="62">
        <v>3226</v>
      </c>
      <c r="I467" s="63"/>
    </row>
    <row r="468" spans="1:9" x14ac:dyDescent="0.25">
      <c r="A468" s="1">
        <v>42105</v>
      </c>
      <c r="B468" s="56">
        <v>3530</v>
      </c>
      <c r="C468" s="57">
        <v>23218</v>
      </c>
      <c r="D468" s="58">
        <v>7789</v>
      </c>
      <c r="E468" s="59">
        <v>38878</v>
      </c>
      <c r="F468" s="60">
        <v>11803.32</v>
      </c>
      <c r="G468" s="61">
        <v>19659</v>
      </c>
      <c r="H468" s="62">
        <v>2946</v>
      </c>
      <c r="I468" s="63"/>
    </row>
    <row r="469" spans="1:9" x14ac:dyDescent="0.25">
      <c r="A469" s="1">
        <v>42106</v>
      </c>
      <c r="B469" s="56">
        <v>3335</v>
      </c>
      <c r="C469" s="57">
        <v>22431</v>
      </c>
      <c r="D469" s="58">
        <v>7485</v>
      </c>
      <c r="E469" s="59">
        <v>35422</v>
      </c>
      <c r="F469" s="60">
        <v>14003.999999999998</v>
      </c>
      <c r="G469" s="61">
        <v>18854</v>
      </c>
      <c r="H469" s="62">
        <v>2516</v>
      </c>
      <c r="I469" s="63"/>
    </row>
    <row r="470" spans="1:9" x14ac:dyDescent="0.25">
      <c r="A470" s="1">
        <v>42107</v>
      </c>
      <c r="B470" s="56">
        <v>3184</v>
      </c>
      <c r="C470" s="57">
        <v>21445</v>
      </c>
      <c r="D470" s="58">
        <v>6912</v>
      </c>
      <c r="E470" s="59">
        <v>34095</v>
      </c>
      <c r="F470" s="60">
        <v>20044.8</v>
      </c>
      <c r="G470" s="61">
        <v>19093</v>
      </c>
      <c r="H470" s="62">
        <v>2728</v>
      </c>
      <c r="I470" s="63"/>
    </row>
    <row r="471" spans="1:9" x14ac:dyDescent="0.25">
      <c r="A471" s="1">
        <v>42108</v>
      </c>
      <c r="B471" s="56">
        <v>3137</v>
      </c>
      <c r="C471" s="57">
        <v>22057</v>
      </c>
      <c r="D471" s="58">
        <v>6934</v>
      </c>
      <c r="E471" s="59">
        <v>34310</v>
      </c>
      <c r="F471" s="60">
        <v>19727.64</v>
      </c>
      <c r="G471" s="61">
        <v>18386</v>
      </c>
      <c r="H471" s="62">
        <v>2623</v>
      </c>
      <c r="I471" s="63"/>
    </row>
    <row r="472" spans="1:9" x14ac:dyDescent="0.25">
      <c r="A472" s="1">
        <v>42109</v>
      </c>
      <c r="B472" s="56">
        <v>3003</v>
      </c>
      <c r="C472" s="57">
        <v>19274</v>
      </c>
      <c r="D472" s="58">
        <v>6844</v>
      </c>
      <c r="E472" s="59">
        <v>34093</v>
      </c>
      <c r="F472" s="60">
        <v>15954.480000000001</v>
      </c>
      <c r="G472" s="61">
        <v>18388</v>
      </c>
      <c r="H472" s="62">
        <v>2821</v>
      </c>
      <c r="I472" s="63"/>
    </row>
    <row r="473" spans="1:9" x14ac:dyDescent="0.25">
      <c r="A473" s="1">
        <v>42110</v>
      </c>
      <c r="B473" s="56">
        <v>3389</v>
      </c>
      <c r="C473" s="57">
        <v>19976</v>
      </c>
      <c r="D473" s="58">
        <v>6506</v>
      </c>
      <c r="E473" s="59">
        <v>32847</v>
      </c>
      <c r="F473" s="60">
        <v>18072</v>
      </c>
      <c r="G473" s="61">
        <v>17977</v>
      </c>
      <c r="H473" s="62">
        <v>2621</v>
      </c>
      <c r="I473" s="63"/>
    </row>
    <row r="474" spans="1:9" x14ac:dyDescent="0.25">
      <c r="A474" s="1">
        <v>42111</v>
      </c>
      <c r="B474" s="56">
        <v>3241</v>
      </c>
      <c r="C474" s="57">
        <v>19295</v>
      </c>
      <c r="D474" s="58">
        <v>6409</v>
      </c>
      <c r="E474" s="59">
        <v>32346</v>
      </c>
      <c r="F474" s="60">
        <v>16983.72</v>
      </c>
      <c r="G474" s="61">
        <v>17715</v>
      </c>
      <c r="H474" s="62">
        <v>2536</v>
      </c>
      <c r="I474" s="63"/>
    </row>
    <row r="475" spans="1:9" x14ac:dyDescent="0.25">
      <c r="A475" s="1">
        <v>42112</v>
      </c>
      <c r="B475" s="56">
        <v>2777</v>
      </c>
      <c r="C475" s="57">
        <v>18397</v>
      </c>
      <c r="D475" s="58">
        <v>6469</v>
      </c>
      <c r="E475" s="59">
        <v>32004</v>
      </c>
      <c r="F475" s="60">
        <v>23731.920000000002</v>
      </c>
      <c r="G475" s="61">
        <v>17359</v>
      </c>
      <c r="H475" s="62">
        <v>2319</v>
      </c>
      <c r="I475" s="63"/>
    </row>
    <row r="476" spans="1:9" x14ac:dyDescent="0.25">
      <c r="A476" s="1">
        <v>42113</v>
      </c>
      <c r="B476" s="56">
        <v>2677</v>
      </c>
      <c r="C476" s="57">
        <v>20761</v>
      </c>
      <c r="D476" s="58">
        <v>6479</v>
      </c>
      <c r="E476" s="59">
        <v>31552</v>
      </c>
      <c r="F476" s="60">
        <v>19087.919999999998</v>
      </c>
      <c r="G476" s="61">
        <v>16925</v>
      </c>
      <c r="H476" s="62">
        <v>2116</v>
      </c>
      <c r="I476" s="63"/>
    </row>
    <row r="477" spans="1:9" x14ac:dyDescent="0.25">
      <c r="A477" s="1">
        <v>42114</v>
      </c>
      <c r="B477" s="56">
        <v>2964</v>
      </c>
      <c r="C477" s="57">
        <v>18578</v>
      </c>
      <c r="D477" s="58">
        <v>6306</v>
      </c>
      <c r="E477" s="59">
        <v>30761</v>
      </c>
      <c r="F477" s="60">
        <v>19981.439999999999</v>
      </c>
      <c r="G477" s="61">
        <v>17084</v>
      </c>
      <c r="H477" s="62">
        <v>2451</v>
      </c>
      <c r="I477" s="63"/>
    </row>
    <row r="478" spans="1:9" x14ac:dyDescent="0.25">
      <c r="A478" s="1">
        <v>42115</v>
      </c>
      <c r="B478" s="56">
        <v>2747</v>
      </c>
      <c r="C478" s="57">
        <v>18119</v>
      </c>
      <c r="D478" s="58">
        <v>6309</v>
      </c>
      <c r="E478" s="59">
        <v>30109</v>
      </c>
      <c r="F478" s="60">
        <v>17075.16</v>
      </c>
      <c r="G478" s="61">
        <v>16966</v>
      </c>
      <c r="H478" s="62">
        <v>2253</v>
      </c>
      <c r="I478" s="63"/>
    </row>
    <row r="479" spans="1:9" x14ac:dyDescent="0.25">
      <c r="A479" s="1">
        <v>42116</v>
      </c>
      <c r="B479" s="56">
        <v>2700</v>
      </c>
      <c r="C479" s="57">
        <v>18192</v>
      </c>
      <c r="D479" s="58">
        <v>6973</v>
      </c>
      <c r="E479" s="59">
        <v>29285</v>
      </c>
      <c r="F479" s="60">
        <v>38090.51999999999</v>
      </c>
      <c r="G479" s="61">
        <v>16748</v>
      </c>
      <c r="H479" s="62">
        <v>2381</v>
      </c>
      <c r="I479" s="63"/>
    </row>
    <row r="480" spans="1:9" x14ac:dyDescent="0.25">
      <c r="A480" s="1">
        <v>42117</v>
      </c>
      <c r="B480" s="56">
        <v>2674</v>
      </c>
      <c r="C480" s="57">
        <v>18284</v>
      </c>
      <c r="D480" s="58">
        <v>7045</v>
      </c>
      <c r="E480" s="59">
        <v>29211</v>
      </c>
      <c r="F480" s="60">
        <v>22778.28</v>
      </c>
      <c r="G480" s="61">
        <v>16833</v>
      </c>
      <c r="H480" s="62">
        <v>2351</v>
      </c>
      <c r="I480" s="63"/>
    </row>
    <row r="481" spans="1:9" x14ac:dyDescent="0.25">
      <c r="A481" s="1">
        <v>42118</v>
      </c>
      <c r="B481" s="56">
        <v>2624</v>
      </c>
      <c r="C481" s="57">
        <v>18021</v>
      </c>
      <c r="D481" s="58">
        <v>6048</v>
      </c>
      <c r="E481" s="59">
        <v>29621</v>
      </c>
      <c r="F481" s="60">
        <v>49331.16</v>
      </c>
      <c r="G481" s="61">
        <v>16842</v>
      </c>
      <c r="H481" s="62">
        <v>2325</v>
      </c>
      <c r="I481" s="63"/>
    </row>
    <row r="482" spans="1:9" x14ac:dyDescent="0.25">
      <c r="A482" s="1">
        <v>42119</v>
      </c>
      <c r="B482" s="56">
        <v>2798</v>
      </c>
      <c r="C482" s="57">
        <v>18836</v>
      </c>
      <c r="D482" s="58">
        <v>7160</v>
      </c>
      <c r="E482" s="59">
        <v>33087</v>
      </c>
      <c r="F482" s="60">
        <v>38481.479999999996</v>
      </c>
      <c r="G482" s="61">
        <v>20233</v>
      </c>
      <c r="H482" s="62">
        <v>3436</v>
      </c>
      <c r="I482" s="63"/>
    </row>
    <row r="483" spans="1:9" x14ac:dyDescent="0.25">
      <c r="A483" s="1">
        <v>42120</v>
      </c>
      <c r="B483" s="56">
        <v>3227</v>
      </c>
      <c r="C483" s="57">
        <v>20508</v>
      </c>
      <c r="D483" s="58">
        <v>6780</v>
      </c>
      <c r="E483" s="59">
        <v>35365</v>
      </c>
      <c r="F483" s="60">
        <v>25448.400000000001</v>
      </c>
      <c r="G483" s="61">
        <v>20169</v>
      </c>
      <c r="H483" s="62">
        <v>3104</v>
      </c>
      <c r="I483" s="63"/>
    </row>
    <row r="484" spans="1:9" x14ac:dyDescent="0.25">
      <c r="A484" s="1">
        <v>42121</v>
      </c>
      <c r="B484" s="56">
        <v>7352</v>
      </c>
      <c r="C484" s="57">
        <v>42435</v>
      </c>
      <c r="D484" s="58">
        <v>13158</v>
      </c>
      <c r="E484" s="59">
        <v>78042</v>
      </c>
      <c r="F484" s="60">
        <v>33477.479999999996</v>
      </c>
      <c r="G484" s="61">
        <v>37634</v>
      </c>
      <c r="H484" s="62">
        <v>7185</v>
      </c>
      <c r="I484" s="63">
        <v>19646</v>
      </c>
    </row>
    <row r="485" spans="1:9" x14ac:dyDescent="0.25">
      <c r="A485" s="1">
        <v>42122</v>
      </c>
      <c r="B485" s="56">
        <v>2925</v>
      </c>
      <c r="C485" s="57">
        <v>18368</v>
      </c>
      <c r="D485" s="58">
        <v>6674</v>
      </c>
      <c r="E485" s="59">
        <v>28891</v>
      </c>
      <c r="F485" s="60">
        <v>33928.560000000005</v>
      </c>
      <c r="G485" s="61">
        <v>16627</v>
      </c>
      <c r="H485" s="62">
        <v>2466</v>
      </c>
      <c r="I485" s="63">
        <v>23383</v>
      </c>
    </row>
    <row r="486" spans="1:9" x14ac:dyDescent="0.25">
      <c r="A486" s="1">
        <v>42123</v>
      </c>
      <c r="B486" s="56">
        <v>2807</v>
      </c>
      <c r="C486" s="57">
        <v>17321</v>
      </c>
      <c r="D486" s="58">
        <v>5708</v>
      </c>
      <c r="E486" s="59">
        <v>29613</v>
      </c>
      <c r="F486" s="60">
        <v>21832.92</v>
      </c>
      <c r="G486" s="61">
        <v>16914</v>
      </c>
      <c r="H486" s="62">
        <v>2508</v>
      </c>
      <c r="I486" s="63">
        <v>20406</v>
      </c>
    </row>
    <row r="487" spans="1:9" x14ac:dyDescent="0.25">
      <c r="A487" s="1">
        <v>42124</v>
      </c>
      <c r="B487" s="56">
        <v>3375</v>
      </c>
      <c r="C487" s="57">
        <v>19965</v>
      </c>
      <c r="D487" s="58">
        <v>6595</v>
      </c>
      <c r="E487" s="59">
        <v>44248</v>
      </c>
      <c r="F487" s="60">
        <v>23781.239999999998</v>
      </c>
      <c r="G487" s="61">
        <v>22557</v>
      </c>
      <c r="H487" s="62">
        <v>3536</v>
      </c>
      <c r="I487" s="63">
        <v>12227</v>
      </c>
    </row>
    <row r="488" spans="1:9" x14ac:dyDescent="0.25">
      <c r="A488" s="1">
        <v>42125</v>
      </c>
      <c r="B488" s="56">
        <v>2406</v>
      </c>
      <c r="C488" s="57">
        <v>16791</v>
      </c>
      <c r="D488" s="58">
        <v>5813</v>
      </c>
      <c r="E488" s="59">
        <v>27638</v>
      </c>
      <c r="F488" s="60">
        <v>14095.080000000002</v>
      </c>
      <c r="G488" s="61">
        <v>16517</v>
      </c>
      <c r="H488" s="62">
        <v>2306</v>
      </c>
      <c r="I488" s="63">
        <v>22981</v>
      </c>
    </row>
    <row r="489" spans="1:9" x14ac:dyDescent="0.25">
      <c r="A489" s="1">
        <v>42126</v>
      </c>
      <c r="B489" s="56">
        <v>2387</v>
      </c>
      <c r="C489" s="57">
        <v>16307</v>
      </c>
      <c r="D489" s="58">
        <v>5716</v>
      </c>
      <c r="E489" s="59">
        <v>27447</v>
      </c>
      <c r="F489" s="60">
        <v>49357.440000000002</v>
      </c>
      <c r="G489" s="61">
        <v>15901</v>
      </c>
      <c r="H489" s="62">
        <v>1918</v>
      </c>
      <c r="I489" s="63">
        <v>10578</v>
      </c>
    </row>
    <row r="490" spans="1:9" x14ac:dyDescent="0.25">
      <c r="A490" s="1">
        <v>42127</v>
      </c>
      <c r="B490" s="56">
        <v>4774</v>
      </c>
      <c r="C490" s="57">
        <v>27232</v>
      </c>
      <c r="D490" s="58">
        <v>10296</v>
      </c>
      <c r="E490" s="59">
        <v>52611</v>
      </c>
      <c r="F490" s="60">
        <v>26569.439999999995</v>
      </c>
      <c r="G490" s="61">
        <v>27912</v>
      </c>
      <c r="H490" s="62">
        <v>5271</v>
      </c>
      <c r="I490" s="63">
        <v>8961</v>
      </c>
    </row>
    <row r="491" spans="1:9" x14ac:dyDescent="0.25">
      <c r="A491" s="1">
        <v>42128</v>
      </c>
      <c r="B491" s="56">
        <v>2638</v>
      </c>
      <c r="C491" s="57">
        <v>23248</v>
      </c>
      <c r="D491" s="58">
        <v>7748</v>
      </c>
      <c r="E491" s="59">
        <v>39326</v>
      </c>
      <c r="F491" s="60">
        <v>39153.240000000005</v>
      </c>
      <c r="G491" s="61">
        <v>23958</v>
      </c>
      <c r="H491" s="62">
        <v>4039</v>
      </c>
      <c r="I491" s="63">
        <v>13006</v>
      </c>
    </row>
    <row r="492" spans="1:9" x14ac:dyDescent="0.25">
      <c r="A492" s="1">
        <v>42129</v>
      </c>
      <c r="B492" s="56">
        <v>5618</v>
      </c>
      <c r="C492" s="57">
        <v>35779</v>
      </c>
      <c r="D492" s="58">
        <v>11890</v>
      </c>
      <c r="E492" s="59">
        <v>49888</v>
      </c>
      <c r="F492" s="60">
        <v>36897.48000000001</v>
      </c>
      <c r="G492" s="61">
        <v>28097</v>
      </c>
      <c r="H492" s="62">
        <v>7095</v>
      </c>
      <c r="I492" s="63">
        <v>7483</v>
      </c>
    </row>
    <row r="493" spans="1:9" x14ac:dyDescent="0.25">
      <c r="A493" s="1">
        <v>42130</v>
      </c>
      <c r="B493" s="56">
        <v>3491</v>
      </c>
      <c r="C493" s="57">
        <v>24483</v>
      </c>
      <c r="D493" s="58">
        <v>7757</v>
      </c>
      <c r="E493" s="59">
        <v>28672</v>
      </c>
      <c r="F493" s="60">
        <v>25185.960000000003</v>
      </c>
      <c r="G493" s="61">
        <v>18853</v>
      </c>
      <c r="H493" s="62">
        <v>4091</v>
      </c>
      <c r="I493" s="63">
        <v>6710</v>
      </c>
    </row>
    <row r="494" spans="1:9" x14ac:dyDescent="0.25">
      <c r="A494" s="1">
        <v>42131</v>
      </c>
      <c r="B494" s="56">
        <v>2525</v>
      </c>
      <c r="C494" s="57">
        <v>17193</v>
      </c>
      <c r="D494" s="58">
        <v>5776</v>
      </c>
      <c r="E494" s="59">
        <v>27602</v>
      </c>
      <c r="F494" s="60">
        <v>44688.6</v>
      </c>
      <c r="G494" s="61">
        <v>16092</v>
      </c>
      <c r="H494" s="62">
        <v>3117</v>
      </c>
      <c r="I494" s="63">
        <v>6668</v>
      </c>
    </row>
    <row r="495" spans="1:9" x14ac:dyDescent="0.25">
      <c r="A495" s="1">
        <v>42132</v>
      </c>
      <c r="B495" s="56">
        <v>2512</v>
      </c>
      <c r="C495" s="57">
        <v>17137</v>
      </c>
      <c r="D495" s="58">
        <v>5721</v>
      </c>
      <c r="E495" s="59">
        <v>27542</v>
      </c>
      <c r="F495" s="60">
        <v>18312.48</v>
      </c>
      <c r="G495" s="61">
        <v>15653</v>
      </c>
      <c r="H495" s="62">
        <v>2816</v>
      </c>
      <c r="I495" s="63">
        <v>6013</v>
      </c>
    </row>
    <row r="496" spans="1:9" x14ac:dyDescent="0.25">
      <c r="A496" s="1">
        <v>42133</v>
      </c>
      <c r="B496" s="56">
        <v>2369</v>
      </c>
      <c r="C496" s="57">
        <v>17178</v>
      </c>
      <c r="D496" s="58">
        <v>6157</v>
      </c>
      <c r="E496" s="59">
        <v>28575</v>
      </c>
      <c r="F496" s="60">
        <v>18914.399999999998</v>
      </c>
      <c r="G496" s="61">
        <v>15521</v>
      </c>
      <c r="H496" s="62">
        <v>2695</v>
      </c>
      <c r="I496" s="63">
        <v>5804</v>
      </c>
    </row>
    <row r="497" spans="1:9" x14ac:dyDescent="0.25">
      <c r="A497" s="1">
        <v>42134</v>
      </c>
      <c r="B497" s="56">
        <v>2285</v>
      </c>
      <c r="C497" s="57">
        <v>16281</v>
      </c>
      <c r="D497" s="58">
        <v>5616</v>
      </c>
      <c r="E497" s="59">
        <v>27279</v>
      </c>
      <c r="F497" s="60">
        <v>21324.240000000005</v>
      </c>
      <c r="G497" s="61">
        <v>15236</v>
      </c>
      <c r="H497" s="62">
        <v>2371</v>
      </c>
      <c r="I497" s="63">
        <v>5721</v>
      </c>
    </row>
    <row r="498" spans="1:9" x14ac:dyDescent="0.25">
      <c r="A498" s="1">
        <v>42135</v>
      </c>
      <c r="B498" s="56">
        <v>2347</v>
      </c>
      <c r="C498" s="57">
        <v>16590</v>
      </c>
      <c r="D498" s="58">
        <v>5538</v>
      </c>
      <c r="E498" s="59">
        <v>27251</v>
      </c>
      <c r="F498" s="60">
        <v>15797.160000000002</v>
      </c>
      <c r="G498" s="61">
        <v>15686</v>
      </c>
      <c r="H498" s="62">
        <v>2710</v>
      </c>
      <c r="I498" s="63">
        <v>5752</v>
      </c>
    </row>
    <row r="499" spans="1:9" x14ac:dyDescent="0.25">
      <c r="A499" s="1">
        <v>42136</v>
      </c>
      <c r="B499" s="56">
        <v>2312</v>
      </c>
      <c r="C499" s="57">
        <v>15791</v>
      </c>
      <c r="D499" s="58">
        <v>5416</v>
      </c>
      <c r="E499" s="59">
        <v>26424</v>
      </c>
      <c r="F499" s="60">
        <v>8173.7999999999984</v>
      </c>
      <c r="G499" s="61">
        <v>15386</v>
      </c>
      <c r="H499" s="62">
        <v>2477</v>
      </c>
      <c r="I499" s="63">
        <v>7227</v>
      </c>
    </row>
    <row r="500" spans="1:9" x14ac:dyDescent="0.25">
      <c r="A500" s="1">
        <v>42137</v>
      </c>
      <c r="B500" s="56">
        <v>2292</v>
      </c>
      <c r="C500" s="57">
        <v>15617</v>
      </c>
      <c r="D500" s="58">
        <v>5280</v>
      </c>
      <c r="E500" s="59">
        <v>26443</v>
      </c>
      <c r="F500" s="60">
        <v>15740.64</v>
      </c>
      <c r="G500" s="61">
        <v>15249</v>
      </c>
      <c r="H500" s="62">
        <v>2457</v>
      </c>
      <c r="I500" s="63">
        <v>5392</v>
      </c>
    </row>
    <row r="501" spans="1:9" x14ac:dyDescent="0.25">
      <c r="A501" s="1">
        <v>42138</v>
      </c>
      <c r="B501" s="56">
        <v>2186</v>
      </c>
      <c r="C501" s="57">
        <v>14863</v>
      </c>
      <c r="D501" s="58">
        <v>5294</v>
      </c>
      <c r="E501" s="59">
        <v>25372</v>
      </c>
      <c r="F501" s="60">
        <v>9384.4800000000014</v>
      </c>
      <c r="G501" s="61">
        <v>14739</v>
      </c>
      <c r="H501" s="62">
        <v>2024</v>
      </c>
      <c r="I501" s="63">
        <v>5274</v>
      </c>
    </row>
    <row r="502" spans="1:9" x14ac:dyDescent="0.25">
      <c r="A502" s="1">
        <v>42139</v>
      </c>
      <c r="B502" s="56">
        <v>2035</v>
      </c>
      <c r="C502" s="57">
        <v>14877</v>
      </c>
      <c r="D502" s="58">
        <v>5207</v>
      </c>
      <c r="E502" s="59">
        <v>25716</v>
      </c>
      <c r="F502" s="60">
        <v>10168.560000000001</v>
      </c>
      <c r="G502" s="61">
        <v>14756</v>
      </c>
      <c r="H502" s="62">
        <v>2041</v>
      </c>
      <c r="I502" s="63">
        <v>4766</v>
      </c>
    </row>
    <row r="503" spans="1:9" x14ac:dyDescent="0.25">
      <c r="A503" s="1">
        <v>42140</v>
      </c>
      <c r="B503" s="56">
        <v>2082</v>
      </c>
      <c r="C503" s="57">
        <v>15907</v>
      </c>
      <c r="D503" s="58">
        <v>5624</v>
      </c>
      <c r="E503" s="59">
        <v>27540</v>
      </c>
      <c r="F503" s="60">
        <v>16336.439999999999</v>
      </c>
      <c r="G503" s="61">
        <v>15719</v>
      </c>
      <c r="H503" s="62">
        <v>2516</v>
      </c>
      <c r="I503" s="63">
        <v>5002</v>
      </c>
    </row>
    <row r="504" spans="1:9" x14ac:dyDescent="0.25">
      <c r="A504" s="1">
        <v>42141</v>
      </c>
      <c r="B504" s="56">
        <v>2075</v>
      </c>
      <c r="C504" s="57">
        <v>14811</v>
      </c>
      <c r="D504" s="58">
        <v>5408</v>
      </c>
      <c r="E504" s="59">
        <v>25477</v>
      </c>
      <c r="F504" s="60">
        <v>8720.2799999999988</v>
      </c>
      <c r="G504" s="61">
        <v>14207</v>
      </c>
      <c r="H504" s="62">
        <v>1859</v>
      </c>
      <c r="I504" s="63">
        <v>4465</v>
      </c>
    </row>
    <row r="505" spans="1:9" x14ac:dyDescent="0.25">
      <c r="A505" s="1">
        <v>42142</v>
      </c>
      <c r="B505" s="56">
        <v>2182</v>
      </c>
      <c r="C505" s="57">
        <v>15452</v>
      </c>
      <c r="D505" s="58">
        <v>5284</v>
      </c>
      <c r="E505" s="59">
        <v>25639</v>
      </c>
      <c r="F505" s="60">
        <v>12525.119999999999</v>
      </c>
      <c r="G505" s="61">
        <v>14700</v>
      </c>
      <c r="H505" s="62">
        <v>2250</v>
      </c>
      <c r="I505" s="63">
        <v>4980</v>
      </c>
    </row>
    <row r="506" spans="1:9" x14ac:dyDescent="0.25">
      <c r="A506" s="1">
        <v>42143</v>
      </c>
      <c r="B506" s="56">
        <v>2820</v>
      </c>
      <c r="C506" s="57">
        <v>19214</v>
      </c>
      <c r="D506" s="58">
        <v>7058</v>
      </c>
      <c r="E506" s="59">
        <v>32739</v>
      </c>
      <c r="F506" s="60">
        <v>17903.519999999997</v>
      </c>
      <c r="G506" s="61">
        <v>17484</v>
      </c>
      <c r="H506" s="62">
        <v>3596</v>
      </c>
      <c r="I506" s="63">
        <v>5313</v>
      </c>
    </row>
    <row r="507" spans="1:9" x14ac:dyDescent="0.25">
      <c r="A507" s="1">
        <v>42144</v>
      </c>
      <c r="B507" s="56">
        <v>2098</v>
      </c>
      <c r="C507" s="57">
        <v>13569</v>
      </c>
      <c r="D507" s="58">
        <v>5259</v>
      </c>
      <c r="E507" s="59">
        <v>25523</v>
      </c>
      <c r="F507" s="60">
        <v>14977.439999999999</v>
      </c>
      <c r="G507" s="61">
        <v>16982</v>
      </c>
      <c r="H507" s="62">
        <v>3335</v>
      </c>
      <c r="I507" s="63">
        <v>5801</v>
      </c>
    </row>
    <row r="508" spans="1:9" x14ac:dyDescent="0.25">
      <c r="A508" s="1">
        <v>42145</v>
      </c>
      <c r="B508" s="56">
        <v>2396</v>
      </c>
      <c r="C508" s="57">
        <v>15480</v>
      </c>
      <c r="D508" s="58">
        <v>5143</v>
      </c>
      <c r="E508" s="59">
        <v>25133</v>
      </c>
      <c r="F508" s="60">
        <v>24498.720000000005</v>
      </c>
      <c r="G508" s="61">
        <v>14579</v>
      </c>
      <c r="H508" s="62">
        <v>2462</v>
      </c>
      <c r="I508" s="63">
        <v>5405</v>
      </c>
    </row>
    <row r="509" spans="1:9" x14ac:dyDescent="0.25">
      <c r="A509" s="1">
        <v>42146</v>
      </c>
      <c r="B509" s="56">
        <v>2265</v>
      </c>
      <c r="C509" s="57">
        <v>14799</v>
      </c>
      <c r="D509" s="58">
        <v>5190</v>
      </c>
      <c r="E509" s="59">
        <v>25332</v>
      </c>
      <c r="F509" s="60">
        <v>14824.080000000002</v>
      </c>
      <c r="G509" s="61">
        <v>14656</v>
      </c>
      <c r="H509" s="62">
        <v>2194</v>
      </c>
      <c r="I509" s="63">
        <v>4794</v>
      </c>
    </row>
    <row r="510" spans="1:9" x14ac:dyDescent="0.25">
      <c r="A510" s="1">
        <v>42147</v>
      </c>
      <c r="B510" s="56">
        <v>2080</v>
      </c>
      <c r="C510" s="57">
        <v>14991</v>
      </c>
      <c r="D510" s="58">
        <v>5188</v>
      </c>
      <c r="E510" s="59">
        <v>24853</v>
      </c>
      <c r="F510" s="60">
        <v>10161.719999999999</v>
      </c>
      <c r="G510" s="61">
        <v>14060</v>
      </c>
      <c r="H510" s="62">
        <v>1865</v>
      </c>
      <c r="I510" s="63">
        <v>9807</v>
      </c>
    </row>
    <row r="511" spans="1:9" x14ac:dyDescent="0.25">
      <c r="A511" s="1">
        <v>42148</v>
      </c>
      <c r="B511" s="56">
        <v>1959</v>
      </c>
      <c r="C511" s="57">
        <v>13667</v>
      </c>
      <c r="D511" s="58">
        <v>4943</v>
      </c>
      <c r="E511" s="59">
        <v>23160</v>
      </c>
      <c r="F511" s="60">
        <v>8372.52</v>
      </c>
      <c r="G511" s="61">
        <v>13656</v>
      </c>
      <c r="H511" s="62">
        <v>1687</v>
      </c>
      <c r="I511" s="63">
        <v>22137</v>
      </c>
    </row>
    <row r="512" spans="1:9" x14ac:dyDescent="0.25">
      <c r="A512" s="1">
        <v>42149</v>
      </c>
      <c r="B512" s="56">
        <v>2454</v>
      </c>
      <c r="C512" s="57">
        <v>18374</v>
      </c>
      <c r="D512" s="58">
        <v>6891</v>
      </c>
      <c r="E512" s="59">
        <v>31417</v>
      </c>
      <c r="F512" s="60">
        <v>14088.599999999999</v>
      </c>
      <c r="G512" s="61">
        <v>18049</v>
      </c>
      <c r="H512" s="62">
        <v>2891</v>
      </c>
      <c r="I512" s="63">
        <v>13550</v>
      </c>
    </row>
    <row r="513" spans="1:9" x14ac:dyDescent="0.25">
      <c r="A513" s="1">
        <v>42150</v>
      </c>
      <c r="B513" s="56">
        <v>2339</v>
      </c>
      <c r="C513" s="57">
        <v>15001</v>
      </c>
      <c r="D513" s="58">
        <v>5106</v>
      </c>
      <c r="E513" s="59">
        <v>25001</v>
      </c>
      <c r="F513" s="60">
        <v>6839.2799999999988</v>
      </c>
      <c r="G513" s="61">
        <v>14824</v>
      </c>
      <c r="H513" s="62">
        <v>1980</v>
      </c>
      <c r="I513" s="63">
        <v>5664</v>
      </c>
    </row>
    <row r="514" spans="1:9" x14ac:dyDescent="0.25">
      <c r="A514" s="1">
        <v>42151</v>
      </c>
      <c r="B514" s="56">
        <v>2301</v>
      </c>
      <c r="C514" s="57">
        <v>14759</v>
      </c>
      <c r="D514" s="58">
        <v>5090</v>
      </c>
      <c r="E514" s="59">
        <v>24708</v>
      </c>
      <c r="F514" s="60">
        <v>16487.28</v>
      </c>
      <c r="G514" s="61">
        <v>14377</v>
      </c>
      <c r="H514" s="62">
        <v>2101</v>
      </c>
      <c r="I514" s="63">
        <v>4636</v>
      </c>
    </row>
    <row r="515" spans="1:9" x14ac:dyDescent="0.25">
      <c r="A515" s="1">
        <v>42152</v>
      </c>
      <c r="B515" s="56">
        <v>3811</v>
      </c>
      <c r="C515" s="57">
        <v>23328</v>
      </c>
      <c r="D515" s="58">
        <v>7933</v>
      </c>
      <c r="E515" s="59">
        <v>45230</v>
      </c>
      <c r="F515" s="60">
        <v>26661.600000000002</v>
      </c>
      <c r="G515" s="61">
        <v>20575</v>
      </c>
      <c r="H515" s="62">
        <v>3767</v>
      </c>
      <c r="I515" s="63">
        <v>9671</v>
      </c>
    </row>
    <row r="516" spans="1:9" x14ac:dyDescent="0.25">
      <c r="A516" s="1">
        <v>42153</v>
      </c>
      <c r="B516" s="56">
        <v>2163</v>
      </c>
      <c r="C516" s="57">
        <v>17197</v>
      </c>
      <c r="D516" s="58">
        <v>6418</v>
      </c>
      <c r="E516" s="59">
        <v>31977</v>
      </c>
      <c r="F516" s="60">
        <v>15774.479999999998</v>
      </c>
      <c r="G516" s="61">
        <v>15711</v>
      </c>
      <c r="H516" s="62">
        <v>3524</v>
      </c>
      <c r="I516" s="63">
        <v>4612</v>
      </c>
    </row>
    <row r="517" spans="1:9" x14ac:dyDescent="0.25">
      <c r="A517" s="1">
        <v>42154</v>
      </c>
      <c r="B517" s="56">
        <v>5409</v>
      </c>
      <c r="C517" s="57">
        <v>35329</v>
      </c>
      <c r="D517" s="58">
        <v>10090</v>
      </c>
      <c r="E517" s="59">
        <v>51671</v>
      </c>
      <c r="F517" s="60">
        <v>34379.280000000006</v>
      </c>
      <c r="G517" s="61">
        <v>30974</v>
      </c>
      <c r="H517" s="62">
        <v>6143</v>
      </c>
      <c r="I517" s="63">
        <v>4755</v>
      </c>
    </row>
    <row r="518" spans="1:9" x14ac:dyDescent="0.25">
      <c r="A518" s="1">
        <v>42155</v>
      </c>
      <c r="B518" s="56">
        <v>2933</v>
      </c>
      <c r="C518" s="57">
        <v>19849</v>
      </c>
      <c r="D518" s="58">
        <v>7263</v>
      </c>
      <c r="E518" s="59">
        <v>37963</v>
      </c>
      <c r="F518" s="60">
        <v>30677.4</v>
      </c>
      <c r="G518" s="61">
        <v>19482</v>
      </c>
      <c r="H518" s="62">
        <v>5521</v>
      </c>
      <c r="I518" s="63">
        <v>22459</v>
      </c>
    </row>
    <row r="519" spans="1:9" x14ac:dyDescent="0.25">
      <c r="A519" s="1">
        <v>42156</v>
      </c>
      <c r="B519" s="56">
        <v>3971</v>
      </c>
      <c r="C519" s="57">
        <v>29669</v>
      </c>
      <c r="D519" s="58">
        <v>10464</v>
      </c>
      <c r="E519" s="59">
        <v>52825</v>
      </c>
      <c r="F519" s="60">
        <v>23421.240000000005</v>
      </c>
      <c r="G519" s="61">
        <v>27645</v>
      </c>
      <c r="H519" s="62">
        <v>6173</v>
      </c>
      <c r="I519" s="63">
        <v>9177</v>
      </c>
    </row>
    <row r="520" spans="1:9" x14ac:dyDescent="0.25">
      <c r="A520" s="1">
        <v>42157</v>
      </c>
      <c r="B520" s="56">
        <v>2368</v>
      </c>
      <c r="C520" s="57">
        <v>16614</v>
      </c>
      <c r="D520" s="58">
        <v>5197</v>
      </c>
      <c r="E520" s="59">
        <v>25613</v>
      </c>
      <c r="F520" s="60">
        <v>16765.560000000005</v>
      </c>
      <c r="G520" s="61">
        <v>14781</v>
      </c>
      <c r="H520" s="62">
        <v>2794</v>
      </c>
      <c r="I520" s="63">
        <v>22859</v>
      </c>
    </row>
    <row r="521" spans="1:9" x14ac:dyDescent="0.25">
      <c r="A521" s="1">
        <v>42158</v>
      </c>
      <c r="B521" s="56">
        <v>2622</v>
      </c>
      <c r="C521" s="57">
        <v>17835</v>
      </c>
      <c r="D521" s="58">
        <v>5621</v>
      </c>
      <c r="E521" s="59">
        <v>27387</v>
      </c>
      <c r="F521" s="60">
        <v>12835.080000000002</v>
      </c>
      <c r="G521" s="61">
        <v>15513</v>
      </c>
      <c r="H521" s="62">
        <v>2994</v>
      </c>
      <c r="I521" s="63">
        <v>27012</v>
      </c>
    </row>
    <row r="522" spans="1:9" x14ac:dyDescent="0.25">
      <c r="A522" s="1">
        <v>42159</v>
      </c>
      <c r="B522" s="56">
        <v>2003</v>
      </c>
      <c r="C522" s="57">
        <v>15376</v>
      </c>
      <c r="D522" s="58">
        <v>5052</v>
      </c>
      <c r="E522" s="59">
        <v>24404</v>
      </c>
      <c r="F522" s="60">
        <v>10285.92</v>
      </c>
      <c r="G522" s="61">
        <v>13645</v>
      </c>
      <c r="H522" s="62">
        <v>2078</v>
      </c>
      <c r="I522" s="63">
        <v>13574</v>
      </c>
    </row>
    <row r="523" spans="1:9" x14ac:dyDescent="0.25">
      <c r="A523" s="1">
        <v>42160</v>
      </c>
      <c r="B523" s="56">
        <v>1977</v>
      </c>
      <c r="C523" s="57">
        <v>15534</v>
      </c>
      <c r="D523" s="58">
        <v>5134</v>
      </c>
      <c r="E523" s="59">
        <v>24861</v>
      </c>
      <c r="F523" s="60">
        <v>15471.720000000003</v>
      </c>
      <c r="G523" s="61">
        <v>13916</v>
      </c>
      <c r="H523" s="62">
        <v>2215</v>
      </c>
      <c r="I523" s="63">
        <v>10038</v>
      </c>
    </row>
    <row r="524" spans="1:9" x14ac:dyDescent="0.25">
      <c r="A524" s="1">
        <v>42161</v>
      </c>
      <c r="B524" s="56">
        <v>2434</v>
      </c>
      <c r="C524" s="57">
        <v>17302</v>
      </c>
      <c r="D524" s="58">
        <v>5823</v>
      </c>
      <c r="E524" s="59">
        <v>32268</v>
      </c>
      <c r="F524" s="60">
        <v>19417.320000000003</v>
      </c>
      <c r="G524" s="61">
        <v>18416</v>
      </c>
      <c r="H524" s="62">
        <v>2644</v>
      </c>
      <c r="I524" s="63">
        <v>7973</v>
      </c>
    </row>
    <row r="525" spans="1:9" x14ac:dyDescent="0.25">
      <c r="A525" s="1">
        <v>42162</v>
      </c>
      <c r="B525" s="56">
        <v>1875</v>
      </c>
      <c r="C525" s="57">
        <v>15128</v>
      </c>
      <c r="D525" s="58">
        <v>5031</v>
      </c>
      <c r="E525" s="59">
        <v>23900</v>
      </c>
      <c r="F525" s="60">
        <v>12166.560000000001</v>
      </c>
      <c r="G525" s="61">
        <v>13500</v>
      </c>
      <c r="H525" s="62">
        <v>1788</v>
      </c>
      <c r="I525" s="63">
        <v>7059</v>
      </c>
    </row>
    <row r="526" spans="1:9" x14ac:dyDescent="0.25">
      <c r="A526" s="1">
        <v>42163</v>
      </c>
      <c r="B526" s="56">
        <v>1955</v>
      </c>
      <c r="C526" s="57">
        <v>15449</v>
      </c>
      <c r="D526" s="58">
        <v>5185</v>
      </c>
      <c r="E526" s="59">
        <v>24258</v>
      </c>
      <c r="F526" s="60">
        <v>15098.039999999999</v>
      </c>
      <c r="G526" s="61">
        <v>13874</v>
      </c>
      <c r="H526" s="62">
        <v>2097</v>
      </c>
      <c r="I526" s="63">
        <v>15535</v>
      </c>
    </row>
    <row r="527" spans="1:9" x14ac:dyDescent="0.25">
      <c r="A527" s="1">
        <v>42164</v>
      </c>
      <c r="B527" s="56">
        <v>1996</v>
      </c>
      <c r="C527" s="57"/>
      <c r="D527" s="58">
        <v>5212</v>
      </c>
      <c r="E527" s="59">
        <v>24074</v>
      </c>
      <c r="F527" s="60">
        <v>7461.7200000000012</v>
      </c>
      <c r="G527" s="61">
        <v>13717</v>
      </c>
      <c r="H527" s="62">
        <v>2134</v>
      </c>
      <c r="I527" s="63">
        <v>11546</v>
      </c>
    </row>
    <row r="528" spans="1:9" x14ac:dyDescent="0.25">
      <c r="A528" s="1">
        <v>42165</v>
      </c>
      <c r="B528" s="56">
        <v>1901</v>
      </c>
      <c r="C528" s="57"/>
      <c r="D528" s="58">
        <v>5109</v>
      </c>
      <c r="E528" s="59">
        <v>24643</v>
      </c>
      <c r="F528" s="60">
        <v>8620.2000000000007</v>
      </c>
      <c r="G528" s="61">
        <v>13894</v>
      </c>
      <c r="H528" s="62">
        <v>1931</v>
      </c>
      <c r="I528" s="63">
        <v>8049</v>
      </c>
    </row>
    <row r="529" spans="1:9" x14ac:dyDescent="0.25">
      <c r="A529" s="1">
        <v>42166</v>
      </c>
      <c r="B529" s="56">
        <v>1917</v>
      </c>
      <c r="C529" s="57">
        <v>15108</v>
      </c>
      <c r="D529" s="58">
        <v>5224</v>
      </c>
      <c r="E529" s="59">
        <v>24448</v>
      </c>
      <c r="F529" s="60">
        <v>11892.96</v>
      </c>
      <c r="G529" s="61">
        <v>14151</v>
      </c>
      <c r="H529" s="62">
        <v>2141</v>
      </c>
      <c r="I529" s="63">
        <v>7126</v>
      </c>
    </row>
    <row r="530" spans="1:9" x14ac:dyDescent="0.25">
      <c r="A530" s="1">
        <v>42167</v>
      </c>
      <c r="B530" s="56">
        <v>2019</v>
      </c>
      <c r="C530" s="57">
        <v>15738</v>
      </c>
      <c r="D530" s="58">
        <v>5082</v>
      </c>
      <c r="E530" s="59">
        <v>24973</v>
      </c>
      <c r="F530" s="60">
        <v>15209.279999999997</v>
      </c>
      <c r="G530" s="61">
        <v>14803</v>
      </c>
      <c r="H530" s="62">
        <v>1937</v>
      </c>
      <c r="I530" s="63"/>
    </row>
    <row r="531" spans="1:9" x14ac:dyDescent="0.25">
      <c r="A531" s="1">
        <v>42168</v>
      </c>
      <c r="B531" s="56">
        <v>2109</v>
      </c>
      <c r="C531" s="57">
        <v>16230</v>
      </c>
      <c r="D531" s="58">
        <v>6104</v>
      </c>
      <c r="E531" s="59">
        <v>31599</v>
      </c>
      <c r="F531" s="60">
        <v>10014.480000000003</v>
      </c>
      <c r="G531" s="61">
        <v>17052</v>
      </c>
      <c r="H531" s="62">
        <v>2821</v>
      </c>
      <c r="I531" s="63"/>
    </row>
    <row r="532" spans="1:9" x14ac:dyDescent="0.25">
      <c r="A532" s="1">
        <v>42169</v>
      </c>
      <c r="B532" s="56">
        <v>1764</v>
      </c>
      <c r="C532" s="57">
        <v>14865</v>
      </c>
      <c r="D532" s="58">
        <v>5434</v>
      </c>
      <c r="E532" s="59">
        <v>22950</v>
      </c>
      <c r="F532" s="60">
        <v>5389.56</v>
      </c>
      <c r="G532" s="61">
        <v>13826</v>
      </c>
      <c r="H532" s="62">
        <v>1692</v>
      </c>
      <c r="I532" s="63"/>
    </row>
    <row r="533" spans="1:9" x14ac:dyDescent="0.25">
      <c r="A533" s="1">
        <v>42170</v>
      </c>
      <c r="B533" s="56">
        <v>1871</v>
      </c>
      <c r="C533" s="57">
        <v>14734</v>
      </c>
      <c r="D533" s="58">
        <v>5115</v>
      </c>
      <c r="E533" s="59">
        <v>25393</v>
      </c>
      <c r="F533" s="60">
        <v>14114.160000000002</v>
      </c>
      <c r="G533" s="61">
        <v>14236</v>
      </c>
      <c r="H533" s="62">
        <v>2138</v>
      </c>
      <c r="I533" s="63">
        <v>21773</v>
      </c>
    </row>
    <row r="534" spans="1:9" x14ac:dyDescent="0.25">
      <c r="A534" s="1">
        <v>42171</v>
      </c>
      <c r="B534" s="56">
        <v>2204</v>
      </c>
      <c r="C534" s="57">
        <v>14240</v>
      </c>
      <c r="D534" s="58">
        <v>4895</v>
      </c>
      <c r="E534" s="59">
        <v>24040</v>
      </c>
      <c r="F534" s="60">
        <v>17968.319999999996</v>
      </c>
      <c r="G534" s="61">
        <v>14322</v>
      </c>
      <c r="H534" s="62">
        <v>1833</v>
      </c>
      <c r="I534" s="63">
        <v>19475</v>
      </c>
    </row>
    <row r="535" spans="1:9" x14ac:dyDescent="0.25">
      <c r="A535" s="1">
        <v>42172</v>
      </c>
      <c r="B535" s="56">
        <v>2086</v>
      </c>
      <c r="C535" s="57">
        <v>15224</v>
      </c>
      <c r="D535" s="58">
        <v>4908</v>
      </c>
      <c r="E535" s="59">
        <v>26065</v>
      </c>
      <c r="F535" s="60">
        <v>19176.48</v>
      </c>
      <c r="G535" s="61">
        <v>14062</v>
      </c>
      <c r="H535" s="62">
        <v>2041</v>
      </c>
      <c r="I535" s="63">
        <v>14004</v>
      </c>
    </row>
    <row r="536" spans="1:9" x14ac:dyDescent="0.25">
      <c r="A536" s="1">
        <v>42173</v>
      </c>
      <c r="B536" s="56">
        <v>5085</v>
      </c>
      <c r="C536" s="57">
        <v>31192</v>
      </c>
      <c r="D536" s="58">
        <v>10787</v>
      </c>
      <c r="E536" s="59">
        <v>52771</v>
      </c>
      <c r="F536" s="60">
        <v>27006.479999999996</v>
      </c>
      <c r="G536" s="61">
        <v>30974</v>
      </c>
      <c r="H536" s="62">
        <v>6753</v>
      </c>
      <c r="I536" s="63">
        <v>17428</v>
      </c>
    </row>
    <row r="537" spans="1:9" x14ac:dyDescent="0.25">
      <c r="A537" s="1">
        <v>42174</v>
      </c>
      <c r="B537" s="56">
        <v>5028</v>
      </c>
      <c r="C537" s="57">
        <v>35137</v>
      </c>
      <c r="D537" s="58">
        <v>10985</v>
      </c>
      <c r="E537" s="59">
        <v>42817</v>
      </c>
      <c r="F537" s="60">
        <v>19904.759999999998</v>
      </c>
      <c r="G537" s="61">
        <v>19980</v>
      </c>
      <c r="H537" s="62">
        <v>4587</v>
      </c>
      <c r="I537" s="63"/>
    </row>
    <row r="538" spans="1:9" x14ac:dyDescent="0.25">
      <c r="A538" s="1">
        <v>42175</v>
      </c>
      <c r="B538" s="56">
        <v>2696</v>
      </c>
      <c r="C538" s="57">
        <v>20428</v>
      </c>
      <c r="D538" s="58">
        <v>6519</v>
      </c>
      <c r="E538" s="59">
        <v>28165</v>
      </c>
      <c r="F538" s="60">
        <v>15303.24</v>
      </c>
      <c r="G538" s="61">
        <v>16432</v>
      </c>
      <c r="H538" s="62">
        <v>3064</v>
      </c>
      <c r="I538" s="63"/>
    </row>
    <row r="539" spans="1:9" x14ac:dyDescent="0.25">
      <c r="A539" s="1">
        <v>42176</v>
      </c>
      <c r="B539" s="56">
        <v>2934</v>
      </c>
      <c r="C539" s="57">
        <v>24851</v>
      </c>
      <c r="D539" s="58">
        <v>10623</v>
      </c>
      <c r="E539" s="59">
        <v>49775</v>
      </c>
      <c r="F539" s="60">
        <v>10595.880000000001</v>
      </c>
      <c r="G539" s="61">
        <v>14807</v>
      </c>
      <c r="H539" s="62">
        <v>2571</v>
      </c>
      <c r="I539" s="63"/>
    </row>
    <row r="540" spans="1:9" x14ac:dyDescent="0.25">
      <c r="A540" s="1">
        <v>42177</v>
      </c>
      <c r="B540" s="56">
        <v>8989</v>
      </c>
      <c r="C540" s="57">
        <v>46952</v>
      </c>
      <c r="D540" s="58">
        <v>18687</v>
      </c>
      <c r="E540" s="59">
        <v>83259</v>
      </c>
      <c r="F540" s="60">
        <v>35008.920000000006</v>
      </c>
      <c r="G540" s="61">
        <v>42104</v>
      </c>
      <c r="H540" s="62">
        <v>8967</v>
      </c>
      <c r="I540" s="63">
        <v>16881</v>
      </c>
    </row>
    <row r="541" spans="1:9" x14ac:dyDescent="0.25">
      <c r="A541" s="1">
        <v>42178</v>
      </c>
      <c r="B541" s="56">
        <v>7562</v>
      </c>
      <c r="C541" s="57">
        <v>58854</v>
      </c>
      <c r="D541" s="58">
        <v>18943</v>
      </c>
      <c r="E541" s="59">
        <v>80392</v>
      </c>
      <c r="F541" s="60">
        <v>57481.200000000004</v>
      </c>
      <c r="G541" s="61">
        <v>48800</v>
      </c>
      <c r="H541" s="62">
        <v>9072</v>
      </c>
      <c r="I541" s="63">
        <v>11336</v>
      </c>
    </row>
    <row r="542" spans="1:9" x14ac:dyDescent="0.25">
      <c r="A542" s="1">
        <v>42179</v>
      </c>
      <c r="B542" s="56">
        <v>2320</v>
      </c>
      <c r="C542" s="57">
        <v>20355</v>
      </c>
      <c r="D542" s="58">
        <v>6222</v>
      </c>
      <c r="E542" s="59">
        <v>29965</v>
      </c>
      <c r="F542" s="60">
        <v>23349.600000000002</v>
      </c>
      <c r="G542" s="61">
        <v>17967</v>
      </c>
      <c r="H542" s="62">
        <v>4579</v>
      </c>
      <c r="I542" s="63">
        <v>9130</v>
      </c>
    </row>
    <row r="543" spans="1:9" x14ac:dyDescent="0.25">
      <c r="A543" s="1">
        <v>42180</v>
      </c>
      <c r="B543" s="56">
        <v>2066</v>
      </c>
      <c r="C543" s="57">
        <v>17435</v>
      </c>
      <c r="D543" s="58">
        <v>5426</v>
      </c>
      <c r="E543" s="59">
        <v>25274</v>
      </c>
      <c r="F543" s="60">
        <v>16596</v>
      </c>
      <c r="G543" s="61">
        <v>15324</v>
      </c>
      <c r="H543" s="62">
        <v>2675</v>
      </c>
      <c r="I543" s="63">
        <v>9307</v>
      </c>
    </row>
    <row r="544" spans="1:9" x14ac:dyDescent="0.25">
      <c r="A544" s="1">
        <v>42181</v>
      </c>
      <c r="B544" s="56">
        <v>2287</v>
      </c>
      <c r="C544" s="57">
        <v>17009</v>
      </c>
      <c r="D544" s="58">
        <v>5574</v>
      </c>
      <c r="E544" s="59">
        <v>26051</v>
      </c>
      <c r="F544" s="60">
        <v>15408</v>
      </c>
      <c r="G544" s="61">
        <v>14912</v>
      </c>
      <c r="H544" s="62">
        <v>2326</v>
      </c>
      <c r="I544" s="63">
        <v>25980</v>
      </c>
    </row>
    <row r="545" spans="1:9" x14ac:dyDescent="0.25">
      <c r="A545" s="1">
        <v>42182</v>
      </c>
      <c r="B545" s="56">
        <v>2757</v>
      </c>
      <c r="C545" s="57">
        <v>23401</v>
      </c>
      <c r="D545" s="58">
        <v>8867</v>
      </c>
      <c r="E545" s="59">
        <v>31629</v>
      </c>
      <c r="F545" s="60">
        <v>25088.400000000001</v>
      </c>
      <c r="G545" s="61">
        <v>21818</v>
      </c>
      <c r="H545" s="62">
        <v>3238</v>
      </c>
      <c r="I545" s="63">
        <v>27102</v>
      </c>
    </row>
    <row r="546" spans="1:9" x14ac:dyDescent="0.25">
      <c r="A546" s="1">
        <v>42183</v>
      </c>
      <c r="B546" s="56">
        <v>1657</v>
      </c>
      <c r="C546" s="57">
        <v>16982</v>
      </c>
      <c r="D546" s="58">
        <v>5261</v>
      </c>
      <c r="E546" s="59">
        <v>24781</v>
      </c>
      <c r="F546" s="60">
        <v>13798.800000000001</v>
      </c>
      <c r="G546" s="61">
        <v>14021</v>
      </c>
      <c r="H546" s="62">
        <v>1826</v>
      </c>
      <c r="I546" s="63">
        <v>21286</v>
      </c>
    </row>
    <row r="547" spans="1:9" x14ac:dyDescent="0.25">
      <c r="A547" s="1">
        <v>42184</v>
      </c>
      <c r="B547" s="56">
        <v>1676</v>
      </c>
      <c r="C547" s="57">
        <v>16432</v>
      </c>
      <c r="D547" s="58">
        <v>5236</v>
      </c>
      <c r="E547" s="59">
        <v>25194</v>
      </c>
      <c r="F547" s="60">
        <v>14338.800000000001</v>
      </c>
      <c r="G547" s="61">
        <v>14256</v>
      </c>
      <c r="H547" s="62">
        <v>2073</v>
      </c>
      <c r="I547" s="63">
        <v>15287</v>
      </c>
    </row>
    <row r="548" spans="1:9" x14ac:dyDescent="0.25">
      <c r="A548" s="1">
        <v>42185</v>
      </c>
      <c r="B548" s="56">
        <v>1828</v>
      </c>
      <c r="C548" s="57">
        <v>16398</v>
      </c>
      <c r="D548" s="58">
        <v>5103</v>
      </c>
      <c r="E548" s="59">
        <v>24614</v>
      </c>
      <c r="F548" s="60">
        <v>13719.6</v>
      </c>
      <c r="G548" s="61">
        <v>14119</v>
      </c>
      <c r="H548" s="62">
        <v>1937</v>
      </c>
      <c r="I548" s="63">
        <v>21435</v>
      </c>
    </row>
    <row r="549" spans="1:9" x14ac:dyDescent="0.25">
      <c r="A549" s="1">
        <v>42186</v>
      </c>
      <c r="B549" s="56">
        <v>1850</v>
      </c>
      <c r="C549" s="57">
        <v>16717</v>
      </c>
      <c r="D549" s="58">
        <v>5141</v>
      </c>
      <c r="E549" s="59">
        <v>24641</v>
      </c>
      <c r="F549" s="60">
        <v>14418</v>
      </c>
      <c r="G549" s="61">
        <v>14133</v>
      </c>
      <c r="H549" s="62">
        <v>2178</v>
      </c>
      <c r="I549" s="63">
        <v>13226</v>
      </c>
    </row>
    <row r="550" spans="1:9" x14ac:dyDescent="0.25">
      <c r="A550" s="1">
        <v>42187</v>
      </c>
      <c r="B550" s="56">
        <v>1534</v>
      </c>
      <c r="C550" s="57">
        <v>16161</v>
      </c>
      <c r="D550" s="58">
        <v>5896</v>
      </c>
      <c r="E550" s="59">
        <v>25372</v>
      </c>
      <c r="F550" s="60">
        <v>14277.6</v>
      </c>
      <c r="G550" s="61">
        <v>15441</v>
      </c>
      <c r="H550" s="62">
        <v>2115</v>
      </c>
      <c r="I550" s="63">
        <v>13923</v>
      </c>
    </row>
    <row r="551" spans="1:9" x14ac:dyDescent="0.25">
      <c r="A551" s="1">
        <v>42188</v>
      </c>
      <c r="B551" s="56">
        <v>1711</v>
      </c>
      <c r="C551" s="57">
        <v>29412</v>
      </c>
      <c r="D551" s="58">
        <v>13084</v>
      </c>
      <c r="E551" s="59">
        <v>33785</v>
      </c>
      <c r="F551" s="60">
        <v>20577.600000000002</v>
      </c>
      <c r="G551" s="61">
        <v>17759</v>
      </c>
      <c r="H551" s="62">
        <v>2942</v>
      </c>
      <c r="I551" s="63">
        <v>16931</v>
      </c>
    </row>
    <row r="552" spans="1:9" x14ac:dyDescent="0.25">
      <c r="A552" s="1">
        <v>42189</v>
      </c>
      <c r="B552" s="56">
        <v>1733</v>
      </c>
      <c r="C552" s="57">
        <v>16575</v>
      </c>
      <c r="D552" s="58">
        <v>5566</v>
      </c>
      <c r="E552" s="59">
        <v>24847</v>
      </c>
      <c r="F552" s="60">
        <v>13327.2</v>
      </c>
      <c r="G552" s="61">
        <v>13609</v>
      </c>
      <c r="H552" s="62">
        <v>1746</v>
      </c>
      <c r="I552" s="63">
        <v>11551</v>
      </c>
    </row>
    <row r="553" spans="1:9" x14ac:dyDescent="0.25">
      <c r="A553" s="1">
        <v>42190</v>
      </c>
      <c r="B553" s="56">
        <v>7756</v>
      </c>
      <c r="C553" s="57">
        <v>39583</v>
      </c>
      <c r="D553" s="58">
        <v>9669</v>
      </c>
      <c r="E553" s="59">
        <v>55286</v>
      </c>
      <c r="F553" s="60">
        <v>22100.400000000001</v>
      </c>
      <c r="G553" s="61">
        <v>26901</v>
      </c>
      <c r="H553" s="62">
        <v>3813</v>
      </c>
      <c r="I553" s="63">
        <v>8445</v>
      </c>
    </row>
    <row r="554" spans="1:9" x14ac:dyDescent="0.25">
      <c r="A554" s="1">
        <v>42191</v>
      </c>
      <c r="B554" s="56">
        <v>1812</v>
      </c>
      <c r="C554" s="57">
        <v>17481</v>
      </c>
      <c r="D554" s="58">
        <v>5532</v>
      </c>
      <c r="E554" s="59">
        <v>25061</v>
      </c>
      <c r="F554" s="60">
        <v>9950.4</v>
      </c>
      <c r="G554" s="61">
        <v>13719</v>
      </c>
      <c r="H554" s="62">
        <v>3110</v>
      </c>
      <c r="I554" s="63">
        <v>10641</v>
      </c>
    </row>
    <row r="555" spans="1:9" x14ac:dyDescent="0.25">
      <c r="A555" s="1">
        <v>42192</v>
      </c>
      <c r="B555" s="56">
        <v>1933</v>
      </c>
      <c r="C555" s="57">
        <v>16522</v>
      </c>
      <c r="D555" s="58">
        <v>6048</v>
      </c>
      <c r="E555" s="59">
        <v>24047</v>
      </c>
      <c r="F555" s="60">
        <v>6562.8</v>
      </c>
      <c r="G555" s="61">
        <v>14243</v>
      </c>
      <c r="H555" s="62">
        <v>2024</v>
      </c>
      <c r="I555" s="63">
        <v>6898</v>
      </c>
    </row>
    <row r="556" spans="1:9" x14ac:dyDescent="0.25">
      <c r="A556" s="1">
        <v>42193</v>
      </c>
      <c r="B556" s="56">
        <v>7178</v>
      </c>
      <c r="C556" s="57">
        <v>31485</v>
      </c>
      <c r="D556" s="58">
        <v>11723</v>
      </c>
      <c r="E556" s="59">
        <v>51465</v>
      </c>
      <c r="F556" s="60">
        <v>21222</v>
      </c>
      <c r="G556" s="61">
        <v>23804</v>
      </c>
      <c r="H556" s="62">
        <v>5924</v>
      </c>
      <c r="I556" s="63">
        <v>6540</v>
      </c>
    </row>
    <row r="557" spans="1:9" x14ac:dyDescent="0.25">
      <c r="A557" s="1">
        <v>42194</v>
      </c>
      <c r="B557" s="56">
        <v>5538</v>
      </c>
      <c r="C557" s="57">
        <v>45572</v>
      </c>
      <c r="D557" s="58">
        <v>12427</v>
      </c>
      <c r="E557" s="59">
        <v>60027</v>
      </c>
      <c r="F557" s="60">
        <v>31464</v>
      </c>
      <c r="G557" s="61">
        <v>37665</v>
      </c>
      <c r="H557" s="62">
        <v>6187</v>
      </c>
      <c r="I557" s="63">
        <v>6626</v>
      </c>
    </row>
    <row r="558" spans="1:9" x14ac:dyDescent="0.25">
      <c r="A558" s="1">
        <v>42195</v>
      </c>
      <c r="B558" s="56">
        <v>1665</v>
      </c>
      <c r="C558" s="57">
        <v>17626</v>
      </c>
      <c r="D558" s="58">
        <v>5082</v>
      </c>
      <c r="E558" s="59">
        <v>24306</v>
      </c>
      <c r="F558" s="60">
        <v>6138</v>
      </c>
      <c r="G558" s="61">
        <v>14844</v>
      </c>
      <c r="H558" s="62">
        <v>2884</v>
      </c>
      <c r="I558" s="63">
        <v>5949</v>
      </c>
    </row>
    <row r="559" spans="1:9" x14ac:dyDescent="0.25">
      <c r="A559" s="1">
        <v>42196</v>
      </c>
      <c r="B559" s="56">
        <v>1480</v>
      </c>
      <c r="C559" s="57">
        <v>16646</v>
      </c>
      <c r="D559" s="58">
        <v>5220</v>
      </c>
      <c r="E559" s="59">
        <v>23112</v>
      </c>
      <c r="F559" s="60">
        <v>4266</v>
      </c>
      <c r="G559" s="61">
        <v>13615</v>
      </c>
      <c r="H559" s="62">
        <v>2064</v>
      </c>
      <c r="I559" s="63">
        <v>5552</v>
      </c>
    </row>
    <row r="560" spans="1:9" x14ac:dyDescent="0.25">
      <c r="A560" s="1">
        <v>42197</v>
      </c>
      <c r="B560" s="56">
        <v>2609</v>
      </c>
      <c r="C560" s="57">
        <v>21578</v>
      </c>
      <c r="D560" s="58">
        <v>7517</v>
      </c>
      <c r="E560" s="59">
        <v>31268</v>
      </c>
      <c r="F560" s="60">
        <v>9147.6</v>
      </c>
      <c r="G560" s="61">
        <v>17515</v>
      </c>
      <c r="H560" s="62">
        <v>3165</v>
      </c>
      <c r="I560" s="63">
        <v>5458</v>
      </c>
    </row>
    <row r="561" spans="1:9" x14ac:dyDescent="0.25">
      <c r="A561" s="1">
        <v>42198</v>
      </c>
      <c r="B561" s="56">
        <v>3860</v>
      </c>
      <c r="C561" s="57">
        <v>28193</v>
      </c>
      <c r="D561" s="58">
        <v>10215</v>
      </c>
      <c r="E561" s="59">
        <v>45228</v>
      </c>
      <c r="F561" s="60">
        <v>19915.2</v>
      </c>
      <c r="G561" s="61">
        <v>27328</v>
      </c>
      <c r="H561" s="62">
        <v>7070</v>
      </c>
      <c r="I561" s="63">
        <v>5478</v>
      </c>
    </row>
    <row r="562" spans="1:9" x14ac:dyDescent="0.25">
      <c r="A562" s="1">
        <v>42199</v>
      </c>
      <c r="B562" s="56">
        <v>5316</v>
      </c>
      <c r="C562" s="57">
        <v>42309</v>
      </c>
      <c r="D562" s="58">
        <v>15779</v>
      </c>
      <c r="E562" s="59">
        <v>65145</v>
      </c>
      <c r="F562" s="60">
        <v>33854.400000000001</v>
      </c>
      <c r="G562" s="61">
        <v>33189</v>
      </c>
      <c r="H562" s="62">
        <v>9595</v>
      </c>
      <c r="I562" s="63">
        <v>5552</v>
      </c>
    </row>
    <row r="563" spans="1:9" x14ac:dyDescent="0.25">
      <c r="A563" s="1">
        <v>42200</v>
      </c>
      <c r="B563" s="56">
        <v>2934</v>
      </c>
      <c r="C563" s="57">
        <v>23882</v>
      </c>
      <c r="D563" s="58">
        <v>7691</v>
      </c>
      <c r="E563" s="59">
        <v>29309</v>
      </c>
      <c r="F563" s="60">
        <v>10771.2</v>
      </c>
      <c r="G563" s="61">
        <v>20443</v>
      </c>
      <c r="H563" s="62">
        <v>5853</v>
      </c>
      <c r="I563" s="63">
        <v>4932</v>
      </c>
    </row>
    <row r="564" spans="1:9" x14ac:dyDescent="0.25">
      <c r="A564" s="1">
        <v>42201</v>
      </c>
      <c r="B564" s="56">
        <v>2204</v>
      </c>
      <c r="C564" s="57">
        <v>18915</v>
      </c>
      <c r="D564" s="58">
        <v>5548</v>
      </c>
      <c r="E564" s="59">
        <v>25370</v>
      </c>
      <c r="F564" s="60">
        <v>3970.8</v>
      </c>
      <c r="G564" s="61">
        <v>15337</v>
      </c>
      <c r="H564" s="62">
        <v>4008</v>
      </c>
      <c r="I564" s="63">
        <v>4926</v>
      </c>
    </row>
    <row r="565" spans="1:9" x14ac:dyDescent="0.25">
      <c r="A565" s="1">
        <v>42202</v>
      </c>
      <c r="B565" s="56">
        <v>2338</v>
      </c>
      <c r="C565" s="57">
        <v>18455</v>
      </c>
      <c r="D565" s="58">
        <v>5934</v>
      </c>
      <c r="E565" s="59">
        <v>26159</v>
      </c>
      <c r="F565" s="60">
        <v>4100.4000000000005</v>
      </c>
      <c r="G565" s="61">
        <v>15247</v>
      </c>
      <c r="H565" s="62">
        <v>2756</v>
      </c>
      <c r="I565" s="63">
        <v>4676</v>
      </c>
    </row>
    <row r="566" spans="1:9" x14ac:dyDescent="0.25">
      <c r="A566" s="1">
        <v>42203</v>
      </c>
      <c r="B566" s="56">
        <v>1617</v>
      </c>
      <c r="C566" s="57">
        <v>16703</v>
      </c>
      <c r="D566" s="58">
        <v>5202</v>
      </c>
      <c r="E566" s="59">
        <v>26373</v>
      </c>
      <c r="F566" s="60">
        <v>4777.2</v>
      </c>
      <c r="G566" s="61">
        <v>13983</v>
      </c>
      <c r="H566" s="62">
        <v>2047</v>
      </c>
      <c r="I566" s="63">
        <v>4627</v>
      </c>
    </row>
    <row r="567" spans="1:9" x14ac:dyDescent="0.25">
      <c r="A567" s="1">
        <v>42204</v>
      </c>
      <c r="B567" s="56">
        <v>7802</v>
      </c>
      <c r="C567" s="57">
        <v>44860</v>
      </c>
      <c r="D567" s="58">
        <v>13111</v>
      </c>
      <c r="E567" s="59">
        <v>58643</v>
      </c>
      <c r="F567" s="60">
        <v>32716.799999999999</v>
      </c>
      <c r="G567" s="61">
        <v>34142</v>
      </c>
      <c r="H567" s="62">
        <v>6230</v>
      </c>
      <c r="I567" s="63">
        <v>4659</v>
      </c>
    </row>
    <row r="568" spans="1:9" x14ac:dyDescent="0.25">
      <c r="A568" s="1">
        <v>42205</v>
      </c>
      <c r="B568" s="56">
        <v>2550</v>
      </c>
      <c r="C568" s="57">
        <v>19700</v>
      </c>
      <c r="D568" s="58">
        <v>7149</v>
      </c>
      <c r="E568" s="59">
        <v>29340</v>
      </c>
      <c r="F568" s="60">
        <v>11599.2</v>
      </c>
      <c r="G568" s="61">
        <v>18030</v>
      </c>
      <c r="H568" s="62">
        <v>4100</v>
      </c>
      <c r="I568" s="63">
        <v>4343</v>
      </c>
    </row>
    <row r="569" spans="1:9" x14ac:dyDescent="0.25">
      <c r="A569" s="1">
        <v>42206</v>
      </c>
      <c r="B569" s="56">
        <v>2042</v>
      </c>
      <c r="C569" s="57">
        <v>17447</v>
      </c>
      <c r="D569" s="58">
        <v>5619</v>
      </c>
      <c r="E569" s="59">
        <v>24451</v>
      </c>
      <c r="F569" s="60">
        <v>12988.800000000001</v>
      </c>
      <c r="G569" s="61">
        <v>17891</v>
      </c>
      <c r="H569" s="62">
        <v>3515</v>
      </c>
      <c r="I569" s="63">
        <v>4609</v>
      </c>
    </row>
    <row r="570" spans="1:9" x14ac:dyDescent="0.25">
      <c r="A570" s="1">
        <v>42207</v>
      </c>
      <c r="B570" s="56">
        <v>1597</v>
      </c>
      <c r="C570" s="57">
        <v>15328</v>
      </c>
      <c r="D570" s="58">
        <v>5248</v>
      </c>
      <c r="E570" s="59">
        <v>23565</v>
      </c>
      <c r="F570" s="60">
        <v>7012.8</v>
      </c>
      <c r="G570" s="61">
        <v>13847</v>
      </c>
      <c r="H570" s="62">
        <v>2259</v>
      </c>
      <c r="I570" s="63">
        <v>7785</v>
      </c>
    </row>
    <row r="571" spans="1:9" x14ac:dyDescent="0.25">
      <c r="A571" s="1">
        <v>42208</v>
      </c>
      <c r="B571" s="56">
        <v>1607</v>
      </c>
      <c r="C571" s="57">
        <v>15236</v>
      </c>
      <c r="D571" s="58">
        <v>4955</v>
      </c>
      <c r="E571" s="59">
        <v>24167</v>
      </c>
      <c r="F571" s="60">
        <v>5014.8</v>
      </c>
      <c r="G571" s="61">
        <v>13400</v>
      </c>
      <c r="H571" s="62">
        <v>2042</v>
      </c>
      <c r="I571" s="63">
        <v>6658</v>
      </c>
    </row>
    <row r="572" spans="1:9" x14ac:dyDescent="0.25">
      <c r="A572" s="1">
        <v>42209</v>
      </c>
      <c r="B572" s="56">
        <v>1698</v>
      </c>
      <c r="C572" s="57">
        <v>15546</v>
      </c>
      <c r="D572" s="58">
        <v>5065</v>
      </c>
      <c r="E572" s="59">
        <v>22346</v>
      </c>
      <c r="F572" s="60">
        <v>7250.4000000000005</v>
      </c>
      <c r="G572" s="61">
        <v>13484</v>
      </c>
      <c r="H572" s="62">
        <v>1917</v>
      </c>
      <c r="I572" s="63">
        <v>4610</v>
      </c>
    </row>
    <row r="573" spans="1:9" x14ac:dyDescent="0.25">
      <c r="A573" s="1">
        <v>42210</v>
      </c>
      <c r="B573" s="56">
        <v>12763</v>
      </c>
      <c r="C573" s="57">
        <v>57873</v>
      </c>
      <c r="D573" s="58">
        <v>15071</v>
      </c>
      <c r="E573" s="59">
        <v>54247</v>
      </c>
      <c r="F573" s="60">
        <v>31464</v>
      </c>
      <c r="G573" s="61">
        <v>36031</v>
      </c>
      <c r="H573" s="62">
        <v>6518</v>
      </c>
      <c r="I573" s="63">
        <v>4581</v>
      </c>
    </row>
    <row r="574" spans="1:9" x14ac:dyDescent="0.25">
      <c r="A574" s="1">
        <v>42211</v>
      </c>
      <c r="B574" s="56">
        <v>2786</v>
      </c>
      <c r="C574" s="57">
        <v>25088</v>
      </c>
      <c r="D574" s="58">
        <v>6612</v>
      </c>
      <c r="E574" s="59">
        <v>26690</v>
      </c>
      <c r="F574" s="60">
        <v>16196.4</v>
      </c>
      <c r="G574" s="61">
        <v>16871</v>
      </c>
      <c r="H574" s="62">
        <v>2722</v>
      </c>
      <c r="I574" s="63">
        <v>4683</v>
      </c>
    </row>
    <row r="575" spans="1:9" x14ac:dyDescent="0.25">
      <c r="A575" s="1">
        <v>42212</v>
      </c>
      <c r="B575" s="56">
        <v>2876</v>
      </c>
      <c r="C575" s="57">
        <v>22486</v>
      </c>
      <c r="D575" s="58">
        <v>7704</v>
      </c>
      <c r="E575" s="59">
        <v>31841</v>
      </c>
      <c r="F575" s="60">
        <v>17064</v>
      </c>
      <c r="G575" s="61">
        <v>21791</v>
      </c>
      <c r="H575" s="62">
        <v>2740</v>
      </c>
      <c r="I575" s="63">
        <v>4486</v>
      </c>
    </row>
    <row r="576" spans="1:9" x14ac:dyDescent="0.25">
      <c r="A576" s="1">
        <v>42213</v>
      </c>
      <c r="B576" s="56">
        <v>1964</v>
      </c>
      <c r="C576" s="57">
        <v>17148</v>
      </c>
      <c r="D576" s="58">
        <v>5754</v>
      </c>
      <c r="E576" s="59">
        <v>22838</v>
      </c>
      <c r="F576" s="60">
        <v>9745.2000000000007</v>
      </c>
      <c r="G576" s="61">
        <v>13912</v>
      </c>
      <c r="H576" s="62">
        <v>1495</v>
      </c>
      <c r="I576" s="63">
        <v>4513</v>
      </c>
    </row>
    <row r="577" spans="1:9" x14ac:dyDescent="0.25">
      <c r="A577" s="1">
        <v>42214</v>
      </c>
      <c r="B577" s="56">
        <v>3028</v>
      </c>
      <c r="C577" s="57">
        <v>21882</v>
      </c>
      <c r="D577" s="58">
        <v>8998</v>
      </c>
      <c r="E577" s="59">
        <v>52520</v>
      </c>
      <c r="F577" s="60">
        <v>16660.8</v>
      </c>
      <c r="G577" s="61">
        <v>21081</v>
      </c>
      <c r="H577" s="62">
        <v>3875</v>
      </c>
      <c r="I577" s="63">
        <v>12186</v>
      </c>
    </row>
    <row r="578" spans="1:9" x14ac:dyDescent="0.25">
      <c r="A578" s="1">
        <v>42215</v>
      </c>
      <c r="B578" s="56">
        <v>2279</v>
      </c>
      <c r="C578" s="57">
        <v>17915</v>
      </c>
      <c r="D578" s="58">
        <v>6608</v>
      </c>
      <c r="E578" s="59">
        <v>34641</v>
      </c>
      <c r="F578" s="60">
        <v>9568.8000000000011</v>
      </c>
      <c r="G578" s="61">
        <v>14177</v>
      </c>
      <c r="H578" s="62">
        <v>6015</v>
      </c>
      <c r="I578" s="63">
        <v>6528</v>
      </c>
    </row>
    <row r="579" spans="1:9" x14ac:dyDescent="0.25">
      <c r="A579" s="1">
        <v>42216</v>
      </c>
      <c r="B579" s="56">
        <v>2153</v>
      </c>
      <c r="C579" s="57">
        <v>15709</v>
      </c>
      <c r="D579" s="58">
        <v>5461</v>
      </c>
      <c r="E579" s="59">
        <v>23190</v>
      </c>
      <c r="F579" s="60">
        <v>9864</v>
      </c>
      <c r="G579" s="61">
        <v>13392</v>
      </c>
      <c r="H579" s="62">
        <v>2608</v>
      </c>
      <c r="I579" s="63">
        <v>4311</v>
      </c>
    </row>
    <row r="580" spans="1:9" x14ac:dyDescent="0.25">
      <c r="A580" s="1">
        <v>42217</v>
      </c>
      <c r="B580" s="56">
        <v>1864</v>
      </c>
      <c r="C580" s="57">
        <v>15583</v>
      </c>
      <c r="D580" s="58">
        <v>5107</v>
      </c>
      <c r="E580" s="59">
        <v>22532</v>
      </c>
      <c r="F580" s="60">
        <v>10263.6</v>
      </c>
      <c r="G580" s="61">
        <v>12935</v>
      </c>
      <c r="H580" s="62">
        <v>1859</v>
      </c>
      <c r="I580" s="63">
        <v>9444</v>
      </c>
    </row>
    <row r="581" spans="1:9" x14ac:dyDescent="0.25">
      <c r="A581" s="1">
        <v>42218</v>
      </c>
      <c r="B581" s="56">
        <v>1740</v>
      </c>
      <c r="C581" s="57">
        <v>14914</v>
      </c>
      <c r="D581" s="58">
        <v>5067</v>
      </c>
      <c r="E581" s="59">
        <v>22207</v>
      </c>
      <c r="F581" s="60">
        <v>9824.4</v>
      </c>
      <c r="G581" s="61">
        <v>12781</v>
      </c>
      <c r="H581" s="62">
        <v>1667</v>
      </c>
      <c r="I581" s="63">
        <v>5722</v>
      </c>
    </row>
    <row r="582" spans="1:9" x14ac:dyDescent="0.25">
      <c r="A582" s="1">
        <v>42219</v>
      </c>
      <c r="B582" s="56">
        <v>2103</v>
      </c>
      <c r="C582" s="57">
        <v>14967</v>
      </c>
      <c r="D582" s="58">
        <v>5049</v>
      </c>
      <c r="E582" s="59">
        <v>23139</v>
      </c>
      <c r="F582" s="60">
        <v>11192.4</v>
      </c>
      <c r="G582" s="61">
        <v>13181</v>
      </c>
      <c r="H582" s="62">
        <v>2055</v>
      </c>
      <c r="I582" s="63">
        <v>25763</v>
      </c>
    </row>
    <row r="583" spans="1:9" x14ac:dyDescent="0.25">
      <c r="A583" s="1">
        <v>42220</v>
      </c>
      <c r="B583" s="56">
        <v>5632</v>
      </c>
      <c r="C583" s="57">
        <v>35948</v>
      </c>
      <c r="D583" s="58">
        <v>12437</v>
      </c>
      <c r="E583" s="59">
        <v>59812</v>
      </c>
      <c r="F583" s="60">
        <v>29793.600000000002</v>
      </c>
      <c r="G583" s="61">
        <v>31633</v>
      </c>
      <c r="H583" s="62">
        <v>6389</v>
      </c>
      <c r="I583" s="63">
        <v>29008</v>
      </c>
    </row>
    <row r="584" spans="1:9" x14ac:dyDescent="0.25">
      <c r="A584" s="1">
        <v>42221</v>
      </c>
      <c r="B584" s="56">
        <v>1626</v>
      </c>
      <c r="C584" s="57">
        <v>16043</v>
      </c>
      <c r="D584" s="58">
        <v>6045</v>
      </c>
      <c r="E584" s="59">
        <v>26330</v>
      </c>
      <c r="F584" s="60">
        <v>15778.800000000001</v>
      </c>
      <c r="G584" s="61">
        <v>14987</v>
      </c>
      <c r="H584" s="62">
        <v>3067</v>
      </c>
      <c r="I584" s="63">
        <v>16431</v>
      </c>
    </row>
    <row r="585" spans="1:9" x14ac:dyDescent="0.25">
      <c r="A585" s="1">
        <v>42222</v>
      </c>
      <c r="B585" s="56">
        <v>1786</v>
      </c>
      <c r="C585" s="57">
        <v>15726</v>
      </c>
      <c r="D585" s="58">
        <v>5285</v>
      </c>
      <c r="E585" s="59">
        <v>23419</v>
      </c>
      <c r="F585" s="60">
        <v>10216.800000000001</v>
      </c>
      <c r="G585" s="61">
        <v>13489</v>
      </c>
      <c r="H585" s="62">
        <v>2621</v>
      </c>
      <c r="I585" s="63">
        <v>8223</v>
      </c>
    </row>
    <row r="586" spans="1:9" x14ac:dyDescent="0.25">
      <c r="A586" s="1">
        <v>42223</v>
      </c>
      <c r="B586" s="56">
        <v>5520</v>
      </c>
      <c r="C586" s="57">
        <v>32695</v>
      </c>
      <c r="D586" s="58">
        <v>10147</v>
      </c>
      <c r="E586" s="59">
        <v>49152</v>
      </c>
      <c r="F586" s="60">
        <v>26456.400000000001</v>
      </c>
      <c r="G586" s="61">
        <v>22658</v>
      </c>
      <c r="H586" s="62"/>
      <c r="I586" s="63">
        <v>6507</v>
      </c>
    </row>
    <row r="587" spans="1:9" x14ac:dyDescent="0.25">
      <c r="A587" s="1">
        <v>42224</v>
      </c>
      <c r="B587" s="56">
        <v>2933</v>
      </c>
      <c r="C587" s="57">
        <v>26877</v>
      </c>
      <c r="D587" s="58">
        <v>8529</v>
      </c>
      <c r="E587" s="59">
        <v>44937</v>
      </c>
      <c r="F587" s="60">
        <v>17870.400000000001</v>
      </c>
      <c r="G587" s="61">
        <v>24814</v>
      </c>
      <c r="H587" s="62"/>
      <c r="I587" s="63">
        <v>5570</v>
      </c>
    </row>
    <row r="588" spans="1:9" x14ac:dyDescent="0.25">
      <c r="A588" s="1">
        <v>42225</v>
      </c>
      <c r="B588" s="56">
        <v>2019</v>
      </c>
      <c r="C588" s="57">
        <v>16099</v>
      </c>
      <c r="D588" s="58">
        <v>5450</v>
      </c>
      <c r="E588" s="59">
        <v>23208</v>
      </c>
      <c r="F588" s="60">
        <v>9896.4</v>
      </c>
      <c r="G588" s="61">
        <v>13251</v>
      </c>
      <c r="H588" s="62"/>
      <c r="I588" s="63">
        <v>5703</v>
      </c>
    </row>
    <row r="589" spans="1:9" x14ac:dyDescent="0.25">
      <c r="A589" s="1">
        <v>42226</v>
      </c>
      <c r="B589" s="56">
        <v>6622</v>
      </c>
      <c r="C589" s="57">
        <v>32551</v>
      </c>
      <c r="D589" s="58">
        <v>11736</v>
      </c>
      <c r="E589" s="59">
        <v>62367</v>
      </c>
      <c r="F589" s="60">
        <v>28101.600000000002</v>
      </c>
      <c r="G589" s="61">
        <v>35687</v>
      </c>
      <c r="H589" s="62"/>
      <c r="I589" s="63">
        <v>10250</v>
      </c>
    </row>
    <row r="590" spans="1:9" x14ac:dyDescent="0.25">
      <c r="A590" s="1">
        <v>42227</v>
      </c>
      <c r="B590" s="56">
        <v>4172</v>
      </c>
      <c r="C590" s="57">
        <v>30275</v>
      </c>
      <c r="D590" s="58">
        <v>9168</v>
      </c>
      <c r="E590" s="59">
        <v>44490</v>
      </c>
      <c r="F590" s="60">
        <v>24343.200000000001</v>
      </c>
      <c r="G590" s="61">
        <v>32124</v>
      </c>
      <c r="H590" s="62"/>
      <c r="I590" s="63">
        <v>10163</v>
      </c>
    </row>
    <row r="591" spans="1:9" x14ac:dyDescent="0.25">
      <c r="A591" s="1">
        <v>42228</v>
      </c>
      <c r="B591" s="56">
        <v>2071</v>
      </c>
      <c r="C591" s="57">
        <v>16617</v>
      </c>
      <c r="D591" s="58">
        <v>5535</v>
      </c>
      <c r="E591" s="59">
        <v>24472</v>
      </c>
      <c r="F591" s="60">
        <v>9842.4</v>
      </c>
      <c r="G591" s="61">
        <v>14522</v>
      </c>
      <c r="H591" s="62"/>
      <c r="I591" s="63">
        <v>12995</v>
      </c>
    </row>
    <row r="592" spans="1:9" x14ac:dyDescent="0.25">
      <c r="A592" s="1">
        <v>42229</v>
      </c>
      <c r="B592" s="56">
        <v>1882</v>
      </c>
      <c r="C592" s="57">
        <v>15455</v>
      </c>
      <c r="D592" s="58">
        <v>6239</v>
      </c>
      <c r="E592" s="59">
        <v>24500</v>
      </c>
      <c r="F592" s="60">
        <v>9882</v>
      </c>
      <c r="G592" s="61">
        <v>14425</v>
      </c>
      <c r="H592" s="62"/>
      <c r="I592" s="63">
        <v>19568</v>
      </c>
    </row>
    <row r="593" spans="1:9" x14ac:dyDescent="0.25">
      <c r="A593" s="1">
        <v>42230</v>
      </c>
      <c r="B593" s="56">
        <v>4884</v>
      </c>
      <c r="C593" s="57">
        <v>39994</v>
      </c>
      <c r="D593" s="58">
        <v>13859</v>
      </c>
      <c r="E593" s="59">
        <v>59328</v>
      </c>
      <c r="F593" s="60">
        <v>27277.200000000001</v>
      </c>
      <c r="G593" s="61">
        <v>30633</v>
      </c>
      <c r="H593" s="62">
        <v>5999</v>
      </c>
      <c r="I593" s="63">
        <v>6624</v>
      </c>
    </row>
    <row r="594" spans="1:9" x14ac:dyDescent="0.25">
      <c r="A594" s="1">
        <v>42231</v>
      </c>
      <c r="B594" s="56">
        <v>1860</v>
      </c>
      <c r="C594" s="57">
        <v>19022</v>
      </c>
      <c r="D594" s="58">
        <v>8415</v>
      </c>
      <c r="E594" s="59">
        <v>61349</v>
      </c>
      <c r="F594" s="60">
        <v>20620.8</v>
      </c>
      <c r="G594" s="61">
        <v>30551</v>
      </c>
      <c r="H594" s="62">
        <v>4784</v>
      </c>
      <c r="I594" s="63">
        <v>5756</v>
      </c>
    </row>
    <row r="595" spans="1:9" x14ac:dyDescent="0.25">
      <c r="A595" s="1">
        <v>42232</v>
      </c>
      <c r="B595" s="56">
        <v>20662</v>
      </c>
      <c r="C595" s="57">
        <v>66649</v>
      </c>
      <c r="D595" s="58">
        <v>23315</v>
      </c>
      <c r="E595" s="59">
        <v>127800</v>
      </c>
      <c r="F595" s="60">
        <v>63234</v>
      </c>
      <c r="G595" s="61">
        <v>56920</v>
      </c>
      <c r="H595" s="62">
        <v>11930</v>
      </c>
      <c r="I595" s="63">
        <v>5622</v>
      </c>
    </row>
    <row r="596" spans="1:9" x14ac:dyDescent="0.25">
      <c r="A596" s="1">
        <v>42233</v>
      </c>
      <c r="B596" s="56">
        <v>20454</v>
      </c>
      <c r="C596" s="57">
        <v>80215</v>
      </c>
      <c r="D596" s="58">
        <v>26292</v>
      </c>
      <c r="E596" s="59">
        <v>126296</v>
      </c>
      <c r="F596" s="60">
        <v>62712</v>
      </c>
      <c r="G596" s="61">
        <v>62848</v>
      </c>
      <c r="H596" s="62">
        <v>10834</v>
      </c>
      <c r="I596" s="63">
        <v>5218</v>
      </c>
    </row>
    <row r="597" spans="1:9" x14ac:dyDescent="0.25">
      <c r="A597" s="1">
        <v>42234</v>
      </c>
      <c r="B597" s="56">
        <v>15064</v>
      </c>
      <c r="C597" s="57">
        <v>75047</v>
      </c>
      <c r="D597" s="58">
        <v>21727</v>
      </c>
      <c r="E597" s="59">
        <v>103657</v>
      </c>
      <c r="F597" s="60">
        <v>50576.4</v>
      </c>
      <c r="G597" s="61">
        <v>52509</v>
      </c>
      <c r="H597" s="62">
        <v>10358</v>
      </c>
      <c r="I597" s="63">
        <v>5010</v>
      </c>
    </row>
    <row r="598" spans="1:9" x14ac:dyDescent="0.25">
      <c r="A598" s="1">
        <v>42235</v>
      </c>
      <c r="B598" s="56">
        <v>4938</v>
      </c>
      <c r="C598" s="57">
        <v>29877</v>
      </c>
      <c r="D598" s="58">
        <v>8077</v>
      </c>
      <c r="E598" s="59">
        <v>36696</v>
      </c>
      <c r="F598" s="60">
        <v>27612</v>
      </c>
      <c r="G598" s="61">
        <v>23542</v>
      </c>
      <c r="H598" s="62">
        <v>7971</v>
      </c>
      <c r="I598" s="63">
        <v>6123</v>
      </c>
    </row>
    <row r="599" spans="1:9" x14ac:dyDescent="0.25">
      <c r="A599" s="1">
        <v>42236</v>
      </c>
      <c r="B599" s="56">
        <v>3650</v>
      </c>
      <c r="C599" s="57">
        <v>25156</v>
      </c>
      <c r="D599" s="58">
        <v>6979</v>
      </c>
      <c r="E599" s="59">
        <v>35689</v>
      </c>
      <c r="F599" s="60">
        <v>16192.800000000001</v>
      </c>
      <c r="G599" s="61">
        <v>19934</v>
      </c>
      <c r="H599" s="62">
        <v>4361</v>
      </c>
      <c r="I599" s="63">
        <v>6452</v>
      </c>
    </row>
    <row r="600" spans="1:9" x14ac:dyDescent="0.25">
      <c r="A600" s="1">
        <v>42237</v>
      </c>
      <c r="B600" s="56">
        <v>2928</v>
      </c>
      <c r="C600" s="57">
        <v>22856</v>
      </c>
      <c r="D600" s="58">
        <v>6673</v>
      </c>
      <c r="E600" s="59">
        <v>30739</v>
      </c>
      <c r="F600" s="60">
        <v>12621.6</v>
      </c>
      <c r="G600" s="61">
        <v>18232</v>
      </c>
      <c r="H600" s="62">
        <v>3899</v>
      </c>
      <c r="I600" s="63">
        <v>10301</v>
      </c>
    </row>
    <row r="601" spans="1:9" x14ac:dyDescent="0.25">
      <c r="A601" s="1">
        <v>42238</v>
      </c>
      <c r="B601" s="56">
        <v>2673</v>
      </c>
      <c r="C601" s="57">
        <v>21070</v>
      </c>
      <c r="D601" s="58">
        <v>6380</v>
      </c>
      <c r="E601" s="59">
        <v>29385</v>
      </c>
      <c r="F601" s="60">
        <v>10148.4</v>
      </c>
      <c r="G601" s="61">
        <v>16251</v>
      </c>
      <c r="H601" s="62">
        <v>2451</v>
      </c>
      <c r="I601" s="63">
        <v>7562</v>
      </c>
    </row>
    <row r="602" spans="1:9" x14ac:dyDescent="0.25">
      <c r="A602" s="1">
        <v>42239</v>
      </c>
      <c r="B602" s="56">
        <v>2455</v>
      </c>
      <c r="C602" s="57">
        <v>20052</v>
      </c>
      <c r="D602" s="58">
        <v>6300</v>
      </c>
      <c r="E602" s="59">
        <v>28282</v>
      </c>
      <c r="F602" s="60">
        <v>9489.6</v>
      </c>
      <c r="G602" s="61">
        <v>17433</v>
      </c>
      <c r="H602" s="62">
        <v>2148</v>
      </c>
      <c r="I602" s="63">
        <v>7151</v>
      </c>
    </row>
    <row r="603" spans="1:9" x14ac:dyDescent="0.25">
      <c r="A603" s="1">
        <v>42240</v>
      </c>
      <c r="B603" s="56">
        <v>4362</v>
      </c>
      <c r="C603" s="57">
        <v>31240</v>
      </c>
      <c r="D603" s="58">
        <v>8671</v>
      </c>
      <c r="E603" s="59">
        <v>50696</v>
      </c>
      <c r="F603" s="60">
        <v>17852.400000000001</v>
      </c>
      <c r="G603" s="61">
        <v>32016</v>
      </c>
      <c r="H603" s="62">
        <v>5998</v>
      </c>
      <c r="I603" s="63">
        <v>5272</v>
      </c>
    </row>
    <row r="604" spans="1:9" x14ac:dyDescent="0.25">
      <c r="A604" s="1">
        <v>42241</v>
      </c>
      <c r="B604" s="56">
        <v>7853</v>
      </c>
      <c r="C604" s="57">
        <v>50308</v>
      </c>
      <c r="D604" s="58">
        <v>14375</v>
      </c>
      <c r="E604" s="59">
        <v>64419</v>
      </c>
      <c r="F604" s="60">
        <v>35614.800000000003</v>
      </c>
      <c r="G604" s="61">
        <v>39801</v>
      </c>
      <c r="H604" s="62">
        <v>7878</v>
      </c>
      <c r="I604" s="63">
        <v>5112</v>
      </c>
    </row>
    <row r="605" spans="1:9" x14ac:dyDescent="0.25">
      <c r="A605" s="1">
        <v>42242</v>
      </c>
      <c r="B605" s="56">
        <v>2445</v>
      </c>
      <c r="C605" s="57">
        <v>19901</v>
      </c>
      <c r="D605" s="58">
        <v>6692</v>
      </c>
      <c r="E605" s="59">
        <v>27472</v>
      </c>
      <c r="F605" s="60">
        <v>11991.6</v>
      </c>
      <c r="G605" s="61">
        <v>17027</v>
      </c>
      <c r="H605" s="62">
        <v>3314</v>
      </c>
      <c r="I605" s="63">
        <v>4765</v>
      </c>
    </row>
    <row r="606" spans="1:9" x14ac:dyDescent="0.25">
      <c r="A606" s="1">
        <v>42243</v>
      </c>
      <c r="B606" s="56">
        <v>11550</v>
      </c>
      <c r="C606" s="57">
        <v>44542</v>
      </c>
      <c r="D606" s="58">
        <v>15562</v>
      </c>
      <c r="E606" s="59">
        <v>76402</v>
      </c>
      <c r="F606" s="60">
        <v>29894.400000000001</v>
      </c>
      <c r="G606" s="61">
        <v>39603</v>
      </c>
      <c r="H606" s="62">
        <v>8636</v>
      </c>
      <c r="I606" s="63">
        <v>4523</v>
      </c>
    </row>
    <row r="607" spans="1:9" x14ac:dyDescent="0.25">
      <c r="A607" s="1">
        <v>42244</v>
      </c>
      <c r="B607" s="56">
        <v>7911</v>
      </c>
      <c r="C607" s="57">
        <v>57488</v>
      </c>
      <c r="D607" s="58">
        <v>15414</v>
      </c>
      <c r="E607" s="59">
        <v>72124</v>
      </c>
      <c r="F607" s="60">
        <v>41407.200000000004</v>
      </c>
      <c r="G607" s="61">
        <v>43326</v>
      </c>
      <c r="H607" s="62">
        <v>8145</v>
      </c>
      <c r="I607" s="63">
        <v>4299</v>
      </c>
    </row>
    <row r="608" spans="1:9" x14ac:dyDescent="0.25">
      <c r="A608" s="1">
        <v>42245</v>
      </c>
      <c r="B608" s="56">
        <v>3044</v>
      </c>
      <c r="C608" s="57">
        <v>24390</v>
      </c>
      <c r="D608" s="58">
        <v>6603</v>
      </c>
      <c r="E608" s="59">
        <v>29782</v>
      </c>
      <c r="F608" s="60">
        <v>13500</v>
      </c>
      <c r="G608" s="61">
        <v>19221</v>
      </c>
      <c r="H608" s="62">
        <v>4266</v>
      </c>
      <c r="I608" s="63">
        <v>8392</v>
      </c>
    </row>
    <row r="609" spans="1:9" x14ac:dyDescent="0.25">
      <c r="A609" s="1">
        <v>42246</v>
      </c>
      <c r="B609" s="56">
        <v>2710</v>
      </c>
      <c r="C609" s="57">
        <v>22469</v>
      </c>
      <c r="D609" s="58">
        <v>6522</v>
      </c>
      <c r="E609" s="59">
        <v>28905</v>
      </c>
      <c r="F609" s="60">
        <v>10818</v>
      </c>
      <c r="G609" s="61">
        <v>17963</v>
      </c>
      <c r="H609" s="62">
        <v>2778</v>
      </c>
      <c r="I609" s="63">
        <v>10931</v>
      </c>
    </row>
    <row r="610" spans="1:9" x14ac:dyDescent="0.25">
      <c r="A610" s="1">
        <v>42247</v>
      </c>
      <c r="B610" s="56">
        <v>2502</v>
      </c>
      <c r="C610" s="57">
        <v>21923</v>
      </c>
      <c r="D610" s="58">
        <v>6190</v>
      </c>
      <c r="E610" s="59">
        <v>29887</v>
      </c>
      <c r="F610" s="60">
        <v>11098.800000000001</v>
      </c>
      <c r="G610" s="61">
        <v>18371</v>
      </c>
      <c r="H610" s="62">
        <v>3192</v>
      </c>
      <c r="I610" s="63">
        <v>4635</v>
      </c>
    </row>
    <row r="611" spans="1:9" x14ac:dyDescent="0.25">
      <c r="A611" s="1">
        <v>42248</v>
      </c>
      <c r="B611" s="56">
        <v>10189</v>
      </c>
      <c r="C611" s="57">
        <v>52247</v>
      </c>
      <c r="D611" s="58">
        <v>16287</v>
      </c>
      <c r="E611" s="59">
        <v>79853</v>
      </c>
      <c r="F611" s="60">
        <v>33757.200000000004</v>
      </c>
      <c r="G611" s="61">
        <v>43758</v>
      </c>
      <c r="H611" s="62">
        <v>9318</v>
      </c>
      <c r="I611" s="63">
        <v>4596</v>
      </c>
    </row>
    <row r="612" spans="1:9" x14ac:dyDescent="0.25">
      <c r="A612" s="1">
        <v>42249</v>
      </c>
      <c r="B612" s="56">
        <v>2881</v>
      </c>
      <c r="C612" s="57">
        <v>30577</v>
      </c>
      <c r="D612" s="58">
        <v>8406</v>
      </c>
      <c r="E612" s="59">
        <v>36854</v>
      </c>
      <c r="F612" s="60">
        <v>20556</v>
      </c>
      <c r="G612" s="61">
        <v>23130</v>
      </c>
      <c r="H612" s="62">
        <v>4964</v>
      </c>
      <c r="I612" s="63">
        <v>4372</v>
      </c>
    </row>
    <row r="613" spans="1:9" x14ac:dyDescent="0.25">
      <c r="A613" s="1">
        <v>42250</v>
      </c>
      <c r="B613" s="56">
        <v>2608</v>
      </c>
      <c r="C613" s="57">
        <v>24540</v>
      </c>
      <c r="D613" s="58">
        <v>7763</v>
      </c>
      <c r="E613" s="59">
        <v>31926</v>
      </c>
      <c r="F613" s="60">
        <v>11102.4</v>
      </c>
      <c r="G613" s="61">
        <v>21380</v>
      </c>
      <c r="H613" s="62">
        <v>4213</v>
      </c>
      <c r="I613" s="63">
        <v>4352</v>
      </c>
    </row>
    <row r="614" spans="1:9" x14ac:dyDescent="0.25">
      <c r="A614" s="1">
        <v>42251</v>
      </c>
      <c r="B614" s="56">
        <v>3105</v>
      </c>
      <c r="C614" s="57">
        <v>23591</v>
      </c>
      <c r="D614" s="58">
        <v>7218</v>
      </c>
      <c r="E614" s="59">
        <v>33407</v>
      </c>
      <c r="F614" s="60">
        <v>11300.4</v>
      </c>
      <c r="G614" s="61">
        <v>17944</v>
      </c>
      <c r="H614" s="62">
        <v>3652</v>
      </c>
      <c r="I614" s="63">
        <v>4087</v>
      </c>
    </row>
    <row r="615" spans="1:9" x14ac:dyDescent="0.25">
      <c r="A615" s="1">
        <v>42252</v>
      </c>
      <c r="B615" s="56">
        <v>10826</v>
      </c>
      <c r="C615" s="57">
        <v>57308</v>
      </c>
      <c r="D615" s="58">
        <v>19980</v>
      </c>
      <c r="E615" s="59">
        <v>101416</v>
      </c>
      <c r="F615" s="60">
        <v>37443.599999999999</v>
      </c>
      <c r="G615" s="61">
        <v>47370</v>
      </c>
      <c r="H615" s="62">
        <v>12499</v>
      </c>
      <c r="I615" s="63">
        <v>12165</v>
      </c>
    </row>
    <row r="616" spans="1:9" x14ac:dyDescent="0.25">
      <c r="A616" s="1">
        <v>42253</v>
      </c>
      <c r="B616" s="56">
        <v>3321</v>
      </c>
      <c r="C616" s="57">
        <v>28433</v>
      </c>
      <c r="D616" s="58">
        <v>9360</v>
      </c>
      <c r="E616" s="59">
        <v>38931</v>
      </c>
      <c r="F616" s="60">
        <v>10605.6</v>
      </c>
      <c r="G616" s="61">
        <v>23122</v>
      </c>
      <c r="H616" s="62">
        <v>5291</v>
      </c>
      <c r="I616" s="63">
        <v>5090</v>
      </c>
    </row>
    <row r="617" spans="1:9" x14ac:dyDescent="0.25">
      <c r="A617" s="1">
        <v>42254</v>
      </c>
      <c r="B617" s="56">
        <v>5355</v>
      </c>
      <c r="C617" s="57">
        <v>33368</v>
      </c>
      <c r="D617" s="58">
        <v>8675</v>
      </c>
      <c r="E617" s="59">
        <v>36154</v>
      </c>
      <c r="F617" s="60">
        <v>13406.4</v>
      </c>
      <c r="G617" s="61">
        <v>25837</v>
      </c>
      <c r="H617" s="62">
        <v>7871</v>
      </c>
      <c r="I617" s="63">
        <v>4466</v>
      </c>
    </row>
    <row r="618" spans="1:9" x14ac:dyDescent="0.25">
      <c r="A618" s="1">
        <v>42255</v>
      </c>
      <c r="B618" s="56">
        <v>3407</v>
      </c>
      <c r="C618" s="57">
        <v>24696</v>
      </c>
      <c r="D618" s="58">
        <v>7593</v>
      </c>
      <c r="E618" s="59">
        <v>31097</v>
      </c>
      <c r="F618" s="60">
        <v>8139.6</v>
      </c>
      <c r="G618" s="61">
        <v>20376</v>
      </c>
      <c r="H618" s="62">
        <v>4023</v>
      </c>
      <c r="I618" s="63">
        <v>4253</v>
      </c>
    </row>
    <row r="619" spans="1:9" x14ac:dyDescent="0.25">
      <c r="A619" s="1">
        <v>42256</v>
      </c>
      <c r="B619" s="56">
        <v>2902</v>
      </c>
      <c r="C619" s="57">
        <v>21157</v>
      </c>
      <c r="D619" s="58">
        <v>5990</v>
      </c>
      <c r="E619" s="59">
        <v>28431</v>
      </c>
      <c r="F619" s="60">
        <v>5169.6000000000004</v>
      </c>
      <c r="G619" s="61">
        <v>17447</v>
      </c>
      <c r="H619" s="62">
        <v>3161</v>
      </c>
      <c r="I619" s="63">
        <v>4377</v>
      </c>
    </row>
    <row r="620" spans="1:9" x14ac:dyDescent="0.25">
      <c r="A620" s="1">
        <v>42257</v>
      </c>
      <c r="B620" s="56">
        <v>2604</v>
      </c>
      <c r="C620" s="57">
        <v>20513</v>
      </c>
      <c r="D620" s="58">
        <v>5837</v>
      </c>
      <c r="E620" s="59">
        <v>27648</v>
      </c>
      <c r="F620" s="60">
        <v>8366.4</v>
      </c>
      <c r="G620" s="61">
        <v>16523</v>
      </c>
      <c r="H620" s="62">
        <v>2911</v>
      </c>
      <c r="I620" s="63">
        <v>4103</v>
      </c>
    </row>
    <row r="621" spans="1:9" x14ac:dyDescent="0.25">
      <c r="A621" s="1">
        <v>42258</v>
      </c>
      <c r="B621" s="56">
        <v>2553</v>
      </c>
      <c r="C621" s="57">
        <v>19407</v>
      </c>
      <c r="D621" s="58">
        <v>5767</v>
      </c>
      <c r="E621" s="59">
        <v>27887</v>
      </c>
      <c r="F621" s="60">
        <v>8334</v>
      </c>
      <c r="G621" s="61">
        <v>16087</v>
      </c>
      <c r="H621" s="62">
        <v>2696</v>
      </c>
      <c r="I621" s="63">
        <v>3818</v>
      </c>
    </row>
    <row r="622" spans="1:9" x14ac:dyDescent="0.25">
      <c r="A622" s="1">
        <v>42259</v>
      </c>
      <c r="B622" s="56">
        <v>7762</v>
      </c>
      <c r="C622" s="57">
        <v>34354</v>
      </c>
      <c r="D622" s="58">
        <v>9999</v>
      </c>
      <c r="E622" s="59">
        <v>41591</v>
      </c>
      <c r="F622" s="60">
        <v>15530.4</v>
      </c>
      <c r="G622" s="61">
        <v>22006</v>
      </c>
      <c r="H622" s="62">
        <v>5123</v>
      </c>
      <c r="I622" s="63">
        <v>3950</v>
      </c>
    </row>
    <row r="623" spans="1:9" x14ac:dyDescent="0.25">
      <c r="A623" s="1">
        <v>42260</v>
      </c>
      <c r="B623" s="56">
        <v>6568</v>
      </c>
      <c r="C623" s="57">
        <v>48676</v>
      </c>
      <c r="D623" s="58">
        <v>11699</v>
      </c>
      <c r="E623" s="59">
        <v>42861</v>
      </c>
      <c r="F623" s="60">
        <v>25462.799999999999</v>
      </c>
      <c r="G623" s="61">
        <v>22921</v>
      </c>
      <c r="H623" s="62">
        <v>6277</v>
      </c>
      <c r="I623" s="63">
        <v>4072</v>
      </c>
    </row>
    <row r="624" spans="1:9" x14ac:dyDescent="0.25">
      <c r="A624" s="1">
        <v>42261</v>
      </c>
      <c r="B624" s="56">
        <v>5883</v>
      </c>
      <c r="C624" s="57">
        <v>31716</v>
      </c>
      <c r="D624" s="58">
        <v>7477</v>
      </c>
      <c r="E624" s="59">
        <v>28935</v>
      </c>
      <c r="F624" s="60">
        <v>13186.800000000001</v>
      </c>
      <c r="G624" s="61">
        <v>19333</v>
      </c>
      <c r="H624" s="62">
        <v>5506</v>
      </c>
      <c r="I624" s="63">
        <v>4141</v>
      </c>
    </row>
    <row r="625" spans="1:9" x14ac:dyDescent="0.25">
      <c r="A625" s="1">
        <v>42262</v>
      </c>
      <c r="B625" s="56">
        <v>8850</v>
      </c>
      <c r="C625" s="57">
        <v>43472</v>
      </c>
      <c r="D625" s="58">
        <v>13281</v>
      </c>
      <c r="E625" s="59">
        <v>30971</v>
      </c>
      <c r="F625" s="60">
        <v>24379.200000000001</v>
      </c>
      <c r="G625" s="61">
        <v>20455</v>
      </c>
      <c r="H625" s="62">
        <v>8366</v>
      </c>
      <c r="I625" s="63">
        <v>4164</v>
      </c>
    </row>
    <row r="626" spans="1:9" x14ac:dyDescent="0.25">
      <c r="A626" s="1">
        <v>42263</v>
      </c>
      <c r="B626" s="56">
        <v>8771</v>
      </c>
      <c r="C626" s="57">
        <v>43823</v>
      </c>
      <c r="D626" s="58">
        <v>15507</v>
      </c>
      <c r="E626" s="59">
        <v>61335</v>
      </c>
      <c r="F626" s="60">
        <v>29314.799999999999</v>
      </c>
      <c r="G626" s="61">
        <v>34293</v>
      </c>
      <c r="H626" s="62">
        <v>9564</v>
      </c>
      <c r="I626" s="63">
        <v>4028</v>
      </c>
    </row>
    <row r="627" spans="1:9" x14ac:dyDescent="0.25">
      <c r="A627" s="1">
        <v>42264</v>
      </c>
      <c r="B627" s="56">
        <v>9626</v>
      </c>
      <c r="C627" s="57">
        <v>58299</v>
      </c>
      <c r="D627" s="58">
        <v>15806</v>
      </c>
      <c r="E627" s="59">
        <v>71371</v>
      </c>
      <c r="F627" s="60">
        <v>42706.8</v>
      </c>
      <c r="G627" s="61">
        <v>38155</v>
      </c>
      <c r="H627" s="62">
        <v>10321</v>
      </c>
      <c r="I627" s="63">
        <v>6927</v>
      </c>
    </row>
    <row r="628" spans="1:9" x14ac:dyDescent="0.25">
      <c r="A628" s="1">
        <v>42265</v>
      </c>
      <c r="B628" s="56">
        <v>4635</v>
      </c>
      <c r="C628" s="57">
        <v>36336</v>
      </c>
      <c r="D628" s="58">
        <v>8136</v>
      </c>
      <c r="E628" s="59">
        <v>40511</v>
      </c>
      <c r="F628" s="60">
        <v>31424.400000000001</v>
      </c>
      <c r="G628" s="61">
        <v>23013</v>
      </c>
      <c r="H628" s="62">
        <v>5430</v>
      </c>
      <c r="I628" s="63">
        <v>4586</v>
      </c>
    </row>
    <row r="629" spans="1:9" x14ac:dyDescent="0.25">
      <c r="A629" s="1">
        <v>42266</v>
      </c>
      <c r="B629" s="56">
        <v>5304</v>
      </c>
      <c r="C629" s="57">
        <v>26290</v>
      </c>
      <c r="D629" s="58">
        <v>6495</v>
      </c>
      <c r="E629" s="59">
        <v>27395</v>
      </c>
      <c r="F629" s="60">
        <v>13975.2</v>
      </c>
      <c r="G629" s="61">
        <v>16823</v>
      </c>
      <c r="H629" s="62">
        <v>3347</v>
      </c>
      <c r="I629" s="63">
        <v>4207</v>
      </c>
    </row>
    <row r="630" spans="1:9" x14ac:dyDescent="0.25">
      <c r="A630" s="1">
        <v>42267</v>
      </c>
      <c r="B630" s="56">
        <v>3307</v>
      </c>
      <c r="C630" s="57">
        <v>23720</v>
      </c>
      <c r="D630" s="58">
        <v>6297</v>
      </c>
      <c r="E630" s="59">
        <v>26693</v>
      </c>
      <c r="F630" s="60">
        <v>11743.2</v>
      </c>
      <c r="G630" s="61">
        <v>15849</v>
      </c>
      <c r="H630" s="62">
        <v>2712</v>
      </c>
      <c r="I630" s="63">
        <v>4146</v>
      </c>
    </row>
    <row r="631" spans="1:9" x14ac:dyDescent="0.25">
      <c r="A631" s="1">
        <v>42268</v>
      </c>
      <c r="B631" s="56">
        <v>2943</v>
      </c>
      <c r="C631" s="57">
        <v>23182</v>
      </c>
      <c r="D631" s="58">
        <v>6040</v>
      </c>
      <c r="E631" s="59">
        <v>26817</v>
      </c>
      <c r="F631" s="60">
        <v>13654.800000000001</v>
      </c>
      <c r="G631" s="61">
        <v>16029</v>
      </c>
      <c r="H631" s="62">
        <v>2875</v>
      </c>
      <c r="I631" s="63">
        <v>4224</v>
      </c>
    </row>
    <row r="632" spans="1:9" x14ac:dyDescent="0.25">
      <c r="A632" s="1">
        <v>42269</v>
      </c>
      <c r="B632" s="56">
        <v>5993</v>
      </c>
      <c r="C632" s="57">
        <v>38795</v>
      </c>
      <c r="D632" s="58">
        <v>10029</v>
      </c>
      <c r="E632" s="59">
        <v>49609</v>
      </c>
      <c r="F632" s="60">
        <v>29606.400000000001</v>
      </c>
      <c r="G632" s="61">
        <v>31614</v>
      </c>
      <c r="H632" s="62">
        <v>7844</v>
      </c>
      <c r="I632" s="63">
        <v>4022</v>
      </c>
    </row>
    <row r="633" spans="1:9" x14ac:dyDescent="0.25">
      <c r="A633" s="1">
        <v>42270</v>
      </c>
      <c r="B633" s="56">
        <v>5079</v>
      </c>
      <c r="C633" s="57">
        <v>33386</v>
      </c>
      <c r="D633" s="58">
        <v>10272</v>
      </c>
      <c r="E633" s="59">
        <v>49617</v>
      </c>
      <c r="F633" s="60">
        <v>26182.799999999999</v>
      </c>
      <c r="G633" s="61">
        <v>32083</v>
      </c>
      <c r="H633" s="62">
        <v>7931</v>
      </c>
      <c r="I633" s="63">
        <v>3875</v>
      </c>
    </row>
    <row r="634" spans="1:9" x14ac:dyDescent="0.25">
      <c r="A634" s="1">
        <v>42271</v>
      </c>
      <c r="B634" s="56">
        <v>4234</v>
      </c>
      <c r="C634" s="57">
        <v>24888</v>
      </c>
      <c r="D634" s="58">
        <v>6282</v>
      </c>
      <c r="E634" s="59">
        <v>28195</v>
      </c>
      <c r="F634" s="60">
        <v>15249.6</v>
      </c>
      <c r="G634" s="61">
        <v>17435</v>
      </c>
      <c r="H634" s="62">
        <v>3890</v>
      </c>
      <c r="I634" s="63">
        <v>3983</v>
      </c>
    </row>
    <row r="635" spans="1:9" x14ac:dyDescent="0.25">
      <c r="A635" s="1">
        <v>42272</v>
      </c>
      <c r="B635" s="56">
        <v>3268</v>
      </c>
      <c r="C635" s="57">
        <v>22159</v>
      </c>
      <c r="D635" s="58">
        <v>6747</v>
      </c>
      <c r="E635" s="59">
        <v>26710</v>
      </c>
      <c r="F635" s="60">
        <v>14155.2</v>
      </c>
      <c r="G635" s="61">
        <v>16096</v>
      </c>
      <c r="H635" s="62">
        <v>2779</v>
      </c>
      <c r="I635" s="63">
        <v>3865</v>
      </c>
    </row>
    <row r="636" spans="1:9" x14ac:dyDescent="0.25">
      <c r="A636" s="1">
        <v>42273</v>
      </c>
      <c r="B636" s="56">
        <v>2838</v>
      </c>
      <c r="C636" s="57">
        <v>20430</v>
      </c>
      <c r="D636" s="58">
        <v>6007</v>
      </c>
      <c r="E636" s="59">
        <v>25972</v>
      </c>
      <c r="F636" s="60">
        <v>12211.2</v>
      </c>
      <c r="G636" s="61">
        <v>15047</v>
      </c>
      <c r="H636" s="62">
        <v>2333</v>
      </c>
      <c r="I636" s="63">
        <v>3703</v>
      </c>
    </row>
    <row r="637" spans="1:9" x14ac:dyDescent="0.25">
      <c r="A637" s="1">
        <v>42274</v>
      </c>
      <c r="B637" s="56">
        <v>2692</v>
      </c>
      <c r="C637" s="57">
        <v>19166</v>
      </c>
      <c r="D637" s="58">
        <v>5838</v>
      </c>
      <c r="E637" s="59">
        <v>25470</v>
      </c>
      <c r="F637" s="60">
        <v>9655.2000000000007</v>
      </c>
      <c r="G637" s="61">
        <v>14711</v>
      </c>
      <c r="H637" s="62">
        <v>2041</v>
      </c>
      <c r="I637" s="63">
        <v>3915</v>
      </c>
    </row>
    <row r="638" spans="1:9" x14ac:dyDescent="0.25">
      <c r="A638" s="1">
        <v>42275</v>
      </c>
      <c r="B638" s="56">
        <v>2885</v>
      </c>
      <c r="C638" s="57">
        <v>18780</v>
      </c>
      <c r="D638" s="58">
        <v>5646</v>
      </c>
      <c r="E638" s="59">
        <v>25543</v>
      </c>
      <c r="F638" s="60">
        <v>9406.8000000000011</v>
      </c>
      <c r="G638" s="61">
        <v>14403</v>
      </c>
      <c r="H638" s="62">
        <v>2373</v>
      </c>
      <c r="I638" s="63">
        <v>3707</v>
      </c>
    </row>
    <row r="639" spans="1:9" x14ac:dyDescent="0.25">
      <c r="A639" s="1">
        <v>42276</v>
      </c>
      <c r="B639" s="56">
        <v>2941</v>
      </c>
      <c r="C639" s="57">
        <v>18302</v>
      </c>
      <c r="D639" s="58">
        <v>5628</v>
      </c>
      <c r="E639" s="59">
        <v>25379</v>
      </c>
      <c r="F639" s="60">
        <v>9061.2000000000007</v>
      </c>
      <c r="G639" s="61">
        <v>14012</v>
      </c>
      <c r="H639" s="62">
        <v>2217</v>
      </c>
      <c r="I639" s="63">
        <v>4264</v>
      </c>
    </row>
    <row r="640" spans="1:9" x14ac:dyDescent="0.25">
      <c r="A640" s="1">
        <v>42277</v>
      </c>
      <c r="B640" s="56">
        <v>2873</v>
      </c>
      <c r="C640" s="57">
        <v>18547</v>
      </c>
      <c r="D640" s="58">
        <v>5677</v>
      </c>
      <c r="E640" s="59">
        <v>25623</v>
      </c>
      <c r="F640" s="60">
        <v>8730</v>
      </c>
      <c r="G640" s="61">
        <v>14407</v>
      </c>
      <c r="H640" s="62">
        <v>2087</v>
      </c>
      <c r="I640" s="63">
        <v>4849</v>
      </c>
    </row>
    <row r="641" spans="1:9" x14ac:dyDescent="0.25">
      <c r="A641" s="1">
        <v>42278</v>
      </c>
      <c r="B641" s="56">
        <v>2839</v>
      </c>
      <c r="C641" s="57">
        <v>17704</v>
      </c>
      <c r="D641" s="58">
        <v>5404</v>
      </c>
      <c r="E641" s="59">
        <v>25356</v>
      </c>
      <c r="F641" s="60">
        <v>9061.2000000000007</v>
      </c>
      <c r="G641" s="61">
        <v>14650</v>
      </c>
      <c r="H641" s="62">
        <v>2230</v>
      </c>
      <c r="I641" s="63">
        <v>6549</v>
      </c>
    </row>
    <row r="642" spans="1:9" x14ac:dyDescent="0.25">
      <c r="A642" s="1">
        <v>42279</v>
      </c>
      <c r="B642" s="56">
        <v>2753</v>
      </c>
      <c r="C642" s="57">
        <v>18363</v>
      </c>
      <c r="D642" s="58">
        <v>5486</v>
      </c>
      <c r="E642" s="59">
        <v>25332</v>
      </c>
      <c r="F642" s="60">
        <v>9468</v>
      </c>
      <c r="G642" s="61">
        <v>15452</v>
      </c>
      <c r="H642" s="62">
        <v>2148</v>
      </c>
      <c r="I642" s="63">
        <v>5039</v>
      </c>
    </row>
    <row r="643" spans="1:9" x14ac:dyDescent="0.25">
      <c r="A643" s="1">
        <v>42280</v>
      </c>
      <c r="B643" s="56">
        <v>2477</v>
      </c>
      <c r="C643" s="57">
        <v>18336</v>
      </c>
      <c r="D643" s="58">
        <v>5608</v>
      </c>
      <c r="E643" s="59">
        <v>24661</v>
      </c>
      <c r="F643" s="60">
        <v>8906.4</v>
      </c>
      <c r="G643" s="61">
        <v>14858</v>
      </c>
      <c r="H643" s="62">
        <v>1898</v>
      </c>
      <c r="I643" s="63">
        <v>6719</v>
      </c>
    </row>
    <row r="644" spans="1:9" x14ac:dyDescent="0.25">
      <c r="A644" s="1">
        <v>42281</v>
      </c>
      <c r="B644" s="56">
        <v>2356</v>
      </c>
      <c r="C644" s="57">
        <v>16903</v>
      </c>
      <c r="D644" s="58">
        <v>5543</v>
      </c>
      <c r="E644" s="59">
        <v>24210</v>
      </c>
      <c r="F644" s="60">
        <v>8125.2</v>
      </c>
      <c r="G644" s="61">
        <v>13836</v>
      </c>
      <c r="H644" s="62">
        <v>1732</v>
      </c>
      <c r="I644" s="63">
        <v>5402</v>
      </c>
    </row>
    <row r="645" spans="1:9" x14ac:dyDescent="0.25">
      <c r="A645" s="1">
        <v>42282</v>
      </c>
      <c r="B645" s="56">
        <v>2542</v>
      </c>
      <c r="C645" s="57">
        <v>16940</v>
      </c>
      <c r="D645" s="58">
        <v>5391</v>
      </c>
      <c r="E645" s="59">
        <v>24570</v>
      </c>
      <c r="F645" s="60">
        <v>8449.2000000000007</v>
      </c>
      <c r="G645" s="61">
        <v>14049</v>
      </c>
      <c r="H645" s="62">
        <v>2227</v>
      </c>
      <c r="I645" s="63">
        <v>4133</v>
      </c>
    </row>
    <row r="646" spans="1:9" x14ac:dyDescent="0.25">
      <c r="A646" s="1">
        <v>42283</v>
      </c>
      <c r="B646" s="56">
        <v>8421</v>
      </c>
      <c r="C646" s="57">
        <v>47314</v>
      </c>
      <c r="D646" s="58">
        <v>14131</v>
      </c>
      <c r="E646" s="59">
        <v>65386</v>
      </c>
      <c r="F646" s="60">
        <v>31082.400000000001</v>
      </c>
      <c r="G646" s="61">
        <v>35441</v>
      </c>
      <c r="H646" s="62">
        <v>6984</v>
      </c>
      <c r="I646" s="63">
        <v>3943</v>
      </c>
    </row>
    <row r="647" spans="1:9" x14ac:dyDescent="0.25">
      <c r="A647" s="1">
        <v>42284</v>
      </c>
      <c r="B647" s="56">
        <v>2508</v>
      </c>
      <c r="C647" s="57">
        <v>20242</v>
      </c>
      <c r="D647" s="58">
        <v>6583</v>
      </c>
      <c r="E647" s="59">
        <v>28509</v>
      </c>
      <c r="F647" s="60">
        <v>12783.6</v>
      </c>
      <c r="G647" s="61">
        <v>16159</v>
      </c>
      <c r="H647" s="62">
        <v>4557</v>
      </c>
      <c r="I647" s="63">
        <v>4098</v>
      </c>
    </row>
    <row r="648" spans="1:9" x14ac:dyDescent="0.25">
      <c r="A648" s="1">
        <v>42285</v>
      </c>
      <c r="B648" s="56">
        <v>4883</v>
      </c>
      <c r="C648" s="57">
        <v>37965</v>
      </c>
      <c r="D648" s="58">
        <v>12266</v>
      </c>
      <c r="E648" s="59">
        <v>76702</v>
      </c>
      <c r="F648" s="60">
        <v>31572</v>
      </c>
      <c r="G648" s="61">
        <v>49351</v>
      </c>
      <c r="H648" s="62">
        <v>7771</v>
      </c>
      <c r="I648" s="63">
        <v>6054</v>
      </c>
    </row>
    <row r="649" spans="1:9" x14ac:dyDescent="0.25">
      <c r="A649" s="1">
        <v>42286</v>
      </c>
      <c r="B649" s="56">
        <v>2837</v>
      </c>
      <c r="C649" s="57">
        <v>22705</v>
      </c>
      <c r="D649" s="58">
        <v>8509</v>
      </c>
      <c r="E649" s="59">
        <v>30023</v>
      </c>
      <c r="F649" s="60">
        <v>11988</v>
      </c>
      <c r="G649" s="61">
        <v>19343</v>
      </c>
      <c r="H649" s="62">
        <v>4630</v>
      </c>
      <c r="I649" s="63">
        <v>3929</v>
      </c>
    </row>
    <row r="650" spans="1:9" x14ac:dyDescent="0.25">
      <c r="A650" s="1">
        <v>42287</v>
      </c>
      <c r="B650" s="56">
        <v>2545</v>
      </c>
      <c r="C650" s="57">
        <v>21120</v>
      </c>
      <c r="D650" s="58">
        <v>5851</v>
      </c>
      <c r="E650" s="59">
        <v>26965</v>
      </c>
      <c r="F650" s="60">
        <v>10440</v>
      </c>
      <c r="G650" s="61">
        <v>15729</v>
      </c>
      <c r="H650" s="62">
        <v>2455</v>
      </c>
      <c r="I650" s="63">
        <v>3621</v>
      </c>
    </row>
    <row r="651" spans="1:9" x14ac:dyDescent="0.25">
      <c r="A651" s="1">
        <v>42288</v>
      </c>
      <c r="B651" s="56">
        <v>2215</v>
      </c>
      <c r="C651" s="57">
        <v>18068</v>
      </c>
      <c r="D651" s="58">
        <v>5539</v>
      </c>
      <c r="E651" s="59">
        <v>24938</v>
      </c>
      <c r="F651" s="60">
        <v>8078.4000000000005</v>
      </c>
      <c r="G651" s="61">
        <v>14441</v>
      </c>
      <c r="H651" s="62">
        <v>2023</v>
      </c>
      <c r="I651" s="63">
        <v>4188</v>
      </c>
    </row>
    <row r="652" spans="1:9" x14ac:dyDescent="0.25">
      <c r="A652" s="1">
        <v>42289</v>
      </c>
      <c r="B652" s="56">
        <v>2196</v>
      </c>
      <c r="C652" s="57">
        <v>18164</v>
      </c>
      <c r="D652" s="58">
        <v>5224</v>
      </c>
      <c r="E652" s="59">
        <v>24703</v>
      </c>
      <c r="F652" s="60">
        <v>8884.8000000000011</v>
      </c>
      <c r="G652" s="61">
        <v>14398</v>
      </c>
      <c r="H652" s="62">
        <v>2185</v>
      </c>
      <c r="I652" s="63">
        <v>3920</v>
      </c>
    </row>
    <row r="653" spans="1:9" x14ac:dyDescent="0.25">
      <c r="A653" s="1">
        <v>42290</v>
      </c>
      <c r="B653" s="56">
        <v>2246</v>
      </c>
      <c r="C653" s="57">
        <v>17843</v>
      </c>
      <c r="D653" s="58">
        <v>5183</v>
      </c>
      <c r="E653" s="59">
        <v>24124</v>
      </c>
      <c r="F653" s="60">
        <v>9154.8000000000011</v>
      </c>
      <c r="G653" s="61">
        <v>14346</v>
      </c>
      <c r="H653" s="62">
        <v>2011</v>
      </c>
      <c r="I653" s="63">
        <v>4825</v>
      </c>
    </row>
    <row r="654" spans="1:9" x14ac:dyDescent="0.25">
      <c r="A654" s="1">
        <v>42291</v>
      </c>
      <c r="B654" s="56">
        <v>5418</v>
      </c>
      <c r="C654" s="57">
        <v>36846</v>
      </c>
      <c r="D654" s="58">
        <v>12121</v>
      </c>
      <c r="E654" s="59">
        <v>54705</v>
      </c>
      <c r="F654" s="60">
        <v>25369.200000000001</v>
      </c>
      <c r="G654" s="61">
        <v>28921</v>
      </c>
      <c r="H654" s="62">
        <v>6249</v>
      </c>
      <c r="I654" s="63">
        <v>4059</v>
      </c>
    </row>
    <row r="655" spans="1:9" x14ac:dyDescent="0.25">
      <c r="A655" s="1">
        <v>42292</v>
      </c>
      <c r="B655" s="56">
        <v>9823</v>
      </c>
      <c r="C655" s="57">
        <v>51576</v>
      </c>
      <c r="D655" s="58">
        <v>16107</v>
      </c>
      <c r="E655" s="59">
        <v>78288</v>
      </c>
      <c r="F655" s="60">
        <v>33534</v>
      </c>
      <c r="G655" s="61">
        <v>40203</v>
      </c>
      <c r="H655" s="62">
        <v>7855</v>
      </c>
      <c r="I655" s="63">
        <v>4170</v>
      </c>
    </row>
    <row r="656" spans="1:9" x14ac:dyDescent="0.25">
      <c r="A656" s="1">
        <v>42293</v>
      </c>
      <c r="B656" s="56">
        <v>7997</v>
      </c>
      <c r="C656" s="57">
        <v>53276</v>
      </c>
      <c r="D656" s="58">
        <v>17526</v>
      </c>
      <c r="E656" s="59">
        <v>81240</v>
      </c>
      <c r="F656" s="60">
        <v>38826</v>
      </c>
      <c r="G656" s="61">
        <v>45402</v>
      </c>
      <c r="H656" s="62">
        <v>9087</v>
      </c>
      <c r="I656" s="63">
        <v>6053</v>
      </c>
    </row>
    <row r="657" spans="1:9" x14ac:dyDescent="0.25">
      <c r="A657" s="1">
        <v>42294</v>
      </c>
      <c r="B657" s="56">
        <v>3618</v>
      </c>
      <c r="C657" s="57">
        <v>35720</v>
      </c>
      <c r="D657" s="58">
        <v>11093</v>
      </c>
      <c r="E657" s="59">
        <v>61163</v>
      </c>
      <c r="F657" s="60">
        <v>32446.799999999999</v>
      </c>
      <c r="G657" s="61">
        <v>36467</v>
      </c>
      <c r="H657" s="62">
        <v>6515</v>
      </c>
      <c r="I657" s="63">
        <v>3893</v>
      </c>
    </row>
    <row r="658" spans="1:9" x14ac:dyDescent="0.25">
      <c r="A658" s="1">
        <v>42295</v>
      </c>
      <c r="B658" s="56">
        <v>3151</v>
      </c>
      <c r="C658" s="57">
        <v>23360</v>
      </c>
      <c r="D658" s="58">
        <v>6855</v>
      </c>
      <c r="E658" s="59">
        <v>29922</v>
      </c>
      <c r="F658" s="60">
        <v>19674</v>
      </c>
      <c r="G658" s="61">
        <v>19037</v>
      </c>
      <c r="H658" s="62">
        <v>4138</v>
      </c>
      <c r="I658" s="63">
        <v>4158</v>
      </c>
    </row>
    <row r="659" spans="1:9" x14ac:dyDescent="0.25">
      <c r="A659" s="1">
        <v>42296</v>
      </c>
      <c r="B659" s="56">
        <v>2978</v>
      </c>
      <c r="C659" s="57">
        <v>22929</v>
      </c>
      <c r="D659" s="58">
        <v>6288</v>
      </c>
      <c r="E659" s="59">
        <v>29214</v>
      </c>
      <c r="F659" s="60">
        <v>18097.2</v>
      </c>
      <c r="G659" s="61">
        <v>18118</v>
      </c>
      <c r="H659" s="62">
        <v>3455</v>
      </c>
      <c r="I659" s="63">
        <v>6837</v>
      </c>
    </row>
    <row r="660" spans="1:9" x14ac:dyDescent="0.25">
      <c r="A660" s="1">
        <v>42297</v>
      </c>
      <c r="B660" s="56">
        <v>2870</v>
      </c>
      <c r="C660" s="57">
        <v>22649</v>
      </c>
      <c r="D660" s="58">
        <v>6362</v>
      </c>
      <c r="E660" s="59">
        <v>27943</v>
      </c>
      <c r="F660" s="60">
        <v>16704</v>
      </c>
      <c r="G660" s="61">
        <v>16081</v>
      </c>
      <c r="H660" s="62">
        <v>2930</v>
      </c>
      <c r="I660" s="63">
        <v>19038</v>
      </c>
    </row>
    <row r="661" spans="1:9" x14ac:dyDescent="0.25">
      <c r="A661" s="1">
        <v>42298</v>
      </c>
      <c r="B661" s="56">
        <v>2677</v>
      </c>
      <c r="C661" s="57">
        <v>22261</v>
      </c>
      <c r="D661" s="58">
        <v>6693</v>
      </c>
      <c r="E661" s="59">
        <v>27405</v>
      </c>
      <c r="F661" s="60">
        <v>15613.2</v>
      </c>
      <c r="G661" s="61">
        <v>16287</v>
      </c>
      <c r="H661" s="62">
        <v>2858</v>
      </c>
      <c r="I661" s="63">
        <v>15902</v>
      </c>
    </row>
    <row r="662" spans="1:9" x14ac:dyDescent="0.25">
      <c r="A662" s="1">
        <v>42299</v>
      </c>
      <c r="B662" s="56">
        <v>2663</v>
      </c>
      <c r="C662" s="57">
        <v>22793</v>
      </c>
      <c r="D662" s="58">
        <v>6861</v>
      </c>
      <c r="E662" s="59">
        <v>37643</v>
      </c>
      <c r="F662" s="60">
        <v>24091.200000000001</v>
      </c>
      <c r="G662" s="61">
        <v>26891</v>
      </c>
      <c r="H662" s="62">
        <v>7046</v>
      </c>
      <c r="I662" s="63">
        <v>9907</v>
      </c>
    </row>
    <row r="663" spans="1:9" x14ac:dyDescent="0.25">
      <c r="A663" s="1">
        <v>42300</v>
      </c>
      <c r="B663" s="56">
        <v>2486</v>
      </c>
      <c r="C663" s="57">
        <v>21724</v>
      </c>
      <c r="D663" s="58">
        <v>6223</v>
      </c>
      <c r="E663" s="59">
        <v>27477</v>
      </c>
      <c r="F663" s="60">
        <v>15861.6</v>
      </c>
      <c r="G663" s="61">
        <v>16564</v>
      </c>
      <c r="H663" s="62">
        <v>2836</v>
      </c>
      <c r="I663" s="63">
        <v>11637</v>
      </c>
    </row>
    <row r="664" spans="1:9" x14ac:dyDescent="0.25">
      <c r="A664" s="1">
        <v>42301</v>
      </c>
      <c r="B664" s="56">
        <v>2261</v>
      </c>
      <c r="C664" s="57">
        <v>19886</v>
      </c>
      <c r="D664" s="58">
        <v>6136</v>
      </c>
      <c r="E664" s="59">
        <v>26544</v>
      </c>
      <c r="F664" s="60">
        <v>14266.800000000001</v>
      </c>
      <c r="G664" s="61">
        <v>15740</v>
      </c>
      <c r="H664" s="62">
        <v>2329</v>
      </c>
      <c r="I664" s="63">
        <v>5654</v>
      </c>
    </row>
    <row r="665" spans="1:9" x14ac:dyDescent="0.25">
      <c r="A665" s="1">
        <v>42302</v>
      </c>
      <c r="B665" s="56">
        <v>2269</v>
      </c>
      <c r="C665" s="57">
        <v>20121</v>
      </c>
      <c r="D665" s="58">
        <v>6460</v>
      </c>
      <c r="E665" s="59">
        <v>27268</v>
      </c>
      <c r="F665" s="60">
        <v>13557.6</v>
      </c>
      <c r="G665" s="61">
        <v>15737</v>
      </c>
      <c r="H665" s="62">
        <v>2490</v>
      </c>
      <c r="I665" s="63">
        <v>15969</v>
      </c>
    </row>
    <row r="666" spans="1:9" x14ac:dyDescent="0.25">
      <c r="A666" s="1">
        <v>42303</v>
      </c>
      <c r="B666" s="56">
        <v>2084</v>
      </c>
      <c r="C666" s="57">
        <v>20122</v>
      </c>
      <c r="D666" s="58">
        <v>5881</v>
      </c>
      <c r="E666" s="59">
        <v>26420</v>
      </c>
      <c r="F666" s="60">
        <v>13276.800000000001</v>
      </c>
      <c r="G666" s="61">
        <v>15632</v>
      </c>
      <c r="H666" s="62">
        <v>2426</v>
      </c>
      <c r="I666" s="63">
        <v>9211</v>
      </c>
    </row>
    <row r="667" spans="1:9" x14ac:dyDescent="0.25">
      <c r="A667" s="1">
        <v>42304</v>
      </c>
      <c r="B667" s="56">
        <v>2132</v>
      </c>
      <c r="C667" s="57">
        <v>19052</v>
      </c>
      <c r="D667" s="58">
        <v>5799</v>
      </c>
      <c r="E667" s="59">
        <v>26204</v>
      </c>
      <c r="F667" s="60">
        <v>13374</v>
      </c>
      <c r="G667" s="61">
        <v>15345</v>
      </c>
      <c r="H667" s="62">
        <v>2305</v>
      </c>
      <c r="I667" s="63">
        <v>6018</v>
      </c>
    </row>
    <row r="668" spans="1:9" x14ac:dyDescent="0.25">
      <c r="A668" s="1">
        <v>42305</v>
      </c>
      <c r="B668" s="56">
        <v>2173</v>
      </c>
      <c r="C668" s="57">
        <v>18730</v>
      </c>
      <c r="D668" s="58">
        <v>5798</v>
      </c>
      <c r="E668" s="59">
        <v>26149</v>
      </c>
      <c r="F668" s="60">
        <v>14216.4</v>
      </c>
      <c r="G668" s="61">
        <v>15478</v>
      </c>
      <c r="H668" s="62">
        <v>2375</v>
      </c>
      <c r="I668" s="63">
        <v>6380</v>
      </c>
    </row>
    <row r="669" spans="1:9" x14ac:dyDescent="0.25">
      <c r="A669" s="1">
        <v>42306</v>
      </c>
      <c r="B669" s="56">
        <v>1949</v>
      </c>
      <c r="C669" s="57">
        <v>17628</v>
      </c>
      <c r="D669" s="58">
        <v>5590</v>
      </c>
      <c r="E669" s="59">
        <v>25786</v>
      </c>
      <c r="F669" s="60">
        <v>13654.800000000001</v>
      </c>
      <c r="G669" s="61">
        <v>14953</v>
      </c>
      <c r="H669" s="62">
        <v>2266</v>
      </c>
      <c r="I669" s="63">
        <v>7849</v>
      </c>
    </row>
    <row r="670" spans="1:9" x14ac:dyDescent="0.25">
      <c r="A670" s="1">
        <v>42307</v>
      </c>
      <c r="B670" s="56">
        <v>1944</v>
      </c>
      <c r="C670" s="57">
        <v>18649</v>
      </c>
      <c r="D670" s="58">
        <v>5586</v>
      </c>
      <c r="E670" s="59">
        <v>25746</v>
      </c>
      <c r="F670" s="60">
        <v>12744</v>
      </c>
      <c r="G670" s="61">
        <v>14984</v>
      </c>
      <c r="H670" s="62">
        <v>2342</v>
      </c>
      <c r="I670" s="63">
        <v>5197</v>
      </c>
    </row>
    <row r="671" spans="1:9" x14ac:dyDescent="0.25">
      <c r="A671" s="1">
        <v>42308</v>
      </c>
      <c r="B671" s="56">
        <v>1769</v>
      </c>
      <c r="C671" s="57">
        <v>18374</v>
      </c>
      <c r="D671" s="58">
        <v>5764</v>
      </c>
      <c r="E671" s="59">
        <v>26102</v>
      </c>
      <c r="F671" s="60">
        <v>12477.6</v>
      </c>
      <c r="G671" s="61">
        <v>15067</v>
      </c>
      <c r="H671" s="62">
        <v>1937</v>
      </c>
      <c r="I671" s="63">
        <v>4159</v>
      </c>
    </row>
    <row r="672" spans="1:9" x14ac:dyDescent="0.25">
      <c r="A672" s="1">
        <v>42309</v>
      </c>
      <c r="B672" s="56">
        <v>1744</v>
      </c>
      <c r="C672" s="57">
        <v>18017</v>
      </c>
      <c r="D672" s="58">
        <v>5753</v>
      </c>
      <c r="E672" s="59">
        <v>25644</v>
      </c>
      <c r="F672" s="60">
        <v>12006</v>
      </c>
      <c r="G672" s="61">
        <v>14342</v>
      </c>
      <c r="H672" s="62">
        <v>1725</v>
      </c>
      <c r="I672" s="63">
        <v>5381</v>
      </c>
    </row>
    <row r="673" spans="1:9" x14ac:dyDescent="0.25">
      <c r="A673" s="1">
        <v>42310</v>
      </c>
      <c r="B673" s="56">
        <v>1816</v>
      </c>
      <c r="C673" s="57">
        <v>17819</v>
      </c>
      <c r="D673" s="58">
        <v>5396</v>
      </c>
      <c r="E673" s="59">
        <v>25554</v>
      </c>
      <c r="F673" s="60">
        <v>12571.2</v>
      </c>
      <c r="G673" s="61">
        <v>14740</v>
      </c>
      <c r="H673" s="62">
        <v>2944</v>
      </c>
      <c r="I673" s="63">
        <v>5502</v>
      </c>
    </row>
    <row r="674" spans="1:9" x14ac:dyDescent="0.25">
      <c r="A674" s="1">
        <v>42311</v>
      </c>
      <c r="B674" s="56">
        <v>1828</v>
      </c>
      <c r="C674" s="57">
        <v>18024</v>
      </c>
      <c r="D674" s="58">
        <v>5436</v>
      </c>
      <c r="E674" s="59">
        <v>25186</v>
      </c>
      <c r="F674" s="60">
        <v>12517.2</v>
      </c>
      <c r="G674" s="61">
        <v>14558</v>
      </c>
      <c r="H674" s="62">
        <v>1960</v>
      </c>
      <c r="I674" s="63">
        <v>5032</v>
      </c>
    </row>
    <row r="675" spans="1:9" x14ac:dyDescent="0.25">
      <c r="A675" s="1">
        <v>42312</v>
      </c>
      <c r="B675" s="56">
        <v>1955</v>
      </c>
      <c r="C675" s="57">
        <v>18458</v>
      </c>
      <c r="D675" s="58">
        <v>5613</v>
      </c>
      <c r="E675" s="59">
        <v>25501</v>
      </c>
      <c r="F675" s="60">
        <v>12452.4</v>
      </c>
      <c r="G675" s="61">
        <v>14746</v>
      </c>
      <c r="H675" s="62">
        <v>2159</v>
      </c>
      <c r="I675" s="63">
        <v>4510</v>
      </c>
    </row>
    <row r="676" spans="1:9" x14ac:dyDescent="0.25">
      <c r="A676" s="1">
        <v>42313</v>
      </c>
      <c r="B676" s="56">
        <v>2036</v>
      </c>
      <c r="C676" s="57">
        <v>21265</v>
      </c>
      <c r="D676" s="58">
        <v>6704</v>
      </c>
      <c r="E676" s="59">
        <v>31947</v>
      </c>
      <c r="F676" s="60">
        <v>16930.8</v>
      </c>
      <c r="G676" s="61">
        <v>16990</v>
      </c>
      <c r="H676" s="62">
        <v>3672</v>
      </c>
      <c r="I676" s="63">
        <v>4473</v>
      </c>
    </row>
    <row r="677" spans="1:9" x14ac:dyDescent="0.25">
      <c r="A677" s="1">
        <v>42314</v>
      </c>
      <c r="B677" s="56">
        <v>2738</v>
      </c>
      <c r="C677" s="57">
        <v>22038</v>
      </c>
      <c r="D677" s="58">
        <v>7648</v>
      </c>
      <c r="E677" s="59">
        <v>38587</v>
      </c>
      <c r="F677" s="60">
        <v>20041.2</v>
      </c>
      <c r="G677" s="61">
        <v>20877</v>
      </c>
      <c r="H677" s="62">
        <v>5316</v>
      </c>
      <c r="I677" s="63">
        <v>6375</v>
      </c>
    </row>
    <row r="678" spans="1:9" x14ac:dyDescent="0.25">
      <c r="A678" s="1">
        <v>42315</v>
      </c>
      <c r="B678" s="56">
        <v>2704</v>
      </c>
      <c r="C678" s="57">
        <v>24478</v>
      </c>
      <c r="D678" s="58">
        <v>7793</v>
      </c>
      <c r="E678" s="59">
        <v>38369</v>
      </c>
      <c r="F678" s="60">
        <v>24073.200000000001</v>
      </c>
      <c r="G678" s="61">
        <v>20770</v>
      </c>
      <c r="H678" s="62">
        <v>5261</v>
      </c>
      <c r="I678" s="63">
        <v>7916</v>
      </c>
    </row>
    <row r="679" spans="1:9" x14ac:dyDescent="0.25">
      <c r="A679" s="1">
        <v>42316</v>
      </c>
      <c r="B679" s="56">
        <v>2072</v>
      </c>
      <c r="C679" s="57">
        <v>18050</v>
      </c>
      <c r="D679" s="58">
        <v>5844</v>
      </c>
      <c r="E679" s="59">
        <v>25633</v>
      </c>
      <c r="F679" s="60">
        <v>12060</v>
      </c>
      <c r="G679" s="61">
        <v>14420</v>
      </c>
      <c r="H679" s="62">
        <v>1984</v>
      </c>
      <c r="I679" s="63">
        <v>8643</v>
      </c>
    </row>
    <row r="680" spans="1:9" x14ac:dyDescent="0.25">
      <c r="A680" s="1">
        <v>42317</v>
      </c>
      <c r="B680" s="56">
        <v>3129</v>
      </c>
      <c r="C680" s="57">
        <v>23083</v>
      </c>
      <c r="D680" s="58">
        <v>7291</v>
      </c>
      <c r="E680" s="59">
        <v>30567</v>
      </c>
      <c r="F680" s="60">
        <v>17654.400000000001</v>
      </c>
      <c r="G680" s="61">
        <v>18150</v>
      </c>
      <c r="H680" s="62">
        <v>3669</v>
      </c>
      <c r="I680" s="63">
        <v>6178</v>
      </c>
    </row>
    <row r="681" spans="1:9" x14ac:dyDescent="0.25">
      <c r="A681" s="1">
        <v>42318</v>
      </c>
      <c r="B681" s="56">
        <v>2122</v>
      </c>
      <c r="C681" s="57">
        <v>18329</v>
      </c>
      <c r="D681" s="58">
        <v>5456</v>
      </c>
      <c r="E681" s="59">
        <v>25750</v>
      </c>
      <c r="F681" s="60">
        <v>12312</v>
      </c>
      <c r="G681" s="61">
        <v>14661</v>
      </c>
      <c r="H681" s="62">
        <v>2312</v>
      </c>
      <c r="I681" s="63">
        <v>15300</v>
      </c>
    </row>
    <row r="682" spans="1:9" x14ac:dyDescent="0.25">
      <c r="A682" s="1">
        <v>42319</v>
      </c>
      <c r="B682" s="56">
        <v>2429</v>
      </c>
      <c r="C682" s="57">
        <v>19048</v>
      </c>
      <c r="D682" s="58">
        <v>6143</v>
      </c>
      <c r="E682" s="59">
        <v>28312</v>
      </c>
      <c r="F682" s="60">
        <v>13460.4</v>
      </c>
      <c r="G682" s="61">
        <v>14898</v>
      </c>
      <c r="H682" s="62">
        <v>2290</v>
      </c>
      <c r="I682" s="63">
        <v>21083</v>
      </c>
    </row>
    <row r="683" spans="1:9" x14ac:dyDescent="0.25">
      <c r="A683" s="1">
        <v>42320</v>
      </c>
      <c r="B683" s="56">
        <v>2331</v>
      </c>
      <c r="C683" s="57">
        <v>17756</v>
      </c>
      <c r="D683" s="58">
        <v>5466</v>
      </c>
      <c r="E683" s="59">
        <v>24947</v>
      </c>
      <c r="F683" s="60">
        <v>11095.2</v>
      </c>
      <c r="G683" s="61">
        <v>13821</v>
      </c>
      <c r="H683" s="62">
        <v>2174</v>
      </c>
      <c r="I683" s="63">
        <v>16286</v>
      </c>
    </row>
    <row r="684" spans="1:9" x14ac:dyDescent="0.25">
      <c r="A684" s="1">
        <v>42321</v>
      </c>
      <c r="B684" s="56">
        <v>4616</v>
      </c>
      <c r="C684" s="57">
        <v>29740</v>
      </c>
      <c r="D684" s="58">
        <v>8826</v>
      </c>
      <c r="E684" s="59">
        <v>37059</v>
      </c>
      <c r="F684" s="60">
        <v>19213.2</v>
      </c>
      <c r="G684" s="61">
        <v>18229</v>
      </c>
      <c r="H684" s="62">
        <v>4991</v>
      </c>
      <c r="I684" s="63">
        <v>6370</v>
      </c>
    </row>
    <row r="685" spans="1:9" x14ac:dyDescent="0.25">
      <c r="A685" s="1">
        <v>42322</v>
      </c>
      <c r="B685" s="56">
        <v>3827</v>
      </c>
      <c r="C685" s="57">
        <v>30653</v>
      </c>
      <c r="D685" s="58">
        <v>10859</v>
      </c>
      <c r="E685" s="59">
        <v>44387</v>
      </c>
      <c r="F685" s="60">
        <v>23587.200000000001</v>
      </c>
      <c r="G685" s="61">
        <v>21636</v>
      </c>
      <c r="H685" s="62">
        <v>5824</v>
      </c>
      <c r="I685" s="63">
        <v>5748</v>
      </c>
    </row>
    <row r="686" spans="1:9" x14ac:dyDescent="0.25">
      <c r="A686" s="1">
        <v>42323</v>
      </c>
      <c r="B686" s="56">
        <v>11123</v>
      </c>
      <c r="C686" s="57">
        <v>71045</v>
      </c>
      <c r="D686" s="58">
        <v>21483</v>
      </c>
      <c r="E686" s="59">
        <v>100850</v>
      </c>
      <c r="F686" s="60">
        <v>50043.6</v>
      </c>
      <c r="G686" s="61">
        <v>57651</v>
      </c>
      <c r="H686" s="62">
        <v>11247</v>
      </c>
      <c r="I686" s="63">
        <v>5812</v>
      </c>
    </row>
    <row r="687" spans="1:9" x14ac:dyDescent="0.25">
      <c r="A687" s="1">
        <v>42324</v>
      </c>
      <c r="B687" s="56">
        <v>4134</v>
      </c>
      <c r="C687" s="57">
        <v>33114</v>
      </c>
      <c r="D687" s="58">
        <v>8921</v>
      </c>
      <c r="E687" s="59">
        <v>31566</v>
      </c>
      <c r="F687" s="60">
        <v>40287.599999999999</v>
      </c>
      <c r="G687" s="61">
        <v>24592</v>
      </c>
      <c r="H687" s="62">
        <v>7907</v>
      </c>
      <c r="I687" s="63">
        <v>15283</v>
      </c>
    </row>
    <row r="688" spans="1:9" x14ac:dyDescent="0.25">
      <c r="A688" s="1">
        <v>42325</v>
      </c>
      <c r="B688" s="56">
        <v>14656</v>
      </c>
      <c r="C688" s="57">
        <v>74733</v>
      </c>
      <c r="D688" s="58">
        <v>22634</v>
      </c>
      <c r="E688" s="59">
        <v>110625</v>
      </c>
      <c r="F688" s="60">
        <v>55162.8</v>
      </c>
      <c r="G688" s="61">
        <v>59232</v>
      </c>
      <c r="H688" s="62">
        <v>13205</v>
      </c>
      <c r="I688" s="63">
        <v>31683</v>
      </c>
    </row>
    <row r="689" spans="1:9" x14ac:dyDescent="0.25">
      <c r="A689" s="1">
        <v>42326</v>
      </c>
      <c r="B689" s="56">
        <v>4344</v>
      </c>
      <c r="C689" s="57">
        <v>42395</v>
      </c>
      <c r="D689" s="58">
        <v>8498</v>
      </c>
      <c r="E689" s="59">
        <v>33305</v>
      </c>
      <c r="F689" s="60">
        <v>38480.400000000001</v>
      </c>
      <c r="G689" s="61">
        <v>22929</v>
      </c>
      <c r="H689" s="62">
        <v>8721</v>
      </c>
      <c r="I689" s="63">
        <v>18842</v>
      </c>
    </row>
    <row r="690" spans="1:9" x14ac:dyDescent="0.25">
      <c r="A690" s="1">
        <v>42327</v>
      </c>
      <c r="B690" s="56">
        <v>9198</v>
      </c>
      <c r="C690" s="57">
        <v>45618</v>
      </c>
      <c r="D690" s="58">
        <v>14217</v>
      </c>
      <c r="E690" s="59">
        <v>66222</v>
      </c>
      <c r="F690" s="60">
        <v>36860.400000000001</v>
      </c>
      <c r="G690" s="61">
        <v>33075</v>
      </c>
      <c r="H690" s="62">
        <v>8456</v>
      </c>
      <c r="I690" s="63">
        <v>24116</v>
      </c>
    </row>
    <row r="691" spans="1:9" x14ac:dyDescent="0.25">
      <c r="A691" s="1">
        <v>42328</v>
      </c>
      <c r="B691" s="56">
        <v>5053</v>
      </c>
      <c r="C691" s="57">
        <v>49265</v>
      </c>
      <c r="D691" s="58">
        <v>11595</v>
      </c>
      <c r="E691" s="59">
        <v>65813</v>
      </c>
      <c r="F691" s="60">
        <v>43581.599999999999</v>
      </c>
      <c r="G691" s="61">
        <v>33728</v>
      </c>
      <c r="H691" s="62">
        <v>7583</v>
      </c>
      <c r="I691" s="63">
        <v>12156</v>
      </c>
    </row>
    <row r="692" spans="1:9" x14ac:dyDescent="0.25">
      <c r="A692" s="1">
        <v>42329</v>
      </c>
      <c r="B692" s="56">
        <v>4171</v>
      </c>
      <c r="C692" s="57">
        <v>34361</v>
      </c>
      <c r="D692" s="58">
        <v>9435</v>
      </c>
      <c r="E692" s="59">
        <v>45367</v>
      </c>
      <c r="F692" s="60">
        <v>32256</v>
      </c>
      <c r="G692" s="61">
        <v>24173</v>
      </c>
      <c r="H692" s="62">
        <v>6699</v>
      </c>
      <c r="I692" s="63">
        <v>12177</v>
      </c>
    </row>
    <row r="693" spans="1:9" x14ac:dyDescent="0.25">
      <c r="A693" s="1">
        <v>42330</v>
      </c>
      <c r="B693" s="56">
        <v>4279</v>
      </c>
      <c r="C693" s="57">
        <v>31838</v>
      </c>
      <c r="D693" s="58">
        <v>8815</v>
      </c>
      <c r="E693" s="59">
        <v>40409</v>
      </c>
      <c r="F693" s="60">
        <v>25707.600000000002</v>
      </c>
      <c r="G693" s="61">
        <v>21468</v>
      </c>
      <c r="H693" s="62">
        <v>5162</v>
      </c>
      <c r="I693" s="63">
        <v>20340</v>
      </c>
    </row>
    <row r="694" spans="1:9" x14ac:dyDescent="0.25">
      <c r="A694" s="1">
        <v>42331</v>
      </c>
      <c r="B694" s="56">
        <v>3332</v>
      </c>
      <c r="C694" s="57">
        <v>27916</v>
      </c>
      <c r="D694" s="58">
        <v>7700</v>
      </c>
      <c r="E694" s="59">
        <v>34167</v>
      </c>
      <c r="F694" s="60">
        <v>21924</v>
      </c>
      <c r="G694" s="61">
        <v>18281</v>
      </c>
      <c r="H694" s="62">
        <v>3507</v>
      </c>
      <c r="I694" s="63">
        <v>11407</v>
      </c>
    </row>
    <row r="695" spans="1:9" x14ac:dyDescent="0.25">
      <c r="A695" s="1">
        <v>42332</v>
      </c>
      <c r="B695" s="56">
        <v>4630</v>
      </c>
      <c r="C695" s="57">
        <v>32062</v>
      </c>
      <c r="D695" s="58">
        <v>10751</v>
      </c>
      <c r="E695" s="59">
        <v>43922</v>
      </c>
      <c r="F695" s="60">
        <v>26841.600000000002</v>
      </c>
      <c r="G695" s="61">
        <v>24767</v>
      </c>
      <c r="H695" s="62">
        <v>4017</v>
      </c>
      <c r="I695" s="63">
        <v>8434</v>
      </c>
    </row>
    <row r="696" spans="1:9" x14ac:dyDescent="0.25">
      <c r="A696" s="1">
        <v>42333</v>
      </c>
      <c r="B696" s="56">
        <v>5827</v>
      </c>
      <c r="C696" s="57">
        <v>41918</v>
      </c>
      <c r="D696" s="58">
        <v>10897</v>
      </c>
      <c r="E696" s="59">
        <v>50789</v>
      </c>
      <c r="F696" s="60">
        <v>43405.200000000004</v>
      </c>
      <c r="G696" s="61">
        <v>41150</v>
      </c>
      <c r="H696" s="62">
        <v>8720</v>
      </c>
      <c r="I696" s="63">
        <v>7626</v>
      </c>
    </row>
    <row r="697" spans="1:9" x14ac:dyDescent="0.25">
      <c r="A697" s="1">
        <v>42334</v>
      </c>
      <c r="B697" s="56">
        <v>3308</v>
      </c>
      <c r="C697" s="57">
        <v>25266</v>
      </c>
      <c r="D697" s="58">
        <v>6566</v>
      </c>
      <c r="E697" s="59">
        <v>31425</v>
      </c>
      <c r="F697" s="60">
        <v>26020.799999999999</v>
      </c>
      <c r="G697" s="61">
        <v>19554</v>
      </c>
      <c r="H697" s="62">
        <v>5090</v>
      </c>
      <c r="I697" s="63">
        <v>6732</v>
      </c>
    </row>
    <row r="698" spans="1:9" x14ac:dyDescent="0.25">
      <c r="A698" s="1">
        <v>42335</v>
      </c>
      <c r="B698" s="56">
        <v>3078</v>
      </c>
      <c r="C698" s="57">
        <v>24713</v>
      </c>
      <c r="D698" s="58">
        <v>6834</v>
      </c>
      <c r="E698" s="59">
        <v>31433</v>
      </c>
      <c r="F698" s="60">
        <v>23216.400000000001</v>
      </c>
      <c r="G698" s="61">
        <v>18572</v>
      </c>
      <c r="H698" s="62">
        <v>3814</v>
      </c>
      <c r="I698" s="63">
        <v>5991</v>
      </c>
    </row>
    <row r="699" spans="1:9" x14ac:dyDescent="0.25">
      <c r="A699" s="1">
        <v>42336</v>
      </c>
      <c r="B699" s="56">
        <v>4444</v>
      </c>
      <c r="C699" s="57">
        <v>34243</v>
      </c>
      <c r="D699" s="58">
        <v>9997</v>
      </c>
      <c r="E699" s="59">
        <v>49655</v>
      </c>
      <c r="F699" s="60">
        <v>36763.200000000004</v>
      </c>
      <c r="G699" s="61">
        <v>29834</v>
      </c>
      <c r="H699" s="62">
        <v>7614</v>
      </c>
      <c r="I699" s="63">
        <v>6511</v>
      </c>
    </row>
    <row r="700" spans="1:9" x14ac:dyDescent="0.25">
      <c r="A700" s="1">
        <v>42337</v>
      </c>
      <c r="B700" s="56">
        <v>11617</v>
      </c>
      <c r="C700" s="57">
        <v>73141</v>
      </c>
      <c r="D700" s="58">
        <v>21246</v>
      </c>
      <c r="E700" s="59">
        <v>98698</v>
      </c>
      <c r="F700" s="60">
        <v>54187.200000000004</v>
      </c>
      <c r="G700" s="61">
        <v>41257</v>
      </c>
      <c r="H700" s="62">
        <v>12144</v>
      </c>
      <c r="I700" s="63">
        <v>5553</v>
      </c>
    </row>
    <row r="701" spans="1:9" x14ac:dyDescent="0.25">
      <c r="A701" s="1">
        <v>42338</v>
      </c>
      <c r="B701" s="56">
        <v>19868</v>
      </c>
      <c r="C701" s="57">
        <v>78933</v>
      </c>
      <c r="D701" s="58">
        <v>24243</v>
      </c>
      <c r="E701" s="59">
        <v>120725</v>
      </c>
      <c r="F701" s="60">
        <v>66034.8</v>
      </c>
      <c r="G701" s="61">
        <v>61434</v>
      </c>
      <c r="H701" s="62">
        <v>12089</v>
      </c>
      <c r="I701" s="63">
        <v>4904</v>
      </c>
    </row>
    <row r="702" spans="1:9" x14ac:dyDescent="0.25">
      <c r="A702" s="1">
        <v>42339</v>
      </c>
      <c r="B702" s="56">
        <v>21144</v>
      </c>
      <c r="C702" s="57">
        <v>82030</v>
      </c>
      <c r="D702" s="58">
        <v>24076</v>
      </c>
      <c r="E702" s="59">
        <v>123364</v>
      </c>
      <c r="F702" s="60">
        <v>72208.800000000003</v>
      </c>
      <c r="G702" s="61">
        <v>64218</v>
      </c>
      <c r="H702" s="62">
        <v>9938</v>
      </c>
      <c r="I702" s="63">
        <v>5201</v>
      </c>
    </row>
    <row r="703" spans="1:9" x14ac:dyDescent="0.25">
      <c r="A703" s="1">
        <v>42340</v>
      </c>
      <c r="B703" s="56">
        <v>10300</v>
      </c>
      <c r="C703" s="57">
        <v>77297</v>
      </c>
      <c r="D703" s="58">
        <v>21231</v>
      </c>
      <c r="E703" s="59">
        <v>87505</v>
      </c>
      <c r="F703" s="60">
        <v>57675.6</v>
      </c>
      <c r="G703" s="61">
        <v>48689</v>
      </c>
      <c r="H703" s="62">
        <v>10445</v>
      </c>
      <c r="I703" s="63">
        <v>5281</v>
      </c>
    </row>
    <row r="704" spans="1:9" x14ac:dyDescent="0.25">
      <c r="A704" s="1">
        <v>42341</v>
      </c>
      <c r="B704" s="56">
        <v>7601</v>
      </c>
      <c r="C704" s="57">
        <v>68447</v>
      </c>
      <c r="D704" s="58">
        <v>15214</v>
      </c>
      <c r="E704" s="59">
        <v>53527</v>
      </c>
      <c r="F704" s="60">
        <v>49759.200000000004</v>
      </c>
      <c r="G704" s="61">
        <v>41424</v>
      </c>
      <c r="H704" s="62">
        <v>7399</v>
      </c>
      <c r="I704" s="63">
        <v>9132</v>
      </c>
    </row>
    <row r="705" spans="1:9" x14ac:dyDescent="0.25">
      <c r="A705" s="1">
        <v>42342</v>
      </c>
      <c r="B705" s="56">
        <v>10372</v>
      </c>
      <c r="C705" s="57">
        <v>68030</v>
      </c>
      <c r="D705" s="58">
        <v>17125</v>
      </c>
      <c r="E705" s="59">
        <v>89633</v>
      </c>
      <c r="F705" s="60">
        <v>52686</v>
      </c>
      <c r="G705" s="61">
        <v>48110</v>
      </c>
      <c r="H705" s="62">
        <v>7474</v>
      </c>
      <c r="I705" s="63">
        <v>4828</v>
      </c>
    </row>
    <row r="706" spans="1:9" x14ac:dyDescent="0.25">
      <c r="A706" s="1">
        <v>42343</v>
      </c>
      <c r="B706" s="56">
        <v>5705</v>
      </c>
      <c r="C706" s="57">
        <v>43800</v>
      </c>
      <c r="D706" s="58">
        <v>13133</v>
      </c>
      <c r="E706" s="59">
        <v>47772</v>
      </c>
      <c r="F706" s="60">
        <v>41130</v>
      </c>
      <c r="G706" s="61">
        <v>29502</v>
      </c>
      <c r="H706" s="62">
        <v>4937</v>
      </c>
      <c r="I706" s="63">
        <v>4735</v>
      </c>
    </row>
    <row r="707" spans="1:9" x14ac:dyDescent="0.25">
      <c r="A707" s="1">
        <v>42344</v>
      </c>
      <c r="B707" s="56">
        <v>5230</v>
      </c>
      <c r="C707" s="57">
        <v>38168</v>
      </c>
      <c r="D707" s="58">
        <v>12838</v>
      </c>
      <c r="E707" s="59">
        <v>51158</v>
      </c>
      <c r="F707" s="60">
        <v>34138.800000000003</v>
      </c>
      <c r="G707" s="61">
        <v>25518</v>
      </c>
      <c r="H707" s="62">
        <v>5237</v>
      </c>
      <c r="I707" s="63">
        <v>5962</v>
      </c>
    </row>
    <row r="708" spans="1:9" x14ac:dyDescent="0.25">
      <c r="A708" s="1">
        <v>42345</v>
      </c>
      <c r="B708" s="56">
        <v>5065</v>
      </c>
      <c r="C708" s="57">
        <v>40980</v>
      </c>
      <c r="D708" s="58">
        <v>14046</v>
      </c>
      <c r="E708" s="59">
        <v>70813</v>
      </c>
      <c r="F708" s="60">
        <v>43419.6</v>
      </c>
      <c r="G708" s="61">
        <v>41970</v>
      </c>
      <c r="H708" s="62">
        <v>7852</v>
      </c>
      <c r="I708" s="63">
        <v>5000</v>
      </c>
    </row>
    <row r="709" spans="1:9" x14ac:dyDescent="0.25">
      <c r="A709" s="1">
        <v>42346</v>
      </c>
      <c r="B709" s="56">
        <v>4802</v>
      </c>
      <c r="C709" s="57">
        <v>33460</v>
      </c>
      <c r="D709" s="58">
        <v>11797</v>
      </c>
      <c r="E709" s="59">
        <v>45189</v>
      </c>
      <c r="F709" s="60">
        <v>30441.600000000002</v>
      </c>
      <c r="G709" s="61">
        <v>26050</v>
      </c>
      <c r="H709" s="62">
        <v>5032</v>
      </c>
      <c r="I709" s="63">
        <v>5258</v>
      </c>
    </row>
    <row r="710" spans="1:9" x14ac:dyDescent="0.25">
      <c r="A710" s="1">
        <v>42347</v>
      </c>
      <c r="B710" s="56">
        <v>7439</v>
      </c>
      <c r="C710" s="57">
        <v>55772</v>
      </c>
      <c r="D710" s="58">
        <v>15752</v>
      </c>
      <c r="E710" s="59">
        <v>71821</v>
      </c>
      <c r="F710" s="60">
        <v>48848.4</v>
      </c>
      <c r="G710" s="61">
        <v>44525</v>
      </c>
      <c r="H710" s="62">
        <v>9741</v>
      </c>
      <c r="I710" s="63">
        <v>5235</v>
      </c>
    </row>
    <row r="711" spans="1:9" x14ac:dyDescent="0.25">
      <c r="A711" s="1">
        <v>42348</v>
      </c>
      <c r="B711" s="56">
        <v>3930</v>
      </c>
      <c r="C711" s="57">
        <v>30875</v>
      </c>
      <c r="D711" s="58">
        <v>9383</v>
      </c>
      <c r="E711" s="59">
        <v>38775</v>
      </c>
      <c r="F711" s="60">
        <v>34106.400000000001</v>
      </c>
      <c r="G711" s="61">
        <v>24695</v>
      </c>
      <c r="H711" s="62">
        <v>5366</v>
      </c>
      <c r="I711" s="63">
        <v>5998</v>
      </c>
    </row>
    <row r="712" spans="1:9" x14ac:dyDescent="0.25">
      <c r="A712" s="1">
        <v>42349</v>
      </c>
      <c r="B712" s="56">
        <v>10861</v>
      </c>
      <c r="C712" s="57">
        <v>62613</v>
      </c>
      <c r="D712" s="58">
        <v>20371</v>
      </c>
      <c r="E712" s="59">
        <v>98742</v>
      </c>
      <c r="F712" s="60">
        <v>47988</v>
      </c>
      <c r="G712" s="61">
        <v>50402</v>
      </c>
      <c r="H712" s="62">
        <v>9444</v>
      </c>
      <c r="I712" s="63">
        <v>8477</v>
      </c>
    </row>
    <row r="713" spans="1:9" x14ac:dyDescent="0.25">
      <c r="A713" s="1">
        <v>42350</v>
      </c>
      <c r="B713" s="56">
        <v>5322</v>
      </c>
      <c r="C713" s="57">
        <v>49463</v>
      </c>
      <c r="D713" s="58">
        <v>13372</v>
      </c>
      <c r="E713" s="59">
        <v>60264</v>
      </c>
      <c r="F713" s="60">
        <v>54151.200000000004</v>
      </c>
      <c r="G713" s="61">
        <v>33910</v>
      </c>
      <c r="H713" s="62">
        <v>7370</v>
      </c>
      <c r="I713" s="63">
        <v>15496</v>
      </c>
    </row>
    <row r="714" spans="1:9" x14ac:dyDescent="0.25">
      <c r="A714" s="1">
        <v>42351</v>
      </c>
      <c r="B714" s="56">
        <v>7401</v>
      </c>
      <c r="C714" s="57">
        <v>50965</v>
      </c>
      <c r="D714" s="58">
        <v>14522</v>
      </c>
      <c r="E714" s="59">
        <v>65283</v>
      </c>
      <c r="F714" s="60">
        <v>55537.200000000004</v>
      </c>
      <c r="G714" s="61">
        <v>38637</v>
      </c>
      <c r="H714" s="62">
        <v>9591</v>
      </c>
      <c r="I714" s="63">
        <v>6909</v>
      </c>
    </row>
    <row r="715" spans="1:9" x14ac:dyDescent="0.25">
      <c r="A715" s="1">
        <v>42352</v>
      </c>
      <c r="B715" s="56">
        <v>4643</v>
      </c>
      <c r="C715" s="57">
        <v>34930</v>
      </c>
      <c r="D715" s="58">
        <v>10072</v>
      </c>
      <c r="E715" s="59">
        <v>41004</v>
      </c>
      <c r="F715" s="60">
        <v>37321.200000000004</v>
      </c>
      <c r="G715" s="61">
        <v>25159</v>
      </c>
      <c r="H715" s="62">
        <v>5686</v>
      </c>
      <c r="I715" s="63">
        <v>5938</v>
      </c>
    </row>
    <row r="716" spans="1:9" x14ac:dyDescent="0.25">
      <c r="A716" s="1">
        <v>42353</v>
      </c>
      <c r="B716" s="56">
        <v>4403</v>
      </c>
      <c r="C716" s="57">
        <v>32089</v>
      </c>
      <c r="D716" s="58">
        <v>9675</v>
      </c>
      <c r="E716" s="59">
        <v>38331</v>
      </c>
      <c r="F716" s="60">
        <v>32230.799999999999</v>
      </c>
      <c r="G716" s="61">
        <v>23452</v>
      </c>
      <c r="H716" s="62">
        <v>4542</v>
      </c>
      <c r="I716" s="63">
        <v>6895</v>
      </c>
    </row>
    <row r="717" spans="1:9" x14ac:dyDescent="0.25">
      <c r="A717" s="1">
        <v>42354</v>
      </c>
      <c r="B717" s="56">
        <v>6043</v>
      </c>
      <c r="C717" s="57">
        <v>42404</v>
      </c>
      <c r="D717" s="58">
        <v>14308</v>
      </c>
      <c r="E717" s="59">
        <v>62879</v>
      </c>
      <c r="F717" s="60">
        <v>45324</v>
      </c>
      <c r="G717" s="61">
        <v>43607</v>
      </c>
      <c r="H717" s="62">
        <v>10022</v>
      </c>
      <c r="I717" s="63">
        <v>5662</v>
      </c>
    </row>
    <row r="718" spans="1:9" x14ac:dyDescent="0.25">
      <c r="A718" s="1">
        <v>42355</v>
      </c>
      <c r="B718" s="56">
        <v>4868</v>
      </c>
      <c r="C718" s="57">
        <v>37287</v>
      </c>
      <c r="D718" s="58">
        <v>10855</v>
      </c>
      <c r="E718" s="59">
        <v>46308</v>
      </c>
      <c r="F718" s="60">
        <v>37450.800000000003</v>
      </c>
      <c r="G718" s="61">
        <v>26733</v>
      </c>
      <c r="H718" s="62">
        <v>6460</v>
      </c>
      <c r="I718" s="63">
        <v>5437</v>
      </c>
    </row>
    <row r="719" spans="1:9" x14ac:dyDescent="0.25">
      <c r="A719" s="1">
        <v>42356</v>
      </c>
      <c r="B719" s="56">
        <v>3940</v>
      </c>
      <c r="C719" s="57">
        <v>30332</v>
      </c>
      <c r="D719" s="58">
        <v>8712</v>
      </c>
      <c r="E719" s="59">
        <v>37599</v>
      </c>
      <c r="F719" s="60">
        <v>29962.799999999999</v>
      </c>
      <c r="G719" s="61">
        <v>23322</v>
      </c>
      <c r="H719" s="62">
        <v>4745</v>
      </c>
      <c r="I719" s="63">
        <v>4962</v>
      </c>
    </row>
    <row r="720" spans="1:9" x14ac:dyDescent="0.25">
      <c r="A720" s="1">
        <v>42357</v>
      </c>
      <c r="B720" s="56">
        <v>3643</v>
      </c>
      <c r="C720" s="57">
        <v>28584</v>
      </c>
      <c r="D720" s="58">
        <v>8466</v>
      </c>
      <c r="E720" s="59">
        <v>36377</v>
      </c>
      <c r="F720" s="60">
        <v>26377.200000000001</v>
      </c>
      <c r="G720" s="61">
        <v>22038</v>
      </c>
      <c r="H720" s="62">
        <v>3775</v>
      </c>
      <c r="I720" s="63">
        <v>4982</v>
      </c>
    </row>
    <row r="721" spans="1:9" x14ac:dyDescent="0.25">
      <c r="A721" s="1">
        <v>42358</v>
      </c>
      <c r="B721" s="56">
        <v>3510</v>
      </c>
      <c r="C721" s="57">
        <v>27640</v>
      </c>
      <c r="D721" s="58">
        <v>8338</v>
      </c>
      <c r="E721" s="59">
        <v>35579</v>
      </c>
      <c r="F721" s="60">
        <v>24285.600000000002</v>
      </c>
      <c r="G721" s="61">
        <v>21981</v>
      </c>
      <c r="H721" s="62">
        <v>3362</v>
      </c>
      <c r="I721" s="63">
        <v>5002</v>
      </c>
    </row>
    <row r="722" spans="1:9" x14ac:dyDescent="0.25">
      <c r="A722" s="1">
        <v>42359</v>
      </c>
      <c r="B722" s="56">
        <v>5900</v>
      </c>
      <c r="C722" s="57">
        <v>40350</v>
      </c>
      <c r="D722" s="58">
        <v>12498</v>
      </c>
      <c r="E722" s="59">
        <v>53812</v>
      </c>
      <c r="F722" s="60">
        <v>35434.800000000003</v>
      </c>
      <c r="G722" s="61">
        <v>27847</v>
      </c>
      <c r="H722" s="62">
        <v>6674</v>
      </c>
      <c r="I722" s="63">
        <v>4834</v>
      </c>
    </row>
    <row r="723" spans="1:9" x14ac:dyDescent="0.25">
      <c r="A723" s="1">
        <v>42360</v>
      </c>
      <c r="B723" s="56">
        <v>6245</v>
      </c>
      <c r="C723" s="57">
        <v>46695</v>
      </c>
      <c r="D723" s="58">
        <v>12685</v>
      </c>
      <c r="E723" s="59">
        <v>62239</v>
      </c>
      <c r="F723" s="60">
        <v>42883.200000000004</v>
      </c>
      <c r="G723" s="61">
        <v>34189</v>
      </c>
      <c r="H723" s="62">
        <v>8573</v>
      </c>
      <c r="I723" s="63">
        <v>5412</v>
      </c>
    </row>
    <row r="724" spans="1:9" x14ac:dyDescent="0.25">
      <c r="A724" s="1">
        <v>42361</v>
      </c>
      <c r="B724" s="56">
        <v>3676</v>
      </c>
      <c r="C724" s="57">
        <v>29509</v>
      </c>
      <c r="D724" s="58">
        <v>8538</v>
      </c>
      <c r="E724" s="59">
        <v>35809</v>
      </c>
      <c r="F724" s="60">
        <v>26974.799999999999</v>
      </c>
      <c r="G724" s="61">
        <v>20699</v>
      </c>
      <c r="H724" s="62">
        <v>4757</v>
      </c>
      <c r="I724" s="63">
        <v>20262</v>
      </c>
    </row>
    <row r="725" spans="1:9" x14ac:dyDescent="0.25">
      <c r="A725" s="1">
        <v>42362</v>
      </c>
      <c r="B725" s="56">
        <v>3652</v>
      </c>
      <c r="C725" s="57">
        <v>28377</v>
      </c>
      <c r="D725" s="58">
        <v>8520</v>
      </c>
      <c r="E725" s="59">
        <v>37686</v>
      </c>
      <c r="F725" s="60">
        <v>25639.200000000001</v>
      </c>
      <c r="G725" s="61">
        <v>20253</v>
      </c>
      <c r="H725" s="62">
        <v>3491</v>
      </c>
      <c r="I725" s="63">
        <v>5795</v>
      </c>
    </row>
    <row r="726" spans="1:9" x14ac:dyDescent="0.25">
      <c r="A726" s="1">
        <v>42363</v>
      </c>
      <c r="B726" s="56">
        <v>6764</v>
      </c>
      <c r="C726" s="57">
        <v>49235</v>
      </c>
      <c r="D726" s="58">
        <v>15115</v>
      </c>
      <c r="E726" s="59">
        <v>74031</v>
      </c>
      <c r="F726" s="60">
        <v>44197.200000000004</v>
      </c>
      <c r="G726" s="61">
        <v>38045</v>
      </c>
      <c r="H726" s="62">
        <v>7336</v>
      </c>
      <c r="I726" s="63">
        <v>13022</v>
      </c>
    </row>
    <row r="727" spans="1:9" x14ac:dyDescent="0.25">
      <c r="A727" s="1">
        <v>42364</v>
      </c>
      <c r="B727" s="56">
        <v>3343</v>
      </c>
      <c r="C727" s="57">
        <v>27256</v>
      </c>
      <c r="D727" s="58">
        <v>8320</v>
      </c>
      <c r="E727" s="59">
        <v>34241</v>
      </c>
      <c r="F727" s="60">
        <v>24948</v>
      </c>
      <c r="G727" s="61">
        <v>18923</v>
      </c>
      <c r="H727" s="62">
        <v>3562</v>
      </c>
      <c r="I727" s="63">
        <v>11895</v>
      </c>
    </row>
    <row r="728" spans="1:9" x14ac:dyDescent="0.25">
      <c r="A728" s="1">
        <v>42365</v>
      </c>
      <c r="B728" s="56">
        <v>3202</v>
      </c>
      <c r="C728" s="57">
        <v>25836</v>
      </c>
      <c r="D728" s="58">
        <v>7465</v>
      </c>
      <c r="E728" s="59">
        <v>33222</v>
      </c>
      <c r="F728" s="60">
        <v>22899.600000000002</v>
      </c>
      <c r="G728" s="61">
        <v>18388</v>
      </c>
      <c r="H728" s="62">
        <v>3068</v>
      </c>
      <c r="I728" s="63">
        <v>18141</v>
      </c>
    </row>
    <row r="729" spans="1:9" x14ac:dyDescent="0.25">
      <c r="A729" s="1">
        <v>42366</v>
      </c>
      <c r="B729" s="56">
        <v>3070</v>
      </c>
      <c r="C729" s="57">
        <v>25511</v>
      </c>
      <c r="D729" s="58">
        <v>7260</v>
      </c>
      <c r="E729" s="59">
        <v>33208</v>
      </c>
      <c r="F729" s="60">
        <v>22723.200000000001</v>
      </c>
      <c r="G729" s="61">
        <v>19646</v>
      </c>
      <c r="H729" s="62">
        <v>2642</v>
      </c>
      <c r="I729" s="63">
        <v>7878</v>
      </c>
    </row>
    <row r="730" spans="1:9" x14ac:dyDescent="0.25">
      <c r="A730" s="1">
        <v>42367</v>
      </c>
      <c r="B730" s="56">
        <v>2965</v>
      </c>
      <c r="C730" s="57">
        <v>24372</v>
      </c>
      <c r="D730" s="58">
        <v>7689</v>
      </c>
      <c r="E730" s="59">
        <v>32556</v>
      </c>
      <c r="F730" s="60">
        <v>21391.200000000001</v>
      </c>
      <c r="G730" s="61">
        <v>17788</v>
      </c>
      <c r="H730" s="62">
        <v>2518</v>
      </c>
      <c r="I730" s="63">
        <v>6939</v>
      </c>
    </row>
    <row r="731" spans="1:9" x14ac:dyDescent="0.25">
      <c r="A731" s="1">
        <v>42368</v>
      </c>
      <c r="B731" s="56">
        <v>2883</v>
      </c>
      <c r="C731" s="57">
        <v>23920</v>
      </c>
      <c r="D731" s="58">
        <v>7071</v>
      </c>
      <c r="E731" s="59">
        <v>32432</v>
      </c>
      <c r="F731" s="60">
        <v>20581.2</v>
      </c>
      <c r="G731" s="61">
        <v>17815</v>
      </c>
      <c r="H731" s="62">
        <v>2329</v>
      </c>
      <c r="I731" s="63">
        <v>6480</v>
      </c>
    </row>
    <row r="732" spans="1:9" x14ac:dyDescent="0.25">
      <c r="A732" s="1">
        <v>42369</v>
      </c>
      <c r="B732" s="56">
        <v>3387</v>
      </c>
      <c r="C732" s="57">
        <v>27545</v>
      </c>
      <c r="D732" s="58">
        <v>8463</v>
      </c>
      <c r="E732" s="59">
        <v>39930</v>
      </c>
      <c r="F732" s="60">
        <v>24951.600000000002</v>
      </c>
      <c r="G732" s="61">
        <v>22541</v>
      </c>
      <c r="H732" s="62">
        <v>4227</v>
      </c>
      <c r="I732" s="63">
        <v>6142</v>
      </c>
    </row>
    <row r="733" spans="1:9" x14ac:dyDescent="0.25">
      <c r="A733" s="1">
        <v>42370</v>
      </c>
      <c r="C733" s="57">
        <v>22353</v>
      </c>
      <c r="D733" s="58">
        <v>6813.6</v>
      </c>
      <c r="E733" s="59">
        <v>32381</v>
      </c>
      <c r="F733" s="60">
        <v>18691.2</v>
      </c>
      <c r="H733" s="62">
        <v>2763</v>
      </c>
      <c r="I733" s="63">
        <v>5925</v>
      </c>
    </row>
    <row r="734" spans="1:9" x14ac:dyDescent="0.25">
      <c r="A734" s="1">
        <v>42371</v>
      </c>
      <c r="C734" s="57">
        <v>25522</v>
      </c>
      <c r="D734" s="58">
        <v>8840.1</v>
      </c>
      <c r="E734" s="59">
        <v>43184</v>
      </c>
      <c r="F734" s="60">
        <v>21380.400000000001</v>
      </c>
      <c r="H734" s="62">
        <v>3291.3</v>
      </c>
    </row>
    <row r="735" spans="1:9" x14ac:dyDescent="0.25">
      <c r="A735" s="1">
        <v>42372</v>
      </c>
      <c r="C735" s="57">
        <v>32687</v>
      </c>
      <c r="D735" s="58">
        <v>11086.2</v>
      </c>
      <c r="E735" s="59">
        <v>53757</v>
      </c>
      <c r="F735" s="60">
        <v>29422.799999999999</v>
      </c>
      <c r="H735" s="62">
        <v>5750.1</v>
      </c>
    </row>
    <row r="736" spans="1:9" x14ac:dyDescent="0.25">
      <c r="A736" s="1">
        <v>42373</v>
      </c>
      <c r="C736" s="57">
        <v>45901</v>
      </c>
      <c r="D736" s="58">
        <v>15332.7</v>
      </c>
      <c r="E736" s="59">
        <v>81948</v>
      </c>
      <c r="F736" s="60">
        <v>47304</v>
      </c>
      <c r="H736" s="62">
        <v>10916</v>
      </c>
    </row>
    <row r="737" spans="1:8" x14ac:dyDescent="0.25">
      <c r="A737" s="1">
        <v>42374</v>
      </c>
      <c r="C737" s="57">
        <v>25932</v>
      </c>
      <c r="D737" s="58">
        <v>8240.4</v>
      </c>
      <c r="E737" s="59">
        <v>37201</v>
      </c>
      <c r="F737" s="60">
        <v>26877.600000000002</v>
      </c>
      <c r="H737" s="62">
        <v>4320</v>
      </c>
    </row>
    <row r="738" spans="1:8" x14ac:dyDescent="0.25">
      <c r="A738" s="1">
        <v>42375</v>
      </c>
      <c r="C738" s="57">
        <v>24840</v>
      </c>
      <c r="D738" s="58">
        <v>7269.7</v>
      </c>
      <c r="E738" s="59">
        <v>34646</v>
      </c>
      <c r="F738" s="60">
        <v>23983.200000000001</v>
      </c>
      <c r="H738" s="62">
        <v>3625.2</v>
      </c>
    </row>
    <row r="739" spans="1:8" x14ac:dyDescent="0.25">
      <c r="A739" s="1">
        <v>42376</v>
      </c>
      <c r="C739" s="57">
        <v>40778</v>
      </c>
      <c r="D739" s="58">
        <v>12527.6</v>
      </c>
      <c r="E739" s="59">
        <v>60987</v>
      </c>
      <c r="F739" s="60">
        <v>37929.599999999999</v>
      </c>
      <c r="H739" s="62">
        <v>6471</v>
      </c>
    </row>
    <row r="740" spans="1:8" x14ac:dyDescent="0.25">
      <c r="A740" s="1">
        <v>42377</v>
      </c>
      <c r="C740" s="57">
        <v>28448</v>
      </c>
      <c r="D740" s="58">
        <v>8774.2999999999993</v>
      </c>
      <c r="E740" s="59">
        <v>42674</v>
      </c>
      <c r="F740" s="60">
        <v>38682</v>
      </c>
      <c r="H740" s="62">
        <v>6303.6</v>
      </c>
    </row>
    <row r="741" spans="1:8" x14ac:dyDescent="0.25">
      <c r="A741" s="1">
        <v>42378</v>
      </c>
      <c r="C741" s="57">
        <v>24236</v>
      </c>
      <c r="D741" s="58">
        <v>7457.8</v>
      </c>
      <c r="E741" s="59">
        <v>34307</v>
      </c>
      <c r="F741" s="60">
        <v>26254.799999999999</v>
      </c>
      <c r="H741" s="62">
        <v>3595.5</v>
      </c>
    </row>
    <row r="742" spans="1:8" x14ac:dyDescent="0.25">
      <c r="A742" s="1">
        <v>42379</v>
      </c>
      <c r="C742" s="57">
        <v>45977</v>
      </c>
      <c r="D742" s="58">
        <v>14672.4</v>
      </c>
      <c r="E742" s="59">
        <v>57606</v>
      </c>
      <c r="F742" s="60">
        <v>45406.8</v>
      </c>
      <c r="H742" s="62">
        <v>8471.7000000000007</v>
      </c>
    </row>
    <row r="743" spans="1:8" x14ac:dyDescent="0.25">
      <c r="A743" s="1">
        <v>42380</v>
      </c>
      <c r="C743" s="57">
        <v>46463</v>
      </c>
      <c r="D743" s="58">
        <v>14754</v>
      </c>
      <c r="E743" s="59">
        <v>60075</v>
      </c>
      <c r="F743" s="60">
        <v>46789.200000000004</v>
      </c>
      <c r="H743" s="62">
        <v>8973.9</v>
      </c>
    </row>
    <row r="744" spans="1:8" x14ac:dyDescent="0.25">
      <c r="A744" s="1">
        <v>42381</v>
      </c>
      <c r="C744" s="57">
        <v>37523</v>
      </c>
      <c r="D744" s="58">
        <v>10052.799999999999</v>
      </c>
      <c r="E744" s="59">
        <v>41593</v>
      </c>
      <c r="F744" s="60">
        <v>40791.599999999999</v>
      </c>
      <c r="H744" s="62">
        <v>7300.8</v>
      </c>
    </row>
    <row r="745" spans="1:8" x14ac:dyDescent="0.25">
      <c r="A745" s="1">
        <v>42382</v>
      </c>
      <c r="C745" s="57">
        <v>68263</v>
      </c>
      <c r="D745" s="58">
        <v>19503.599999999999</v>
      </c>
      <c r="E745" s="59">
        <v>96605</v>
      </c>
      <c r="F745" s="60">
        <v>57794.400000000001</v>
      </c>
      <c r="H745" s="62">
        <v>11678</v>
      </c>
    </row>
    <row r="746" spans="1:8" x14ac:dyDescent="0.25">
      <c r="A746" s="1">
        <v>42383</v>
      </c>
      <c r="C746" s="57">
        <v>54026</v>
      </c>
      <c r="D746" s="58">
        <v>15610</v>
      </c>
      <c r="E746" s="59">
        <v>68771</v>
      </c>
      <c r="F746" s="60">
        <v>62683.200000000004</v>
      </c>
      <c r="H746" s="62">
        <v>10163</v>
      </c>
    </row>
    <row r="747" spans="1:8" x14ac:dyDescent="0.25">
      <c r="A747" s="1">
        <v>42384</v>
      </c>
      <c r="C747" s="57">
        <v>67720</v>
      </c>
      <c r="D747" s="58">
        <v>18491.900000000001</v>
      </c>
      <c r="E747" s="59">
        <v>92758</v>
      </c>
      <c r="F747" s="60">
        <v>62362.8</v>
      </c>
      <c r="H747" s="62">
        <v>11585</v>
      </c>
    </row>
    <row r="748" spans="1:8" x14ac:dyDescent="0.25">
      <c r="A748" s="1">
        <v>42385</v>
      </c>
      <c r="C748" s="57">
        <v>45966</v>
      </c>
      <c r="D748" s="58">
        <v>11521.7</v>
      </c>
      <c r="E748" s="59">
        <v>46018</v>
      </c>
      <c r="F748" s="60">
        <v>51328.800000000003</v>
      </c>
      <c r="H748" s="62">
        <v>8743.5</v>
      </c>
    </row>
    <row r="749" spans="1:8" x14ac:dyDescent="0.25">
      <c r="A749" s="1">
        <v>42386</v>
      </c>
      <c r="C749" s="57">
        <v>38833</v>
      </c>
      <c r="D749" s="58">
        <v>10321.200000000001</v>
      </c>
      <c r="E749" s="59">
        <v>41404</v>
      </c>
      <c r="F749" s="60">
        <v>43430.400000000001</v>
      </c>
      <c r="H749" s="62">
        <v>5864.4</v>
      </c>
    </row>
    <row r="750" spans="1:8" x14ac:dyDescent="0.25">
      <c r="A750" s="1">
        <v>42387</v>
      </c>
      <c r="C750" s="57">
        <v>34987</v>
      </c>
      <c r="D750" s="58">
        <v>9571.5</v>
      </c>
      <c r="E750" s="59">
        <v>39587</v>
      </c>
      <c r="F750" s="60">
        <v>35366.400000000001</v>
      </c>
      <c r="H750" s="62">
        <v>4776.3</v>
      </c>
    </row>
    <row r="751" spans="1:8" x14ac:dyDescent="0.25">
      <c r="A751" s="1">
        <v>42388</v>
      </c>
      <c r="C751" s="57">
        <v>32194</v>
      </c>
      <c r="D751" s="58">
        <v>8544</v>
      </c>
      <c r="E751" s="59">
        <v>38144</v>
      </c>
      <c r="F751" s="60">
        <v>30841.200000000001</v>
      </c>
      <c r="H751" s="62">
        <v>4018.5</v>
      </c>
    </row>
    <row r="752" spans="1:8" x14ac:dyDescent="0.25">
      <c r="A752" s="1">
        <v>42389</v>
      </c>
      <c r="C752" s="57">
        <v>30152</v>
      </c>
      <c r="D752" s="58">
        <v>8508.6</v>
      </c>
      <c r="E752" s="59">
        <v>37711</v>
      </c>
      <c r="F752" s="60">
        <v>27712.799999999999</v>
      </c>
      <c r="H752" s="62">
        <v>3870</v>
      </c>
    </row>
    <row r="753" spans="1:8" x14ac:dyDescent="0.25">
      <c r="A753" s="1">
        <v>42390</v>
      </c>
      <c r="C753" s="57">
        <v>27092</v>
      </c>
      <c r="D753" s="58">
        <v>8213.2999999999993</v>
      </c>
      <c r="E753" s="59">
        <v>36966</v>
      </c>
      <c r="F753" s="60">
        <v>25383.600000000002</v>
      </c>
      <c r="H753" s="62">
        <v>3642.3</v>
      </c>
    </row>
    <row r="754" spans="1:8" x14ac:dyDescent="0.25">
      <c r="A754" s="1">
        <v>42391</v>
      </c>
      <c r="C754" s="57">
        <v>30504</v>
      </c>
      <c r="D754" s="58">
        <v>9686.7999999999993</v>
      </c>
      <c r="E754" s="59">
        <v>42582</v>
      </c>
      <c r="F754" s="60">
        <v>26888.400000000001</v>
      </c>
      <c r="H754" s="62">
        <v>3844.8</v>
      </c>
    </row>
    <row r="755" spans="1:8" x14ac:dyDescent="0.25">
      <c r="A755" s="1">
        <v>42392</v>
      </c>
      <c r="C755" s="57">
        <v>37627</v>
      </c>
      <c r="D755" s="58">
        <v>11281.1</v>
      </c>
      <c r="E755" s="59">
        <v>52237</v>
      </c>
      <c r="F755" s="60">
        <v>36752.400000000001</v>
      </c>
      <c r="H755" s="62">
        <v>6525.9</v>
      </c>
    </row>
    <row r="756" spans="1:8" x14ac:dyDescent="0.25">
      <c r="A756" s="1">
        <v>42393</v>
      </c>
      <c r="C756" s="57">
        <v>28123</v>
      </c>
      <c r="D756" s="58">
        <v>8967.1</v>
      </c>
      <c r="E756" s="59">
        <v>39033</v>
      </c>
      <c r="F756" s="60">
        <v>24757.200000000001</v>
      </c>
      <c r="H756" s="62">
        <v>3967.2</v>
      </c>
    </row>
    <row r="757" spans="1:8" x14ac:dyDescent="0.25">
      <c r="A757" s="1">
        <v>42394</v>
      </c>
      <c r="C757" s="57">
        <v>25152</v>
      </c>
      <c r="D757" s="58">
        <v>8246.9</v>
      </c>
      <c r="E757" s="59">
        <v>35820</v>
      </c>
      <c r="F757" s="60">
        <v>22651.200000000001</v>
      </c>
      <c r="H757" s="62">
        <v>2966.4</v>
      </c>
    </row>
    <row r="758" spans="1:8" x14ac:dyDescent="0.25">
      <c r="A758" s="1">
        <v>42395</v>
      </c>
      <c r="C758" s="57">
        <v>25106</v>
      </c>
      <c r="D758" s="58">
        <v>7963.8</v>
      </c>
      <c r="E758" s="59">
        <v>36200</v>
      </c>
      <c r="F758" s="60">
        <v>22791.600000000002</v>
      </c>
      <c r="H758" s="62">
        <v>3133.8</v>
      </c>
    </row>
    <row r="759" spans="1:8" x14ac:dyDescent="0.25">
      <c r="A759" s="1">
        <v>42396</v>
      </c>
      <c r="C759" s="57">
        <v>51527</v>
      </c>
      <c r="D759" s="58">
        <v>16164.1</v>
      </c>
      <c r="E759" s="59">
        <v>78973</v>
      </c>
      <c r="F759" s="60">
        <v>44078.400000000001</v>
      </c>
      <c r="H759" s="62">
        <v>9642.6</v>
      </c>
    </row>
    <row r="760" spans="1:8" x14ac:dyDescent="0.25">
      <c r="A760" s="1">
        <v>42397</v>
      </c>
      <c r="C760" s="57">
        <v>63557</v>
      </c>
      <c r="D760" s="58">
        <v>17490.3</v>
      </c>
      <c r="E760" s="59">
        <v>91512</v>
      </c>
      <c r="F760" s="60">
        <v>52560</v>
      </c>
      <c r="H760" s="62">
        <v>8640.9</v>
      </c>
    </row>
    <row r="761" spans="1:8" x14ac:dyDescent="0.25">
      <c r="A761" s="1">
        <v>42398</v>
      </c>
      <c r="C761" s="57">
        <v>32617</v>
      </c>
      <c r="D761" s="58">
        <v>9444.7000000000007</v>
      </c>
      <c r="E761" s="59">
        <v>38752</v>
      </c>
      <c r="F761" s="60">
        <v>45860.4</v>
      </c>
      <c r="H761" s="62">
        <v>6990.3</v>
      </c>
    </row>
    <row r="762" spans="1:8" x14ac:dyDescent="0.25">
      <c r="A762" s="1">
        <v>42399</v>
      </c>
      <c r="C762" s="57">
        <v>70100</v>
      </c>
      <c r="D762" s="58">
        <v>22255.599999999999</v>
      </c>
      <c r="E762" s="59">
        <v>99937</v>
      </c>
      <c r="F762" s="60">
        <v>54388.800000000003</v>
      </c>
      <c r="H762" s="62">
        <v>10939</v>
      </c>
    </row>
    <row r="763" spans="1:8" x14ac:dyDescent="0.25">
      <c r="A763" s="1">
        <v>42400</v>
      </c>
      <c r="C763" s="57">
        <v>76102</v>
      </c>
      <c r="D763" s="58">
        <v>20074.400000000001</v>
      </c>
      <c r="E763" s="59">
        <v>92568</v>
      </c>
      <c r="F763" s="60">
        <v>54198</v>
      </c>
      <c r="H763" s="62">
        <v>11688</v>
      </c>
    </row>
    <row r="764" spans="1:8" x14ac:dyDescent="0.25">
      <c r="A764" s="1">
        <v>42401</v>
      </c>
      <c r="C764" s="57">
        <v>78764</v>
      </c>
      <c r="D764" s="58">
        <v>23773.599999999999</v>
      </c>
      <c r="E764" s="59">
        <v>116117</v>
      </c>
      <c r="F764" s="60">
        <v>54194.400000000001</v>
      </c>
      <c r="H764" s="62">
        <v>9981.9</v>
      </c>
    </row>
    <row r="765" spans="1:8" x14ac:dyDescent="0.25">
      <c r="A765" s="1">
        <v>42402</v>
      </c>
      <c r="C765" s="57">
        <v>80425</v>
      </c>
      <c r="D765" s="58">
        <v>24118.7</v>
      </c>
      <c r="E765" s="59">
        <v>108703</v>
      </c>
      <c r="F765" s="60">
        <v>55965.599999999999</v>
      </c>
      <c r="H765" s="62">
        <v>12641</v>
      </c>
    </row>
    <row r="766" spans="1:8" x14ac:dyDescent="0.25">
      <c r="A766" s="1">
        <v>42403</v>
      </c>
      <c r="C766" s="57">
        <v>84250</v>
      </c>
      <c r="D766" s="58">
        <v>22421</v>
      </c>
      <c r="E766" s="59">
        <v>96008</v>
      </c>
      <c r="F766" s="60">
        <v>54547.200000000004</v>
      </c>
      <c r="H766" s="62">
        <v>12137</v>
      </c>
    </row>
    <row r="767" spans="1:8" x14ac:dyDescent="0.25">
      <c r="A767" s="1">
        <v>42404</v>
      </c>
      <c r="C767" s="57">
        <v>82734</v>
      </c>
      <c r="D767" s="58">
        <v>22585.1</v>
      </c>
      <c r="E767" s="59">
        <v>95079</v>
      </c>
      <c r="F767" s="60">
        <v>53312.4</v>
      </c>
      <c r="H767" s="62">
        <v>11513</v>
      </c>
    </row>
    <row r="768" spans="1:8" x14ac:dyDescent="0.25">
      <c r="A768" s="1">
        <v>42405</v>
      </c>
      <c r="C768" s="57">
        <v>74592</v>
      </c>
      <c r="D768" s="58">
        <v>17927</v>
      </c>
      <c r="E768" s="59">
        <v>79158</v>
      </c>
      <c r="F768" s="60">
        <v>59522.400000000001</v>
      </c>
      <c r="H768" s="62">
        <v>9957.6</v>
      </c>
    </row>
    <row r="769" spans="1:8" x14ac:dyDescent="0.25">
      <c r="A769" s="1">
        <v>42406</v>
      </c>
      <c r="C769" s="57">
        <v>55281</v>
      </c>
      <c r="D769" s="58">
        <v>15581.7</v>
      </c>
      <c r="E769" s="59">
        <v>60696</v>
      </c>
      <c r="F769" s="60">
        <v>49006.8</v>
      </c>
      <c r="H769" s="62">
        <v>7085.7</v>
      </c>
    </row>
    <row r="770" spans="1:8" x14ac:dyDescent="0.25">
      <c r="A770" s="1">
        <v>42407</v>
      </c>
      <c r="C770" s="57">
        <v>48833</v>
      </c>
      <c r="D770" s="58">
        <v>15098.9</v>
      </c>
      <c r="E770" s="59">
        <v>60855</v>
      </c>
      <c r="F770" s="60">
        <v>42933.599999999999</v>
      </c>
      <c r="H770" s="62">
        <v>6381.9</v>
      </c>
    </row>
    <row r="771" spans="1:8" x14ac:dyDescent="0.25">
      <c r="A771" s="1">
        <v>42408</v>
      </c>
      <c r="C771" s="57">
        <v>66590</v>
      </c>
      <c r="D771" s="58">
        <v>21453.7</v>
      </c>
      <c r="E771" s="59">
        <v>102465</v>
      </c>
      <c r="F771" s="60">
        <v>48315.6</v>
      </c>
      <c r="H771" s="62">
        <v>9819</v>
      </c>
    </row>
    <row r="772" spans="1:8" x14ac:dyDescent="0.25">
      <c r="A772" s="1">
        <v>42409</v>
      </c>
      <c r="C772" s="57">
        <v>75619</v>
      </c>
      <c r="D772" s="58">
        <v>21997.1</v>
      </c>
      <c r="E772" s="59">
        <v>106255</v>
      </c>
      <c r="F772" s="60">
        <v>53827.200000000004</v>
      </c>
      <c r="H772" s="62">
        <v>9984.6</v>
      </c>
    </row>
    <row r="773" spans="1:8" x14ac:dyDescent="0.25">
      <c r="A773" s="1">
        <v>42410</v>
      </c>
      <c r="C773" s="57">
        <v>79136</v>
      </c>
      <c r="D773" s="58">
        <v>23844.3</v>
      </c>
      <c r="E773" s="59">
        <v>121767</v>
      </c>
      <c r="F773" s="60">
        <v>53524.800000000003</v>
      </c>
      <c r="H773" s="62">
        <v>9285.2999999999993</v>
      </c>
    </row>
    <row r="774" spans="1:8" x14ac:dyDescent="0.25">
      <c r="A774" s="1">
        <v>42411</v>
      </c>
      <c r="C774" s="57">
        <v>74899</v>
      </c>
      <c r="D774" s="58">
        <v>20236.2</v>
      </c>
      <c r="E774" s="59">
        <v>89386</v>
      </c>
      <c r="F774" s="60">
        <v>51854.400000000001</v>
      </c>
      <c r="H774" s="62">
        <v>10868</v>
      </c>
    </row>
    <row r="775" spans="1:8" x14ac:dyDescent="0.25">
      <c r="A775" s="1">
        <v>42412</v>
      </c>
      <c r="C775" s="57">
        <v>69128</v>
      </c>
      <c r="D775" s="58">
        <v>17157.5</v>
      </c>
      <c r="E775" s="59">
        <v>65456</v>
      </c>
      <c r="F775" s="60">
        <v>59504.4</v>
      </c>
      <c r="H775" s="62">
        <v>9249.2999999999993</v>
      </c>
    </row>
    <row r="776" spans="1:8" x14ac:dyDescent="0.25">
      <c r="A776" s="1">
        <v>42413</v>
      </c>
      <c r="C776" s="57">
        <v>56698</v>
      </c>
      <c r="D776" s="58">
        <v>17232.5</v>
      </c>
      <c r="E776" s="59">
        <v>68195</v>
      </c>
      <c r="F776" s="60">
        <v>49060.800000000003</v>
      </c>
      <c r="H776" s="62">
        <v>8095.5</v>
      </c>
    </row>
    <row r="777" spans="1:8" x14ac:dyDescent="0.25">
      <c r="A777" s="1">
        <v>42414</v>
      </c>
      <c r="C777" s="57">
        <v>64607</v>
      </c>
      <c r="D777" s="58">
        <v>19721.7</v>
      </c>
      <c r="E777" s="59">
        <v>90723</v>
      </c>
      <c r="F777" s="60">
        <v>55080</v>
      </c>
      <c r="H777" s="62">
        <v>10086</v>
      </c>
    </row>
    <row r="778" spans="1:8" x14ac:dyDescent="0.25">
      <c r="A778" s="1">
        <v>42415</v>
      </c>
      <c r="C778" s="57">
        <v>50006</v>
      </c>
      <c r="D778" s="58">
        <v>16806</v>
      </c>
      <c r="E778" s="59">
        <v>66667</v>
      </c>
      <c r="F778" s="60">
        <v>42588</v>
      </c>
      <c r="H778" s="62">
        <v>7227.9</v>
      </c>
    </row>
    <row r="779" spans="1:8" x14ac:dyDescent="0.25">
      <c r="A779" s="1">
        <v>42416</v>
      </c>
      <c r="C779" s="57">
        <v>37739</v>
      </c>
      <c r="D779" s="58">
        <v>12435.1</v>
      </c>
      <c r="E779" s="59">
        <v>50764</v>
      </c>
      <c r="F779" s="60">
        <v>33120</v>
      </c>
      <c r="H779" s="62">
        <v>5764.5</v>
      </c>
    </row>
    <row r="780" spans="1:8" x14ac:dyDescent="0.25">
      <c r="A780" s="1">
        <v>42417</v>
      </c>
      <c r="C780" s="57">
        <v>35757</v>
      </c>
      <c r="D780" s="58">
        <v>11639.1</v>
      </c>
      <c r="E780" s="59">
        <v>49541</v>
      </c>
      <c r="F780" s="60">
        <v>31284</v>
      </c>
      <c r="H780" s="62">
        <v>5023.8</v>
      </c>
    </row>
    <row r="781" spans="1:8" x14ac:dyDescent="0.25">
      <c r="A781" s="1">
        <v>42418</v>
      </c>
      <c r="C781" s="57">
        <v>33986</v>
      </c>
      <c r="D781" s="58">
        <v>11169.9</v>
      </c>
      <c r="E781" s="59">
        <v>48239</v>
      </c>
      <c r="F781" s="60">
        <v>29804.400000000001</v>
      </c>
      <c r="H781" s="62">
        <v>4871.7</v>
      </c>
    </row>
    <row r="782" spans="1:8" x14ac:dyDescent="0.25">
      <c r="A782" s="1">
        <v>42419</v>
      </c>
      <c r="C782" s="57">
        <v>31116</v>
      </c>
      <c r="D782" s="58">
        <v>10537.1</v>
      </c>
      <c r="E782" s="59">
        <v>45966</v>
      </c>
      <c r="F782" s="60">
        <v>27007.200000000001</v>
      </c>
      <c r="H782" s="62">
        <v>4138.2</v>
      </c>
    </row>
    <row r="783" spans="1:8" x14ac:dyDescent="0.25">
      <c r="A783" s="1">
        <v>42420</v>
      </c>
      <c r="C783" s="57">
        <v>50761</v>
      </c>
      <c r="D783" s="58">
        <v>17016.3</v>
      </c>
      <c r="E783" s="59">
        <v>79332</v>
      </c>
      <c r="F783" s="60">
        <v>45511.200000000004</v>
      </c>
      <c r="H783" s="62">
        <v>9369.9</v>
      </c>
    </row>
    <row r="784" spans="1:8" x14ac:dyDescent="0.25">
      <c r="A784" s="1">
        <v>42421</v>
      </c>
      <c r="C784" s="57">
        <v>71326</v>
      </c>
      <c r="D784" s="58">
        <v>22114.799999999999</v>
      </c>
      <c r="E784" s="59">
        <v>104771</v>
      </c>
      <c r="F784" s="60">
        <v>53949.599999999999</v>
      </c>
      <c r="H784" s="62">
        <v>11629</v>
      </c>
    </row>
    <row r="785" spans="1:8" x14ac:dyDescent="0.25">
      <c r="A785" s="1">
        <v>42422</v>
      </c>
      <c r="C785" s="57">
        <v>65810</v>
      </c>
      <c r="D785" s="58">
        <v>22133</v>
      </c>
      <c r="E785" s="59">
        <v>95485</v>
      </c>
      <c r="F785" s="60">
        <v>53089.200000000004</v>
      </c>
      <c r="H785" s="62">
        <v>12461</v>
      </c>
    </row>
    <row r="786" spans="1:8" x14ac:dyDescent="0.25">
      <c r="A786" s="1">
        <v>42423</v>
      </c>
      <c r="C786" s="57">
        <v>75841</v>
      </c>
      <c r="D786" s="58">
        <v>23596.400000000001</v>
      </c>
      <c r="E786" s="59">
        <v>114404</v>
      </c>
      <c r="F786" s="60">
        <v>52459.200000000004</v>
      </c>
      <c r="H786" s="62">
        <v>9800.1</v>
      </c>
    </row>
    <row r="787" spans="1:8" x14ac:dyDescent="0.25">
      <c r="A787" s="1">
        <v>42424</v>
      </c>
      <c r="C787" s="57">
        <v>72481</v>
      </c>
      <c r="D787" s="58">
        <v>17317.099999999999</v>
      </c>
      <c r="E787" s="59">
        <v>71916</v>
      </c>
      <c r="F787" s="60">
        <v>46213.200000000004</v>
      </c>
      <c r="H787" s="62">
        <v>9942.2999999999993</v>
      </c>
    </row>
    <row r="788" spans="1:8" x14ac:dyDescent="0.25">
      <c r="A788" s="1">
        <v>42425</v>
      </c>
      <c r="C788" s="57">
        <v>54115</v>
      </c>
      <c r="D788" s="58">
        <v>14160</v>
      </c>
      <c r="E788" s="59">
        <v>62410</v>
      </c>
      <c r="F788" s="60">
        <v>49935.6</v>
      </c>
      <c r="H788" s="62">
        <v>7464.6</v>
      </c>
    </row>
    <row r="789" spans="1:8" x14ac:dyDescent="0.25">
      <c r="A789" s="1">
        <v>42426</v>
      </c>
      <c r="C789" s="57">
        <v>46205</v>
      </c>
      <c r="D789" s="58">
        <v>13202</v>
      </c>
      <c r="E789" s="59">
        <v>57199</v>
      </c>
      <c r="F789" s="60">
        <v>39124.800000000003</v>
      </c>
      <c r="H789" s="62">
        <v>6597.9</v>
      </c>
    </row>
    <row r="790" spans="1:8" x14ac:dyDescent="0.25">
      <c r="A790" s="1">
        <v>42427</v>
      </c>
      <c r="C790" s="57">
        <v>41217</v>
      </c>
      <c r="D790" s="58">
        <v>12883.4</v>
      </c>
      <c r="E790" s="59">
        <v>54062</v>
      </c>
      <c r="F790" s="60">
        <v>32788.800000000003</v>
      </c>
      <c r="H790" s="62">
        <v>4582.8</v>
      </c>
    </row>
    <row r="791" spans="1:8" x14ac:dyDescent="0.25">
      <c r="A791" s="1">
        <v>42428</v>
      </c>
      <c r="C791" s="57">
        <v>36865</v>
      </c>
      <c r="D791" s="58">
        <v>11684.6</v>
      </c>
      <c r="E791" s="59">
        <v>50946</v>
      </c>
      <c r="F791" s="60">
        <v>28292.400000000001</v>
      </c>
      <c r="H791" s="62">
        <v>3770.1</v>
      </c>
    </row>
    <row r="792" spans="1:8" x14ac:dyDescent="0.25">
      <c r="A792" s="1">
        <v>42429</v>
      </c>
      <c r="C792" s="57">
        <v>34531</v>
      </c>
      <c r="D792" s="58">
        <v>10584.8</v>
      </c>
      <c r="E792" s="59">
        <v>47877</v>
      </c>
      <c r="F792" s="60">
        <v>25495.200000000001</v>
      </c>
      <c r="H792" s="62">
        <v>3720.6</v>
      </c>
    </row>
    <row r="793" spans="1:8" x14ac:dyDescent="0.25">
      <c r="A793" s="1">
        <v>42430</v>
      </c>
      <c r="C793" s="57">
        <v>35162</v>
      </c>
      <c r="D793" s="58">
        <v>11683.6</v>
      </c>
      <c r="E793" s="59">
        <v>59663</v>
      </c>
      <c r="F793" s="60">
        <v>30085.200000000001</v>
      </c>
      <c r="H793" s="62">
        <v>5563.8</v>
      </c>
    </row>
    <row r="794" spans="1:8" x14ac:dyDescent="0.25">
      <c r="A794" s="1">
        <v>42431</v>
      </c>
      <c r="C794" s="57">
        <v>55922</v>
      </c>
      <c r="D794" s="58">
        <v>16587.7</v>
      </c>
      <c r="E794" s="59">
        <v>86515</v>
      </c>
      <c r="F794" s="60">
        <v>51400.800000000003</v>
      </c>
      <c r="H794" s="62">
        <v>10312</v>
      </c>
    </row>
    <row r="795" spans="1:8" x14ac:dyDescent="0.25">
      <c r="A795" s="1">
        <v>42432</v>
      </c>
      <c r="C795" s="57">
        <v>34753</v>
      </c>
      <c r="D795" s="58">
        <v>12601.1</v>
      </c>
      <c r="E795" s="59">
        <v>55058</v>
      </c>
      <c r="F795" s="60">
        <v>32990.400000000001</v>
      </c>
      <c r="H795" s="62">
        <v>5859</v>
      </c>
    </row>
    <row r="796" spans="1:8" x14ac:dyDescent="0.25">
      <c r="A796" s="1">
        <v>42433</v>
      </c>
      <c r="C796" s="57">
        <v>50664</v>
      </c>
      <c r="D796" s="58">
        <v>16877.900000000001</v>
      </c>
      <c r="E796" s="59">
        <v>82693</v>
      </c>
      <c r="F796" s="60">
        <v>40788</v>
      </c>
      <c r="H796" s="62">
        <v>8711.1</v>
      </c>
    </row>
    <row r="797" spans="1:8" x14ac:dyDescent="0.25">
      <c r="A797" s="1">
        <v>42434</v>
      </c>
      <c r="C797" s="57">
        <v>50207</v>
      </c>
      <c r="D797" s="58">
        <v>13709.1</v>
      </c>
      <c r="E797" s="59">
        <v>64576</v>
      </c>
      <c r="F797" s="60">
        <v>46231.200000000004</v>
      </c>
      <c r="H797" s="62">
        <v>9655.2000000000007</v>
      </c>
    </row>
    <row r="798" spans="1:8" x14ac:dyDescent="0.25">
      <c r="A798" s="1">
        <v>42435</v>
      </c>
      <c r="C798" s="57">
        <v>34291</v>
      </c>
      <c r="D798" s="58">
        <v>11339.9</v>
      </c>
      <c r="E798" s="59">
        <v>52061</v>
      </c>
      <c r="F798" s="60">
        <v>40374</v>
      </c>
      <c r="H798" s="62">
        <v>7495.2</v>
      </c>
    </row>
    <row r="799" spans="1:8" x14ac:dyDescent="0.25">
      <c r="A799" s="1">
        <v>42436</v>
      </c>
      <c r="C799" s="57">
        <v>39197</v>
      </c>
      <c r="D799" s="58">
        <v>11895.5</v>
      </c>
      <c r="E799" s="59">
        <v>50288</v>
      </c>
      <c r="F799" s="60">
        <v>48042</v>
      </c>
      <c r="H799" s="62">
        <v>9333.9</v>
      </c>
    </row>
    <row r="800" spans="1:8" x14ac:dyDescent="0.25">
      <c r="A800" s="1">
        <v>42437</v>
      </c>
      <c r="C800" s="57">
        <v>30599</v>
      </c>
      <c r="D800" s="58">
        <v>9752.2000000000007</v>
      </c>
      <c r="E800" s="59">
        <v>42194</v>
      </c>
      <c r="F800" s="60">
        <v>38347.200000000004</v>
      </c>
      <c r="H800" s="62">
        <v>6822.9</v>
      </c>
    </row>
    <row r="801" spans="1:8" x14ac:dyDescent="0.25">
      <c r="A801" s="1">
        <v>42438</v>
      </c>
      <c r="C801" s="57">
        <v>30369</v>
      </c>
      <c r="D801" s="58">
        <v>9148</v>
      </c>
      <c r="E801" s="59">
        <v>41651</v>
      </c>
      <c r="F801" s="60">
        <v>32835.599999999999</v>
      </c>
      <c r="H801" s="62">
        <v>5605.2</v>
      </c>
    </row>
    <row r="802" spans="1:8" x14ac:dyDescent="0.25">
      <c r="A802" s="1">
        <v>42439</v>
      </c>
      <c r="C802" s="57">
        <v>27812</v>
      </c>
      <c r="D802" s="58">
        <v>8611.7000000000007</v>
      </c>
      <c r="E802" s="59">
        <v>39921</v>
      </c>
      <c r="F802" s="60">
        <v>28681.200000000001</v>
      </c>
      <c r="H802" s="62">
        <v>4698</v>
      </c>
    </row>
    <row r="803" spans="1:8" x14ac:dyDescent="0.25">
      <c r="A803" s="1">
        <v>42440</v>
      </c>
      <c r="C803" s="57">
        <v>27176</v>
      </c>
      <c r="D803" s="58">
        <v>8455.2000000000007</v>
      </c>
      <c r="E803" s="59">
        <v>39205</v>
      </c>
      <c r="F803" s="60">
        <v>26323.200000000001</v>
      </c>
      <c r="H803" s="62">
        <v>4236.3</v>
      </c>
    </row>
    <row r="804" spans="1:8" x14ac:dyDescent="0.25">
      <c r="A804" s="1">
        <v>42441</v>
      </c>
      <c r="C804" s="57">
        <v>26314</v>
      </c>
      <c r="D804" s="58">
        <v>8390.7999999999993</v>
      </c>
      <c r="E804" s="59">
        <v>38350</v>
      </c>
      <c r="F804" s="60">
        <v>23839.200000000001</v>
      </c>
      <c r="H804" s="62">
        <v>3751.2</v>
      </c>
    </row>
    <row r="805" spans="1:8" x14ac:dyDescent="0.25">
      <c r="A805" s="1">
        <v>42442</v>
      </c>
      <c r="C805" s="57">
        <v>25467</v>
      </c>
      <c r="D805" s="58">
        <v>8296.6</v>
      </c>
      <c r="E805" s="59">
        <v>37686</v>
      </c>
      <c r="F805" s="60">
        <v>21430.799999999999</v>
      </c>
      <c r="H805" s="62">
        <v>3110.4</v>
      </c>
    </row>
    <row r="806" spans="1:8" x14ac:dyDescent="0.25">
      <c r="A806" s="1">
        <v>42443</v>
      </c>
      <c r="C806" s="57">
        <v>24579</v>
      </c>
      <c r="D806" s="58">
        <v>7934</v>
      </c>
      <c r="E806" s="59">
        <v>37791</v>
      </c>
      <c r="F806" s="60">
        <v>20574</v>
      </c>
      <c r="H806" s="62">
        <v>3255.3</v>
      </c>
    </row>
    <row r="807" spans="1:8" x14ac:dyDescent="0.25">
      <c r="A807" s="1">
        <v>42444</v>
      </c>
      <c r="C807" s="57">
        <v>24088</v>
      </c>
      <c r="D807" s="58">
        <v>7725.1</v>
      </c>
      <c r="E807" s="59">
        <v>37372</v>
      </c>
      <c r="F807" s="60">
        <v>19519.2</v>
      </c>
      <c r="H807" s="62">
        <v>3145.5</v>
      </c>
    </row>
    <row r="808" spans="1:8" x14ac:dyDescent="0.25">
      <c r="A808" s="1">
        <v>42445</v>
      </c>
      <c r="C808" s="57">
        <v>23969</v>
      </c>
      <c r="D808" s="58">
        <v>7582.4</v>
      </c>
      <c r="E808" s="59">
        <v>36342</v>
      </c>
      <c r="F808" s="60">
        <v>18212.400000000001</v>
      </c>
      <c r="H808" s="62">
        <v>2981.7</v>
      </c>
    </row>
    <row r="809" spans="1:8" x14ac:dyDescent="0.25">
      <c r="A809" s="1">
        <v>42446</v>
      </c>
      <c r="C809" s="57">
        <v>22383</v>
      </c>
      <c r="D809" s="58">
        <v>7514.9</v>
      </c>
      <c r="E809" s="59">
        <v>35797</v>
      </c>
      <c r="F809" s="60">
        <v>16909.2</v>
      </c>
      <c r="H809" s="62">
        <v>2898</v>
      </c>
    </row>
    <row r="810" spans="1:8" x14ac:dyDescent="0.25">
      <c r="A810" s="1">
        <v>42447</v>
      </c>
      <c r="C810" s="57">
        <v>22877</v>
      </c>
      <c r="D810" s="58">
        <v>7504</v>
      </c>
      <c r="E810" s="59">
        <v>36104</v>
      </c>
      <c r="F810" s="60">
        <v>15890.4</v>
      </c>
      <c r="H810" s="62">
        <v>2923.2</v>
      </c>
    </row>
    <row r="811" spans="1:8" x14ac:dyDescent="0.25">
      <c r="A811" s="1">
        <v>42448</v>
      </c>
      <c r="C811" s="57">
        <v>22289</v>
      </c>
      <c r="D811" s="58">
        <v>7464.1</v>
      </c>
      <c r="E811" s="59">
        <v>34628</v>
      </c>
      <c r="F811" s="60">
        <v>15224.4</v>
      </c>
      <c r="H811" s="62">
        <v>2555.1</v>
      </c>
    </row>
    <row r="812" spans="1:8" x14ac:dyDescent="0.25">
      <c r="A812" s="1">
        <v>42449</v>
      </c>
      <c r="C812" s="57">
        <v>23804</v>
      </c>
      <c r="D812" s="58">
        <v>8030.1</v>
      </c>
      <c r="E812" s="59">
        <v>34657</v>
      </c>
      <c r="F812" s="60">
        <v>14018.4</v>
      </c>
      <c r="H812" s="62">
        <v>2663.1</v>
      </c>
    </row>
    <row r="813" spans="1:8" x14ac:dyDescent="0.25">
      <c r="A813" s="1">
        <v>42450</v>
      </c>
      <c r="C813" s="57">
        <v>23580</v>
      </c>
      <c r="D813" s="58">
        <v>7371.2</v>
      </c>
      <c r="E813" s="59">
        <v>35268</v>
      </c>
      <c r="F813" s="60">
        <v>15332.4</v>
      </c>
      <c r="H813" s="62">
        <v>3402.9</v>
      </c>
    </row>
    <row r="814" spans="1:8" x14ac:dyDescent="0.25">
      <c r="A814" s="1">
        <v>42451</v>
      </c>
      <c r="C814" s="57">
        <v>20832</v>
      </c>
      <c r="D814" s="58">
        <v>6830.1</v>
      </c>
      <c r="E814" s="59">
        <v>33116</v>
      </c>
      <c r="F814" s="60">
        <v>11624.4</v>
      </c>
      <c r="H814" s="62">
        <v>2547</v>
      </c>
    </row>
    <row r="815" spans="1:8" x14ac:dyDescent="0.25">
      <c r="A815" s="1">
        <v>42452</v>
      </c>
      <c r="C815" s="57">
        <v>11982</v>
      </c>
      <c r="D815" s="58">
        <v>7055.8</v>
      </c>
      <c r="E815" s="59">
        <v>33331</v>
      </c>
      <c r="F815" s="60">
        <v>12070.800000000001</v>
      </c>
      <c r="H815" s="62">
        <v>3069.9</v>
      </c>
    </row>
    <row r="816" spans="1:8" x14ac:dyDescent="0.25">
      <c r="A816" s="1">
        <v>42453</v>
      </c>
      <c r="C816" s="57">
        <v>20280</v>
      </c>
      <c r="D816" s="58">
        <v>6963.3</v>
      </c>
      <c r="E816" s="59">
        <v>33433</v>
      </c>
      <c r="F816" s="60">
        <v>10069.200000000001</v>
      </c>
      <c r="H816" s="62">
        <v>2626.2</v>
      </c>
    </row>
    <row r="817" spans="1:8" x14ac:dyDescent="0.25">
      <c r="A817" s="1">
        <v>42454</v>
      </c>
      <c r="C817" s="57">
        <v>42981</v>
      </c>
      <c r="D817" s="58">
        <v>14420.5</v>
      </c>
      <c r="E817" s="59">
        <v>73328</v>
      </c>
      <c r="F817" s="60">
        <v>34113.599999999999</v>
      </c>
      <c r="H817" s="62">
        <v>8834.4</v>
      </c>
    </row>
    <row r="818" spans="1:8" x14ac:dyDescent="0.25">
      <c r="A818" s="1">
        <v>42455</v>
      </c>
      <c r="C818" s="57">
        <v>20035</v>
      </c>
      <c r="D818" s="58">
        <v>7069.1</v>
      </c>
      <c r="E818" s="59">
        <v>33879</v>
      </c>
      <c r="F818" s="60">
        <v>11797.2</v>
      </c>
      <c r="H818" s="62">
        <v>2713.5</v>
      </c>
    </row>
    <row r="819" spans="1:8" x14ac:dyDescent="0.25">
      <c r="A819" s="1">
        <v>42456</v>
      </c>
      <c r="C819" s="57">
        <v>35037</v>
      </c>
      <c r="D819" s="58">
        <v>11915.7</v>
      </c>
      <c r="E819" s="59">
        <v>62914</v>
      </c>
      <c r="F819" s="60">
        <v>23680.799999999999</v>
      </c>
      <c r="H819" s="62">
        <v>5881.7</v>
      </c>
    </row>
    <row r="820" spans="1:8" x14ac:dyDescent="0.25">
      <c r="A820" s="1">
        <v>42457</v>
      </c>
      <c r="C820" s="57">
        <v>38261</v>
      </c>
      <c r="D820" s="58">
        <v>13274.1</v>
      </c>
      <c r="E820" s="59">
        <v>51185</v>
      </c>
      <c r="F820" s="60">
        <v>22424.400000000001</v>
      </c>
      <c r="H820" s="62">
        <v>5704.2</v>
      </c>
    </row>
    <row r="821" spans="1:8" x14ac:dyDescent="0.25">
      <c r="A821" s="1">
        <v>42458</v>
      </c>
      <c r="C821" s="57">
        <v>48517</v>
      </c>
      <c r="D821" s="58">
        <v>13102.6</v>
      </c>
      <c r="E821" s="59">
        <v>49629</v>
      </c>
      <c r="F821" s="60">
        <v>34524</v>
      </c>
      <c r="H821" s="62">
        <v>7171.2</v>
      </c>
    </row>
    <row r="822" spans="1:8" x14ac:dyDescent="0.25">
      <c r="A822" s="1">
        <v>42459</v>
      </c>
      <c r="C822" s="57">
        <v>14564</v>
      </c>
      <c r="D822" s="58">
        <v>8128.6</v>
      </c>
      <c r="E822" s="59">
        <v>33423</v>
      </c>
      <c r="F822" s="60">
        <v>16952.400000000001</v>
      </c>
      <c r="H822" s="62">
        <v>4495.5</v>
      </c>
    </row>
    <row r="823" spans="1:8" x14ac:dyDescent="0.25">
      <c r="A823" s="1">
        <v>42460</v>
      </c>
      <c r="C823" s="57">
        <v>27133</v>
      </c>
      <c r="D823" s="58">
        <v>8074.5</v>
      </c>
      <c r="E823" s="59">
        <v>33418</v>
      </c>
      <c r="F823" s="60">
        <v>16470</v>
      </c>
      <c r="H823" s="62">
        <v>4563.8999999999996</v>
      </c>
    </row>
    <row r="824" spans="1:8" x14ac:dyDescent="0.25">
      <c r="A824" s="1">
        <v>42461</v>
      </c>
      <c r="C824" s="57">
        <v>24701</v>
      </c>
      <c r="D824" s="58">
        <v>7066.3</v>
      </c>
      <c r="E824" s="59">
        <v>32580</v>
      </c>
      <c r="F824" s="60">
        <v>16149.6</v>
      </c>
      <c r="H824" s="62">
        <v>3363.3</v>
      </c>
    </row>
    <row r="825" spans="1:8" x14ac:dyDescent="0.25">
      <c r="A825" s="1">
        <v>42462</v>
      </c>
      <c r="C825" s="57">
        <v>22665</v>
      </c>
      <c r="D825" s="58">
        <v>7139.3</v>
      </c>
      <c r="E825" s="59">
        <v>32009</v>
      </c>
      <c r="F825" s="60">
        <v>13064.4</v>
      </c>
      <c r="H825" s="62">
        <v>2842.2</v>
      </c>
    </row>
    <row r="826" spans="1:8" x14ac:dyDescent="0.25">
      <c r="A826" s="1">
        <v>42463</v>
      </c>
      <c r="C826" s="57">
        <v>23025</v>
      </c>
      <c r="D826" s="58">
        <v>7230.1</v>
      </c>
      <c r="E826" s="59">
        <v>32022</v>
      </c>
      <c r="F826" s="60">
        <v>11656.800000000001</v>
      </c>
      <c r="H826" s="62">
        <v>2664.9</v>
      </c>
    </row>
    <row r="827" spans="1:8" x14ac:dyDescent="0.25">
      <c r="A827" s="1">
        <v>42464</v>
      </c>
      <c r="C827" s="57">
        <v>22507</v>
      </c>
      <c r="D827" s="58">
        <v>7089.8</v>
      </c>
      <c r="E827" s="59">
        <v>33384</v>
      </c>
      <c r="F827" s="60">
        <v>14396.4</v>
      </c>
      <c r="H827" s="62">
        <v>3881.7</v>
      </c>
    </row>
    <row r="828" spans="1:8" x14ac:dyDescent="0.25">
      <c r="A828" s="1">
        <v>42465</v>
      </c>
      <c r="C828" s="57">
        <v>40276</v>
      </c>
      <c r="D828" s="58">
        <v>13413</v>
      </c>
      <c r="E828" s="59">
        <v>62278</v>
      </c>
      <c r="F828" s="60">
        <v>29502</v>
      </c>
      <c r="H828" s="62">
        <v>8100.9</v>
      </c>
    </row>
    <row r="829" spans="1:8" x14ac:dyDescent="0.25">
      <c r="A829" s="1">
        <v>42466</v>
      </c>
      <c r="C829" s="57">
        <v>28712</v>
      </c>
      <c r="D829" s="58">
        <v>9189.9</v>
      </c>
      <c r="E829" s="59">
        <v>39619</v>
      </c>
      <c r="F829" s="60">
        <v>22737.600000000002</v>
      </c>
      <c r="H829" s="62">
        <v>4905</v>
      </c>
    </row>
    <row r="830" spans="1:8" x14ac:dyDescent="0.25">
      <c r="A830" s="1">
        <v>42467</v>
      </c>
      <c r="C830" s="57">
        <v>24925</v>
      </c>
      <c r="D830" s="58">
        <v>7039.8</v>
      </c>
      <c r="E830" s="59">
        <v>34326</v>
      </c>
      <c r="F830" s="60">
        <v>17949.600000000002</v>
      </c>
      <c r="H830" s="62">
        <v>4918.5</v>
      </c>
    </row>
    <row r="831" spans="1:8" x14ac:dyDescent="0.25">
      <c r="A831" s="1">
        <v>42468</v>
      </c>
      <c r="C831" s="57">
        <v>21688</v>
      </c>
      <c r="D831" s="58">
        <v>6695.7</v>
      </c>
      <c r="E831" s="59">
        <v>33604</v>
      </c>
      <c r="F831" s="60">
        <v>14839.2</v>
      </c>
      <c r="H831" s="62">
        <v>3545.1</v>
      </c>
    </row>
    <row r="832" spans="1:8" x14ac:dyDescent="0.25">
      <c r="A832" s="1">
        <v>42469</v>
      </c>
      <c r="C832" s="57">
        <v>21766</v>
      </c>
      <c r="D832" s="58">
        <v>6826.3</v>
      </c>
      <c r="E832" s="59">
        <v>31912</v>
      </c>
      <c r="F832" s="60">
        <v>12582</v>
      </c>
      <c r="H832" s="62">
        <v>2747.7</v>
      </c>
    </row>
    <row r="833" spans="1:8" x14ac:dyDescent="0.25">
      <c r="A833" s="1">
        <v>42470</v>
      </c>
      <c r="C833" s="57">
        <v>20307</v>
      </c>
      <c r="D833" s="58">
        <v>6847.5</v>
      </c>
      <c r="E833" s="59">
        <v>31353</v>
      </c>
      <c r="F833" s="60">
        <v>10368</v>
      </c>
      <c r="H833" s="62">
        <v>2480.4</v>
      </c>
    </row>
    <row r="834" spans="1:8" x14ac:dyDescent="0.25">
      <c r="A834" s="1">
        <v>42471</v>
      </c>
      <c r="C834" s="57">
        <v>20943</v>
      </c>
      <c r="D834" s="58">
        <v>6652.5</v>
      </c>
      <c r="E834" s="59">
        <v>30779</v>
      </c>
      <c r="F834" s="60">
        <v>9864</v>
      </c>
      <c r="H834" s="62">
        <v>2748.6</v>
      </c>
    </row>
    <row r="835" spans="1:8" x14ac:dyDescent="0.25">
      <c r="A835" s="1">
        <v>42472</v>
      </c>
      <c r="C835" s="57">
        <v>21900</v>
      </c>
      <c r="D835" s="58">
        <v>7671.4</v>
      </c>
      <c r="E835" s="59">
        <v>39473</v>
      </c>
      <c r="F835" s="60">
        <v>13978.800000000001</v>
      </c>
      <c r="H835" s="62">
        <v>4351.5</v>
      </c>
    </row>
    <row r="836" spans="1:8" x14ac:dyDescent="0.25">
      <c r="A836" s="1">
        <v>42473</v>
      </c>
      <c r="C836" s="57">
        <v>20709</v>
      </c>
      <c r="D836" s="58">
        <v>6414.8</v>
      </c>
      <c r="E836" s="59">
        <v>31456</v>
      </c>
      <c r="F836" s="60">
        <v>11574</v>
      </c>
      <c r="H836" s="62">
        <v>3003.3</v>
      </c>
    </row>
    <row r="837" spans="1:8" x14ac:dyDescent="0.25">
      <c r="A837" s="1">
        <v>42474</v>
      </c>
      <c r="C837" s="57">
        <v>18440</v>
      </c>
      <c r="D837" s="58">
        <v>6405.3</v>
      </c>
      <c r="E837" s="59">
        <v>30215</v>
      </c>
      <c r="F837" s="60">
        <v>9928.8000000000011</v>
      </c>
      <c r="H837" s="62">
        <v>2643.3</v>
      </c>
    </row>
    <row r="838" spans="1:8" x14ac:dyDescent="0.25">
      <c r="A838" s="1">
        <v>42475</v>
      </c>
      <c r="C838" s="57">
        <v>24243</v>
      </c>
      <c r="D838" s="58">
        <v>8369.4</v>
      </c>
      <c r="E838" s="59">
        <v>42328</v>
      </c>
      <c r="F838" s="60">
        <v>18100.8</v>
      </c>
      <c r="H838" s="62">
        <v>4868.1000000000004</v>
      </c>
    </row>
    <row r="839" spans="1:8" x14ac:dyDescent="0.25">
      <c r="A839" s="1">
        <v>42476</v>
      </c>
      <c r="C839" s="57">
        <v>27687</v>
      </c>
      <c r="D839" s="58">
        <v>10361.299999999999</v>
      </c>
      <c r="E839" s="59">
        <v>53210</v>
      </c>
      <c r="F839" s="60">
        <v>19310.400000000001</v>
      </c>
      <c r="H839" s="62">
        <v>5086.8</v>
      </c>
    </row>
    <row r="840" spans="1:8" x14ac:dyDescent="0.25">
      <c r="A840" s="1">
        <v>42477</v>
      </c>
      <c r="C840" s="57">
        <v>26033</v>
      </c>
      <c r="D840" s="58">
        <v>8559.6</v>
      </c>
      <c r="E840" s="59">
        <v>39079</v>
      </c>
      <c r="F840" s="60">
        <v>12513.6</v>
      </c>
      <c r="H840" s="62">
        <v>2513.6999999999998</v>
      </c>
    </row>
    <row r="841" spans="1:8" x14ac:dyDescent="0.25">
      <c r="A841" s="1">
        <v>42478</v>
      </c>
      <c r="C841" s="57">
        <v>19546</v>
      </c>
      <c r="D841" s="58">
        <v>6121.1</v>
      </c>
      <c r="E841" s="59">
        <v>29353</v>
      </c>
      <c r="F841" s="60">
        <v>8463.6</v>
      </c>
      <c r="H841" s="62">
        <v>2443.5</v>
      </c>
    </row>
    <row r="842" spans="1:8" x14ac:dyDescent="0.25">
      <c r="A842" s="1">
        <v>42479</v>
      </c>
      <c r="C842" s="57">
        <v>17776</v>
      </c>
      <c r="D842" s="58">
        <v>6048.9</v>
      </c>
      <c r="E842" s="59">
        <v>29052</v>
      </c>
      <c r="F842" s="60">
        <v>6699.6</v>
      </c>
      <c r="H842" s="62">
        <v>2500.1999999999998</v>
      </c>
    </row>
    <row r="843" spans="1:8" x14ac:dyDescent="0.25">
      <c r="A843" s="1">
        <v>42480</v>
      </c>
      <c r="C843" s="57">
        <v>17771</v>
      </c>
      <c r="D843" s="58">
        <v>6002.6</v>
      </c>
      <c r="E843" s="59">
        <v>29027</v>
      </c>
      <c r="F843" s="60">
        <v>7160.4000000000005</v>
      </c>
      <c r="H843" s="62">
        <v>2826</v>
      </c>
    </row>
    <row r="844" spans="1:8" x14ac:dyDescent="0.25">
      <c r="A844" s="1">
        <v>42481</v>
      </c>
      <c r="C844" s="57">
        <v>17726</v>
      </c>
      <c r="D844" s="58">
        <v>6061.8</v>
      </c>
      <c r="E844" s="59">
        <v>28954</v>
      </c>
      <c r="F844" s="60">
        <v>7344</v>
      </c>
      <c r="H844" s="62">
        <v>1836</v>
      </c>
    </row>
    <row r="845" spans="1:8" x14ac:dyDescent="0.25">
      <c r="A845" s="1">
        <v>42482</v>
      </c>
      <c r="C845" s="57">
        <v>17883</v>
      </c>
      <c r="D845" s="58">
        <v>6044.9</v>
      </c>
      <c r="E845" s="59">
        <v>29163</v>
      </c>
      <c r="F845" s="60">
        <v>7354.8</v>
      </c>
      <c r="H845" s="62">
        <v>2261.6999999999998</v>
      </c>
    </row>
    <row r="846" spans="1:8" x14ac:dyDescent="0.25">
      <c r="A846" s="1">
        <v>42483</v>
      </c>
      <c r="C846" s="57">
        <v>17326</v>
      </c>
      <c r="D846" s="58">
        <v>6118.1</v>
      </c>
      <c r="E846" s="59">
        <v>28618</v>
      </c>
      <c r="F846" s="60">
        <v>7509.6</v>
      </c>
      <c r="H846" s="62">
        <v>1969.2</v>
      </c>
    </row>
    <row r="847" spans="1:8" x14ac:dyDescent="0.25">
      <c r="A847" s="1">
        <v>42484</v>
      </c>
      <c r="C847" s="57">
        <v>17976</v>
      </c>
      <c r="D847" s="58">
        <v>6409.5</v>
      </c>
      <c r="E847" s="59">
        <v>28638</v>
      </c>
      <c r="F847" s="60">
        <v>7812</v>
      </c>
      <c r="H847" s="62">
        <v>2310.3000000000002</v>
      </c>
    </row>
    <row r="848" spans="1:8" x14ac:dyDescent="0.25">
      <c r="A848" s="1">
        <v>42485</v>
      </c>
      <c r="C848" s="57">
        <v>31886</v>
      </c>
      <c r="D848" s="58">
        <v>11516.6</v>
      </c>
      <c r="E848" s="59">
        <v>51811</v>
      </c>
      <c r="F848" s="60">
        <v>19371.600000000002</v>
      </c>
      <c r="H848" s="62">
        <v>5293.8</v>
      </c>
    </row>
    <row r="849" spans="1:8" x14ac:dyDescent="0.25">
      <c r="A849" s="1">
        <v>42486</v>
      </c>
      <c r="C849" s="57">
        <v>47730</v>
      </c>
      <c r="D849" s="58">
        <v>15358.6</v>
      </c>
      <c r="E849" s="59">
        <v>72521</v>
      </c>
      <c r="F849" s="60">
        <v>38016</v>
      </c>
      <c r="H849" s="62">
        <v>8707.5</v>
      </c>
    </row>
    <row r="850" spans="1:8" x14ac:dyDescent="0.25">
      <c r="A850" s="1">
        <v>42487</v>
      </c>
      <c r="C850" s="57">
        <v>61588</v>
      </c>
      <c r="D850" s="58">
        <v>20811.8</v>
      </c>
      <c r="E850" s="59">
        <v>95532</v>
      </c>
      <c r="F850" s="60">
        <v>45144</v>
      </c>
      <c r="H850" s="62">
        <v>11793</v>
      </c>
    </row>
    <row r="851" spans="1:8" x14ac:dyDescent="0.25">
      <c r="A851" s="1">
        <v>42488</v>
      </c>
      <c r="C851" s="57">
        <v>54427</v>
      </c>
      <c r="D851" s="58">
        <v>16021.2</v>
      </c>
      <c r="E851" s="59">
        <v>71304</v>
      </c>
      <c r="F851" s="60">
        <v>33141.599999999999</v>
      </c>
      <c r="H851" s="62">
        <v>8573.4</v>
      </c>
    </row>
    <row r="852" spans="1:8" x14ac:dyDescent="0.25">
      <c r="A852" s="1">
        <v>42489</v>
      </c>
      <c r="C852" s="57">
        <v>27362</v>
      </c>
      <c r="D852" s="58">
        <v>8693.9</v>
      </c>
      <c r="E852" s="59">
        <v>42380</v>
      </c>
      <c r="F852" s="60">
        <v>20163.600000000002</v>
      </c>
      <c r="H852" s="62">
        <v>2251.1999999999998</v>
      </c>
    </row>
    <row r="853" spans="1:8" x14ac:dyDescent="0.25">
      <c r="A853" s="1">
        <v>42490</v>
      </c>
      <c r="C853" s="57">
        <v>52136</v>
      </c>
      <c r="D853" s="58">
        <v>16082.9</v>
      </c>
      <c r="E853" s="59">
        <v>77894</v>
      </c>
      <c r="F853" s="60">
        <v>38160</v>
      </c>
      <c r="H853" s="62"/>
    </row>
    <row r="854" spans="1:8" x14ac:dyDescent="0.25">
      <c r="A854" s="1">
        <v>42491</v>
      </c>
      <c r="C854" s="57">
        <v>26643</v>
      </c>
      <c r="D854" s="58">
        <v>7824.4</v>
      </c>
      <c r="E854" s="59">
        <v>33596</v>
      </c>
      <c r="F854" s="60">
        <v>15868.800000000001</v>
      </c>
      <c r="H854" s="62">
        <v>4554.8999999999996</v>
      </c>
    </row>
    <row r="855" spans="1:8" x14ac:dyDescent="0.25">
      <c r="A855" s="1">
        <v>42492</v>
      </c>
      <c r="C855" s="57">
        <v>24276</v>
      </c>
      <c r="D855" s="58">
        <v>6782.6</v>
      </c>
      <c r="E855" s="59">
        <v>33127</v>
      </c>
      <c r="F855" s="60">
        <v>13388.4</v>
      </c>
      <c r="H855" s="62">
        <v>4169.7</v>
      </c>
    </row>
    <row r="856" spans="1:8" x14ac:dyDescent="0.25">
      <c r="A856" s="1">
        <v>42493</v>
      </c>
      <c r="C856" s="57">
        <v>32833</v>
      </c>
      <c r="D856" s="58">
        <v>10289.5</v>
      </c>
      <c r="E856" s="59">
        <v>48686</v>
      </c>
      <c r="F856" s="60">
        <v>22237.200000000001</v>
      </c>
      <c r="H856" s="62">
        <v>6021.9</v>
      </c>
    </row>
    <row r="857" spans="1:8" x14ac:dyDescent="0.25">
      <c r="A857" s="1">
        <v>42494</v>
      </c>
      <c r="C857" s="57">
        <v>21952</v>
      </c>
      <c r="D857" s="58">
        <v>6428.3</v>
      </c>
      <c r="E857" s="59">
        <v>32288</v>
      </c>
      <c r="F857" s="60">
        <v>9975.6</v>
      </c>
      <c r="H857" s="62">
        <v>3522.6</v>
      </c>
    </row>
    <row r="858" spans="1:8" x14ac:dyDescent="0.25">
      <c r="A858" s="1">
        <v>42495</v>
      </c>
      <c r="C858" s="57">
        <v>21111</v>
      </c>
      <c r="D858" s="58">
        <v>6347.2</v>
      </c>
      <c r="E858" s="59">
        <v>31495</v>
      </c>
      <c r="F858" s="60">
        <v>8161.2</v>
      </c>
      <c r="H858" s="62">
        <v>2769.3</v>
      </c>
    </row>
    <row r="859" spans="1:8" x14ac:dyDescent="0.25">
      <c r="A859" s="1">
        <v>42496</v>
      </c>
      <c r="C859" s="57">
        <v>20968</v>
      </c>
      <c r="D859" s="58">
        <v>6525.9</v>
      </c>
      <c r="E859" s="59">
        <v>31944</v>
      </c>
      <c r="F859" s="60">
        <v>5158.8</v>
      </c>
      <c r="H859" s="62">
        <v>2861.1</v>
      </c>
    </row>
    <row r="860" spans="1:8" x14ac:dyDescent="0.25">
      <c r="A860" s="1">
        <v>42497</v>
      </c>
      <c r="C860" s="57">
        <v>20178</v>
      </c>
      <c r="D860" s="58">
        <v>6307</v>
      </c>
      <c r="E860" s="59">
        <v>32529</v>
      </c>
      <c r="F860" s="60">
        <v>7099.2</v>
      </c>
      <c r="H860" s="62">
        <v>2495.6999999999998</v>
      </c>
    </row>
    <row r="861" spans="1:8" x14ac:dyDescent="0.25">
      <c r="A861" s="1">
        <v>42498</v>
      </c>
      <c r="C861" s="57">
        <v>19620</v>
      </c>
      <c r="D861" s="58">
        <v>6438.1</v>
      </c>
      <c r="E861" s="59">
        <v>31610</v>
      </c>
      <c r="F861" s="60">
        <v>6404.4000000000005</v>
      </c>
      <c r="H861" s="62">
        <v>2336.4</v>
      </c>
    </row>
    <row r="862" spans="1:8" x14ac:dyDescent="0.25">
      <c r="A862" s="1">
        <v>42499</v>
      </c>
      <c r="C862" s="57">
        <v>19408</v>
      </c>
      <c r="D862" s="58">
        <v>6281.7</v>
      </c>
      <c r="E862" s="59">
        <v>31114</v>
      </c>
      <c r="F862" s="60">
        <v>6638.4000000000005</v>
      </c>
      <c r="H862" s="62">
        <v>2604.6</v>
      </c>
    </row>
    <row r="863" spans="1:8" x14ac:dyDescent="0.25">
      <c r="A863" s="1">
        <v>42500</v>
      </c>
      <c r="C863" s="57">
        <v>18790</v>
      </c>
      <c r="D863" s="58">
        <v>6054.9</v>
      </c>
      <c r="E863" s="59">
        <v>30708</v>
      </c>
      <c r="F863" s="60">
        <v>7837.2</v>
      </c>
      <c r="H863" s="62">
        <v>2477.6999999999998</v>
      </c>
    </row>
    <row r="864" spans="1:8" x14ac:dyDescent="0.25">
      <c r="A864" s="1">
        <v>42501</v>
      </c>
      <c r="C864" s="57">
        <v>15769</v>
      </c>
      <c r="D864" s="58">
        <v>6274.6</v>
      </c>
      <c r="E864" s="59">
        <v>34021</v>
      </c>
      <c r="F864" s="60">
        <v>10360.800000000001</v>
      </c>
      <c r="H864" s="62">
        <v>2905.2</v>
      </c>
    </row>
    <row r="865" spans="1:8" x14ac:dyDescent="0.25">
      <c r="A865" s="1">
        <v>42502</v>
      </c>
      <c r="C865" s="57">
        <v>18448</v>
      </c>
      <c r="D865" s="58">
        <v>6030.9</v>
      </c>
      <c r="E865" s="59">
        <v>30688</v>
      </c>
      <c r="F865" s="60">
        <v>10609.2</v>
      </c>
      <c r="H865" s="62">
        <v>2538.9</v>
      </c>
    </row>
    <row r="866" spans="1:8" x14ac:dyDescent="0.25">
      <c r="A866" s="1">
        <v>42503</v>
      </c>
      <c r="C866" s="57">
        <v>18218</v>
      </c>
      <c r="D866" s="58">
        <v>5997.8</v>
      </c>
      <c r="E866" s="59">
        <v>30306</v>
      </c>
      <c r="F866" s="60">
        <v>11034</v>
      </c>
      <c r="H866" s="62">
        <v>2414.6999999999998</v>
      </c>
    </row>
    <row r="867" spans="1:8" x14ac:dyDescent="0.25">
      <c r="A867" s="1">
        <v>42504</v>
      </c>
      <c r="C867" s="57">
        <v>17530</v>
      </c>
      <c r="D867" s="58">
        <v>6162.6</v>
      </c>
      <c r="E867" s="59">
        <v>30308</v>
      </c>
      <c r="F867" s="60">
        <v>9853.2000000000007</v>
      </c>
      <c r="H867" s="62">
        <v>2078.1</v>
      </c>
    </row>
    <row r="868" spans="1:8" x14ac:dyDescent="0.25">
      <c r="A868" s="1">
        <v>42505</v>
      </c>
      <c r="C868" s="57">
        <v>19791</v>
      </c>
      <c r="D868" s="58">
        <v>6626.9</v>
      </c>
      <c r="E868" s="59">
        <v>29350</v>
      </c>
      <c r="F868" s="60">
        <v>7560</v>
      </c>
      <c r="H868" s="62">
        <v>2494.8000000000002</v>
      </c>
    </row>
    <row r="869" spans="1:8" x14ac:dyDescent="0.25">
      <c r="A869" s="1">
        <v>42506</v>
      </c>
      <c r="C869" s="57">
        <v>16297</v>
      </c>
      <c r="D869" s="58">
        <v>6882.6</v>
      </c>
      <c r="E869" s="59">
        <v>28200</v>
      </c>
      <c r="F869" s="60">
        <v>4741.2</v>
      </c>
      <c r="H869" s="62">
        <v>1873.8</v>
      </c>
    </row>
    <row r="870" spans="1:8" x14ac:dyDescent="0.25">
      <c r="A870" s="1">
        <v>42507</v>
      </c>
      <c r="C870" s="57">
        <v>16707</v>
      </c>
      <c r="D870" s="58">
        <v>7861.1</v>
      </c>
      <c r="E870" s="59">
        <v>28989</v>
      </c>
      <c r="F870" s="60">
        <v>4435.2</v>
      </c>
      <c r="H870" s="62">
        <v>2117.6999999999998</v>
      </c>
    </row>
    <row r="871" spans="1:8" x14ac:dyDescent="0.25">
      <c r="A871" s="1">
        <v>42508</v>
      </c>
      <c r="C871" s="57">
        <v>16934</v>
      </c>
      <c r="D871" s="58">
        <v>7408.7</v>
      </c>
      <c r="E871" s="59">
        <v>29276</v>
      </c>
      <c r="F871" s="60">
        <v>4690.8</v>
      </c>
      <c r="H871" s="62">
        <v>2529</v>
      </c>
    </row>
    <row r="872" spans="1:8" x14ac:dyDescent="0.25">
      <c r="A872" s="1">
        <v>42509</v>
      </c>
      <c r="C872" s="57">
        <v>16861</v>
      </c>
      <c r="D872" s="58">
        <v>4106.7</v>
      </c>
      <c r="E872" s="59">
        <v>29180</v>
      </c>
      <c r="F872" s="60">
        <v>5378.4000000000005</v>
      </c>
      <c r="H872" s="62">
        <v>2551.5</v>
      </c>
    </row>
    <row r="873" spans="1:8" x14ac:dyDescent="0.25">
      <c r="A873" s="1">
        <v>42510</v>
      </c>
      <c r="C873" s="57">
        <v>16861</v>
      </c>
      <c r="D873" s="58">
        <v>3663.3</v>
      </c>
      <c r="E873" s="59">
        <v>29066</v>
      </c>
      <c r="F873" s="60">
        <v>3607.2000000000003</v>
      </c>
      <c r="H873" s="62">
        <v>2144.6999999999998</v>
      </c>
    </row>
    <row r="874" spans="1:8" x14ac:dyDescent="0.25">
      <c r="A874" s="1">
        <v>42511</v>
      </c>
      <c r="C874" s="57">
        <v>16281</v>
      </c>
      <c r="D874" s="58">
        <v>6111.2</v>
      </c>
      <c r="E874" s="59">
        <v>29775</v>
      </c>
      <c r="F874" s="60">
        <v>3765.6</v>
      </c>
      <c r="H874" s="62">
        <v>1768.5</v>
      </c>
    </row>
    <row r="875" spans="1:8" x14ac:dyDescent="0.25">
      <c r="A875" s="1">
        <v>42512</v>
      </c>
      <c r="C875" s="57">
        <v>28255</v>
      </c>
      <c r="D875" s="58">
        <v>10727.7</v>
      </c>
      <c r="E875" s="59">
        <v>49288</v>
      </c>
      <c r="F875" s="60">
        <v>14850</v>
      </c>
      <c r="H875" s="62">
        <v>3926.7</v>
      </c>
    </row>
    <row r="876" spans="1:8" x14ac:dyDescent="0.25">
      <c r="A876" s="1">
        <v>42513</v>
      </c>
      <c r="C876" s="57">
        <v>42817</v>
      </c>
      <c r="D876" s="58">
        <v>15184.5</v>
      </c>
      <c r="E876" s="59">
        <v>61705</v>
      </c>
      <c r="F876" s="60">
        <v>34794</v>
      </c>
      <c r="H876" s="62">
        <v>8685</v>
      </c>
    </row>
    <row r="877" spans="1:8" x14ac:dyDescent="0.25">
      <c r="A877" s="1">
        <v>42514</v>
      </c>
      <c r="C877" s="57">
        <v>36960</v>
      </c>
      <c r="D877" s="58">
        <v>13718.1</v>
      </c>
      <c r="E877" s="59">
        <v>55870</v>
      </c>
      <c r="F877" s="60">
        <v>22179.600000000002</v>
      </c>
      <c r="H877" s="62">
        <v>4946.3999999999996</v>
      </c>
    </row>
    <row r="878" spans="1:8" x14ac:dyDescent="0.25">
      <c r="A878" s="1">
        <v>42515</v>
      </c>
      <c r="C878" s="57">
        <v>17128</v>
      </c>
      <c r="D878" s="58">
        <v>5911</v>
      </c>
      <c r="E878" s="59">
        <v>29149</v>
      </c>
      <c r="F878" s="60">
        <v>6228</v>
      </c>
      <c r="H878" s="62">
        <v>3925.8</v>
      </c>
    </row>
    <row r="879" spans="1:8" x14ac:dyDescent="0.25">
      <c r="A879" s="1">
        <v>42516</v>
      </c>
      <c r="C879" s="57">
        <v>16634</v>
      </c>
      <c r="D879" s="58">
        <v>5927.1</v>
      </c>
      <c r="E879" s="59">
        <v>27963</v>
      </c>
      <c r="F879" s="60">
        <v>5425.2</v>
      </c>
      <c r="H879" s="62">
        <v>1956.6</v>
      </c>
    </row>
    <row r="880" spans="1:8" x14ac:dyDescent="0.25">
      <c r="A880" s="1">
        <v>42517</v>
      </c>
      <c r="C880" s="57">
        <v>24118</v>
      </c>
      <c r="D880" s="58">
        <v>6247.7</v>
      </c>
      <c r="E880" s="59">
        <v>28315</v>
      </c>
      <c r="F880" s="60">
        <v>14371.2</v>
      </c>
      <c r="H880" s="62">
        <v>6033.6</v>
      </c>
    </row>
    <row r="881" spans="1:8" x14ac:dyDescent="0.25">
      <c r="A881" s="1">
        <v>42518</v>
      </c>
      <c r="C881" s="57">
        <v>17883</v>
      </c>
      <c r="D881" s="58">
        <v>5866.3</v>
      </c>
      <c r="E881" s="59">
        <v>28707</v>
      </c>
      <c r="F881" s="60">
        <v>8294.4</v>
      </c>
      <c r="H881" s="62">
        <v>2454.3000000000002</v>
      </c>
    </row>
    <row r="882" spans="1:8" x14ac:dyDescent="0.25">
      <c r="A882" s="1">
        <v>42519</v>
      </c>
      <c r="C882" s="57">
        <v>16682</v>
      </c>
      <c r="D882" s="58">
        <v>6145.8</v>
      </c>
      <c r="E882" s="59">
        <v>28708</v>
      </c>
      <c r="F882" s="60">
        <v>7743.6</v>
      </c>
      <c r="H882" s="62">
        <v>1898.1</v>
      </c>
    </row>
    <row r="883" spans="1:8" x14ac:dyDescent="0.25">
      <c r="A883" s="1">
        <v>42520</v>
      </c>
      <c r="C883" s="57">
        <v>56505</v>
      </c>
      <c r="D883" s="58">
        <v>19027.5</v>
      </c>
      <c r="E883" s="59">
        <v>92625</v>
      </c>
      <c r="F883" s="60">
        <v>38973.599999999999</v>
      </c>
      <c r="H883" s="62">
        <v>7792.2</v>
      </c>
    </row>
    <row r="884" spans="1:8" x14ac:dyDescent="0.25">
      <c r="A884" s="1">
        <v>42521</v>
      </c>
      <c r="C884" s="57">
        <v>25541</v>
      </c>
      <c r="D884" s="58">
        <v>7636.1</v>
      </c>
      <c r="E884" s="59">
        <v>46766</v>
      </c>
      <c r="F884" s="60">
        <v>18954</v>
      </c>
      <c r="H884" s="62">
        <v>4408.2</v>
      </c>
    </row>
    <row r="885" spans="1:8" x14ac:dyDescent="0.25">
      <c r="A885" s="1">
        <v>42522</v>
      </c>
      <c r="C885" s="57">
        <v>43546</v>
      </c>
      <c r="D885" s="58">
        <v>18772.2</v>
      </c>
      <c r="E885" s="59">
        <v>87756</v>
      </c>
      <c r="F885" s="60">
        <v>37407.599999999999</v>
      </c>
      <c r="H885" s="62">
        <v>10423</v>
      </c>
    </row>
    <row r="886" spans="1:8" x14ac:dyDescent="0.25">
      <c r="A886" s="1">
        <v>42523</v>
      </c>
      <c r="C886" s="57">
        <v>39217</v>
      </c>
      <c r="D886" s="58">
        <v>15121.7</v>
      </c>
      <c r="E886" s="59">
        <v>87693</v>
      </c>
      <c r="F886" s="60">
        <v>38797.200000000004</v>
      </c>
      <c r="H886" s="62">
        <v>9662.4</v>
      </c>
    </row>
    <row r="887" spans="1:8" x14ac:dyDescent="0.25">
      <c r="A887" s="1">
        <v>42524</v>
      </c>
      <c r="C887" s="57">
        <v>20641</v>
      </c>
      <c r="D887" s="58">
        <v>7660.9</v>
      </c>
      <c r="E887" s="59">
        <v>45247</v>
      </c>
      <c r="F887" s="60">
        <v>19724.400000000001</v>
      </c>
      <c r="H887" s="62">
        <v>5562</v>
      </c>
    </row>
    <row r="888" spans="1:8" x14ac:dyDescent="0.25">
      <c r="A888" s="1">
        <v>42525</v>
      </c>
      <c r="C888" s="57">
        <v>19267</v>
      </c>
      <c r="D888" s="58">
        <v>7092.8</v>
      </c>
      <c r="E888" s="59">
        <v>33752</v>
      </c>
      <c r="F888" s="60">
        <v>17222.400000000001</v>
      </c>
      <c r="H888" s="62">
        <v>4118.3999999999996</v>
      </c>
    </row>
    <row r="889" spans="1:8" x14ac:dyDescent="0.25">
      <c r="A889" s="1">
        <v>42526</v>
      </c>
      <c r="C889" s="57">
        <v>18469</v>
      </c>
      <c r="D889" s="58">
        <v>6888.1</v>
      </c>
      <c r="E889" s="59">
        <v>34457</v>
      </c>
      <c r="F889" s="60">
        <v>14983.2</v>
      </c>
      <c r="H889" s="62">
        <v>3221.1</v>
      </c>
    </row>
    <row r="890" spans="1:8" x14ac:dyDescent="0.25">
      <c r="A890" s="1">
        <v>42527</v>
      </c>
      <c r="C890" s="57">
        <v>18210</v>
      </c>
      <c r="D890" s="58">
        <v>6625.8</v>
      </c>
      <c r="E890" s="59">
        <v>32420</v>
      </c>
      <c r="F890" s="60">
        <v>14990.4</v>
      </c>
      <c r="H890" s="62">
        <v>3035.7</v>
      </c>
    </row>
    <row r="891" spans="1:8" x14ac:dyDescent="0.25">
      <c r="A891" s="1">
        <v>42528</v>
      </c>
      <c r="C891" s="57">
        <v>39056</v>
      </c>
      <c r="D891" s="58">
        <v>12972.7</v>
      </c>
      <c r="E891" s="59">
        <v>64985</v>
      </c>
      <c r="F891" s="60">
        <v>29718</v>
      </c>
      <c r="H891" s="62">
        <v>6695.1</v>
      </c>
    </row>
    <row r="892" spans="1:8" x14ac:dyDescent="0.25">
      <c r="A892" s="1">
        <v>42529</v>
      </c>
      <c r="C892" s="57">
        <v>39127</v>
      </c>
      <c r="D892" s="58">
        <v>11217.9</v>
      </c>
      <c r="E892" s="59">
        <v>72648</v>
      </c>
      <c r="F892" s="60">
        <v>28062</v>
      </c>
      <c r="H892" s="62">
        <v>4074.2</v>
      </c>
    </row>
    <row r="893" spans="1:8" x14ac:dyDescent="0.25">
      <c r="A893" s="1">
        <v>42530</v>
      </c>
      <c r="C893" s="57">
        <v>19388</v>
      </c>
      <c r="D893" s="58">
        <v>6474.9</v>
      </c>
      <c r="E893" s="59">
        <v>37328</v>
      </c>
      <c r="F893" s="60">
        <v>14806.800000000001</v>
      </c>
      <c r="H893" s="62">
        <v>2838.6</v>
      </c>
    </row>
    <row r="894" spans="1:8" x14ac:dyDescent="0.25">
      <c r="A894" s="1">
        <v>42531</v>
      </c>
      <c r="C894" s="57">
        <v>19604</v>
      </c>
      <c r="D894" s="58">
        <v>6427.5</v>
      </c>
      <c r="E894" s="59">
        <v>35302</v>
      </c>
      <c r="F894" s="60">
        <v>13089.6</v>
      </c>
      <c r="H894" s="62">
        <v>2631.6</v>
      </c>
    </row>
    <row r="895" spans="1:8" x14ac:dyDescent="0.25">
      <c r="A895" s="1">
        <v>42532</v>
      </c>
      <c r="C895" s="57">
        <v>18042</v>
      </c>
      <c r="D895" s="58">
        <v>6525.5</v>
      </c>
      <c r="E895" s="59">
        <v>34051</v>
      </c>
      <c r="F895" s="60">
        <v>12092.4</v>
      </c>
      <c r="H895" s="62">
        <v>2367.9</v>
      </c>
    </row>
    <row r="896" spans="1:8" x14ac:dyDescent="0.25">
      <c r="A896" s="1">
        <v>42533</v>
      </c>
      <c r="C896" s="57">
        <v>19006</v>
      </c>
      <c r="D896" s="58">
        <v>7154</v>
      </c>
      <c r="E896" s="59">
        <v>40559</v>
      </c>
      <c r="F896" s="60">
        <v>15519.6</v>
      </c>
      <c r="H896" s="62">
        <v>4618.8</v>
      </c>
    </row>
    <row r="897" spans="1:8" x14ac:dyDescent="0.25">
      <c r="A897" s="1">
        <v>42534</v>
      </c>
      <c r="C897" s="57">
        <v>22589</v>
      </c>
      <c r="D897" s="58">
        <v>9237.7999999999993</v>
      </c>
      <c r="E897" s="59">
        <v>59910</v>
      </c>
      <c r="F897" s="60">
        <v>28501.200000000001</v>
      </c>
      <c r="H897" s="62">
        <v>7404.3</v>
      </c>
    </row>
    <row r="898" spans="1:8" x14ac:dyDescent="0.25">
      <c r="A898" s="1">
        <v>42535</v>
      </c>
      <c r="C898" s="57">
        <v>41023</v>
      </c>
      <c r="D898" s="58">
        <v>12843.3</v>
      </c>
      <c r="E898" s="59">
        <v>59249</v>
      </c>
      <c r="F898" s="60">
        <v>31849.200000000001</v>
      </c>
      <c r="H898" s="62">
        <v>8851.5</v>
      </c>
    </row>
    <row r="899" spans="1:8" x14ac:dyDescent="0.25">
      <c r="A899" s="1">
        <v>42536</v>
      </c>
      <c r="C899" s="57">
        <v>32438</v>
      </c>
      <c r="D899" s="58">
        <v>14627.4</v>
      </c>
      <c r="E899" s="59">
        <v>65797</v>
      </c>
      <c r="F899" s="60">
        <v>40204.800000000003</v>
      </c>
      <c r="H899" s="62">
        <v>8033.4</v>
      </c>
    </row>
    <row r="900" spans="1:8" x14ac:dyDescent="0.25">
      <c r="A900" s="1">
        <v>42537</v>
      </c>
      <c r="C900" s="57">
        <v>20488</v>
      </c>
      <c r="D900" s="58">
        <v>8538.7999999999993</v>
      </c>
      <c r="E900" s="59">
        <v>56509</v>
      </c>
      <c r="F900" s="60">
        <v>13489.2</v>
      </c>
      <c r="H900" s="62">
        <v>849.6</v>
      </c>
    </row>
    <row r="901" spans="1:8" x14ac:dyDescent="0.25">
      <c r="A901" s="1">
        <v>42538</v>
      </c>
      <c r="C901" s="57">
        <v>27983</v>
      </c>
      <c r="D901" s="58">
        <v>8904.4</v>
      </c>
      <c r="E901" s="59">
        <v>78648</v>
      </c>
      <c r="F901" s="60">
        <v>26496</v>
      </c>
      <c r="H901" s="62">
        <v>7335.9</v>
      </c>
    </row>
    <row r="902" spans="1:8" x14ac:dyDescent="0.25">
      <c r="A902" s="1">
        <v>42539</v>
      </c>
      <c r="C902" s="57">
        <v>30889</v>
      </c>
      <c r="D902" s="58">
        <v>11548.6</v>
      </c>
      <c r="E902" s="59">
        <v>86128</v>
      </c>
      <c r="F902" s="60">
        <v>25822.799999999999</v>
      </c>
      <c r="H902" s="62">
        <v>7025.4</v>
      </c>
    </row>
    <row r="903" spans="1:8" x14ac:dyDescent="0.25">
      <c r="A903" s="1">
        <v>42540</v>
      </c>
      <c r="C903" s="57">
        <v>33651</v>
      </c>
      <c r="D903" s="58">
        <v>12160.9</v>
      </c>
      <c r="E903" s="59">
        <v>66188</v>
      </c>
      <c r="F903" s="60">
        <v>23680.799999999999</v>
      </c>
      <c r="H903" s="62">
        <v>5859</v>
      </c>
    </row>
    <row r="904" spans="1:8" x14ac:dyDescent="0.25">
      <c r="A904" s="1">
        <v>42541</v>
      </c>
      <c r="C904" s="57">
        <v>29892</v>
      </c>
      <c r="D904" s="58">
        <v>12475.6</v>
      </c>
      <c r="E904" s="59">
        <v>54783</v>
      </c>
      <c r="F904" s="60">
        <v>20228.400000000001</v>
      </c>
      <c r="H904" s="62">
        <v>6189.3</v>
      </c>
    </row>
    <row r="905" spans="1:8" x14ac:dyDescent="0.25">
      <c r="A905" s="1">
        <v>42542</v>
      </c>
      <c r="C905" s="57">
        <v>32171</v>
      </c>
      <c r="D905" s="58">
        <v>10935.1</v>
      </c>
      <c r="E905" s="59">
        <v>67592</v>
      </c>
      <c r="F905" s="60">
        <v>33303.599999999999</v>
      </c>
      <c r="H905" s="62">
        <v>7504.2</v>
      </c>
    </row>
    <row r="906" spans="1:8" x14ac:dyDescent="0.25">
      <c r="A906" s="1">
        <v>42543</v>
      </c>
      <c r="C906" s="57">
        <v>22208</v>
      </c>
      <c r="D906" s="58">
        <v>7651.2</v>
      </c>
      <c r="E906" s="59">
        <v>41662</v>
      </c>
      <c r="F906" s="60">
        <v>12466.800000000001</v>
      </c>
      <c r="H906" s="62">
        <v>4774.5</v>
      </c>
    </row>
    <row r="907" spans="1:8" x14ac:dyDescent="0.25">
      <c r="A907" s="1">
        <v>42544</v>
      </c>
      <c r="C907" s="57">
        <v>19801</v>
      </c>
      <c r="D907" s="58">
        <v>7027.5</v>
      </c>
      <c r="E907" s="59">
        <v>36597</v>
      </c>
      <c r="F907" s="60">
        <v>10177.200000000001</v>
      </c>
      <c r="H907" s="62">
        <v>3614.4</v>
      </c>
    </row>
    <row r="908" spans="1:8" x14ac:dyDescent="0.25">
      <c r="A908" s="1">
        <v>42545</v>
      </c>
      <c r="C908" s="57">
        <v>26613</v>
      </c>
      <c r="D908" s="58">
        <v>8930</v>
      </c>
      <c r="E908" s="59">
        <v>59432</v>
      </c>
      <c r="F908" s="60">
        <v>18439.2</v>
      </c>
      <c r="H908" s="62">
        <v>3798.9</v>
      </c>
    </row>
    <row r="909" spans="1:8" x14ac:dyDescent="0.25">
      <c r="A909" s="1">
        <v>42546</v>
      </c>
      <c r="C909" s="57">
        <v>58172</v>
      </c>
      <c r="D909" s="58">
        <v>19321.900000000001</v>
      </c>
      <c r="E909" s="59">
        <v>92505</v>
      </c>
      <c r="F909" s="60">
        <v>51127.200000000004</v>
      </c>
      <c r="H909" s="62">
        <v>8622</v>
      </c>
    </row>
    <row r="910" spans="1:8" x14ac:dyDescent="0.25">
      <c r="A910" s="1">
        <v>42547</v>
      </c>
      <c r="C910" s="57">
        <v>62324</v>
      </c>
      <c r="D910" s="58">
        <v>13538.8</v>
      </c>
      <c r="E910" s="59">
        <v>90669</v>
      </c>
      <c r="F910" s="60">
        <v>53715.6</v>
      </c>
      <c r="H910" s="62">
        <v>10415</v>
      </c>
    </row>
    <row r="911" spans="1:8" x14ac:dyDescent="0.25">
      <c r="A911" s="1">
        <v>42548</v>
      </c>
      <c r="C911" s="57">
        <v>36357</v>
      </c>
      <c r="D911" s="58">
        <v>11904.3</v>
      </c>
      <c r="E911" s="59">
        <v>61113</v>
      </c>
      <c r="F911" s="60">
        <v>33706.800000000003</v>
      </c>
      <c r="H911" s="62">
        <v>8859.6</v>
      </c>
    </row>
    <row r="912" spans="1:8" x14ac:dyDescent="0.25">
      <c r="A912" s="1">
        <v>42549</v>
      </c>
      <c r="C912" s="57">
        <v>26627</v>
      </c>
      <c r="D912" s="58">
        <v>8781.2999999999993</v>
      </c>
      <c r="E912" s="59">
        <v>57518</v>
      </c>
      <c r="F912" s="60">
        <v>25516.799999999999</v>
      </c>
      <c r="H912" s="62">
        <v>5462.1</v>
      </c>
    </row>
    <row r="913" spans="1:8" x14ac:dyDescent="0.25">
      <c r="A913" s="1">
        <v>42550</v>
      </c>
      <c r="C913" s="57">
        <v>58258</v>
      </c>
      <c r="D913" s="58">
        <v>16287.5</v>
      </c>
      <c r="E913" s="59">
        <v>87985</v>
      </c>
      <c r="F913" s="60">
        <v>52790.400000000001</v>
      </c>
      <c r="H913" s="62">
        <v>9877.5</v>
      </c>
    </row>
    <row r="914" spans="1:8" x14ac:dyDescent="0.25">
      <c r="A914" s="1">
        <v>42551</v>
      </c>
      <c r="C914" s="57">
        <v>27224</v>
      </c>
      <c r="D914" s="58">
        <v>9104.1</v>
      </c>
      <c r="E914" s="59">
        <v>43407</v>
      </c>
      <c r="F914" s="60">
        <v>25056</v>
      </c>
      <c r="H914" s="62">
        <v>6286.5</v>
      </c>
    </row>
    <row r="915" spans="1:8" x14ac:dyDescent="0.25">
      <c r="A915" s="1">
        <v>42552</v>
      </c>
      <c r="C915" s="57">
        <v>31516</v>
      </c>
      <c r="D915" s="58">
        <v>7598.9</v>
      </c>
      <c r="E915" s="59">
        <v>40086</v>
      </c>
      <c r="F915" s="60">
        <v>27021.600000000002</v>
      </c>
      <c r="H915" s="62">
        <v>7343.1</v>
      </c>
    </row>
    <row r="916" spans="1:8" x14ac:dyDescent="0.25">
      <c r="A916" s="1">
        <v>42553</v>
      </c>
      <c r="C916" s="57">
        <v>40969</v>
      </c>
      <c r="D916" s="58">
        <v>12659.2</v>
      </c>
      <c r="E916" s="59">
        <v>68775</v>
      </c>
      <c r="F916" s="60">
        <v>35107.200000000004</v>
      </c>
      <c r="H916" s="62">
        <v>7910.1</v>
      </c>
    </row>
    <row r="917" spans="1:8" x14ac:dyDescent="0.25">
      <c r="A917" s="1">
        <v>42554</v>
      </c>
      <c r="C917" s="57">
        <v>28689</v>
      </c>
      <c r="D917" s="58">
        <v>9760.1</v>
      </c>
      <c r="E917" s="59">
        <v>59577</v>
      </c>
      <c r="F917" s="60">
        <v>21096</v>
      </c>
      <c r="H917" s="62">
        <v>4668.3</v>
      </c>
    </row>
    <row r="918" spans="1:8" x14ac:dyDescent="0.25">
      <c r="A918" s="1">
        <v>42555</v>
      </c>
      <c r="C918" s="57">
        <v>22674</v>
      </c>
      <c r="D918" s="58">
        <v>7332.4</v>
      </c>
      <c r="E918" s="59">
        <v>37554</v>
      </c>
      <c r="F918" s="60">
        <v>13363.2</v>
      </c>
      <c r="H918" s="62">
        <v>3751.2</v>
      </c>
    </row>
    <row r="919" spans="1:8" x14ac:dyDescent="0.25">
      <c r="A919" s="1">
        <v>42556</v>
      </c>
      <c r="C919" s="57">
        <v>24634</v>
      </c>
      <c r="D919" s="58">
        <v>6898.1</v>
      </c>
      <c r="E919" s="59">
        <v>36136</v>
      </c>
      <c r="F919" s="60">
        <v>14745.6</v>
      </c>
      <c r="H919" s="62">
        <v>4662.8999999999996</v>
      </c>
    </row>
    <row r="920" spans="1:8" x14ac:dyDescent="0.25">
      <c r="A920" s="1">
        <v>42557</v>
      </c>
      <c r="C920" s="57">
        <v>21789</v>
      </c>
      <c r="D920" s="58">
        <v>6533.8</v>
      </c>
      <c r="E920" s="59">
        <v>35112</v>
      </c>
      <c r="F920" s="60">
        <v>9975.6</v>
      </c>
      <c r="H920" s="62">
        <v>3078.9</v>
      </c>
    </row>
    <row r="921" spans="1:8" x14ac:dyDescent="0.25">
      <c r="A921" s="1">
        <v>42558</v>
      </c>
      <c r="C921" s="57">
        <v>20421</v>
      </c>
      <c r="D921" s="58">
        <v>6501.8</v>
      </c>
      <c r="E921" s="59">
        <v>34792</v>
      </c>
      <c r="F921" s="60">
        <v>5554.8</v>
      </c>
      <c r="H921" s="62">
        <v>3043.8</v>
      </c>
    </row>
    <row r="922" spans="1:8" x14ac:dyDescent="0.25">
      <c r="A922" s="1">
        <v>42559</v>
      </c>
      <c r="C922" s="57">
        <v>20415</v>
      </c>
      <c r="D922" s="58">
        <v>6605.9</v>
      </c>
      <c r="E922" s="59">
        <v>33583</v>
      </c>
      <c r="F922" s="60">
        <v>5378.4000000000005</v>
      </c>
      <c r="H922" s="62">
        <v>2769.3</v>
      </c>
    </row>
    <row r="923" spans="1:8" x14ac:dyDescent="0.25">
      <c r="A923" s="1">
        <v>42560</v>
      </c>
      <c r="C923" s="57">
        <v>19849</v>
      </c>
      <c r="D923" s="58">
        <v>6444.5</v>
      </c>
      <c r="E923" s="59">
        <v>32850</v>
      </c>
      <c r="F923" s="60">
        <v>4604.4000000000005</v>
      </c>
      <c r="H923" s="62">
        <v>2355.3000000000002</v>
      </c>
    </row>
    <row r="924" spans="1:8" x14ac:dyDescent="0.25">
      <c r="A924" s="1">
        <v>42561</v>
      </c>
      <c r="C924" s="57">
        <v>19452</v>
      </c>
      <c r="D924" s="58">
        <v>6339.3</v>
      </c>
      <c r="E924" s="59">
        <v>32480</v>
      </c>
      <c r="F924" s="60">
        <v>3963.6</v>
      </c>
      <c r="H924" s="62">
        <v>2195.1</v>
      </c>
    </row>
    <row r="925" spans="1:8" x14ac:dyDescent="0.25">
      <c r="A925" s="1">
        <v>42562</v>
      </c>
      <c r="C925" s="57">
        <v>19066</v>
      </c>
      <c r="D925" s="58">
        <v>5967.2</v>
      </c>
      <c r="E925" s="59">
        <v>31771</v>
      </c>
      <c r="F925" s="60">
        <v>4168.8</v>
      </c>
      <c r="H925" s="62">
        <v>2421</v>
      </c>
    </row>
    <row r="926" spans="1:8" x14ac:dyDescent="0.25">
      <c r="A926" s="1">
        <v>42563</v>
      </c>
      <c r="C926" s="57">
        <v>20989</v>
      </c>
      <c r="D926" s="58">
        <v>5969.3</v>
      </c>
      <c r="E926" s="59">
        <v>30836</v>
      </c>
      <c r="F926" s="60">
        <v>5709.6</v>
      </c>
      <c r="H926" s="62">
        <v>2821.5</v>
      </c>
    </row>
    <row r="927" spans="1:8" x14ac:dyDescent="0.25">
      <c r="A927" s="1">
        <v>42564</v>
      </c>
      <c r="C927" s="57">
        <v>22103</v>
      </c>
      <c r="D927" s="58">
        <v>7106.6</v>
      </c>
      <c r="E927" s="59">
        <v>30944</v>
      </c>
      <c r="F927" s="60">
        <v>7394.4000000000005</v>
      </c>
      <c r="H927" s="62">
        <v>2421.9</v>
      </c>
    </row>
    <row r="928" spans="1:8" x14ac:dyDescent="0.25">
      <c r="A928" s="1">
        <v>42565</v>
      </c>
      <c r="C928" s="57">
        <v>23012</v>
      </c>
      <c r="D928" s="58">
        <v>5706.8</v>
      </c>
      <c r="E928" s="59">
        <v>29928</v>
      </c>
      <c r="F928" s="60">
        <v>5230.8</v>
      </c>
      <c r="H928" s="62">
        <v>2181.6</v>
      </c>
    </row>
    <row r="929" spans="1:8" x14ac:dyDescent="0.25">
      <c r="A929" s="1">
        <v>42566</v>
      </c>
      <c r="C929" s="57">
        <v>18766</v>
      </c>
      <c r="D929" s="58">
        <v>5724.2</v>
      </c>
      <c r="E929" s="59">
        <v>29508</v>
      </c>
      <c r="F929" s="60">
        <v>5558.4000000000005</v>
      </c>
      <c r="H929" s="62">
        <v>2143.8000000000002</v>
      </c>
    </row>
    <row r="930" spans="1:8" x14ac:dyDescent="0.25">
      <c r="A930" s="1">
        <v>42567</v>
      </c>
      <c r="C930" s="57">
        <v>17792</v>
      </c>
      <c r="D930" s="58">
        <v>5825.4</v>
      </c>
      <c r="E930" s="59">
        <v>28642</v>
      </c>
      <c r="F930" s="60">
        <v>4248</v>
      </c>
      <c r="H930" s="62">
        <v>1918.8</v>
      </c>
    </row>
    <row r="931" spans="1:8" x14ac:dyDescent="0.25">
      <c r="A931" s="1">
        <v>42568</v>
      </c>
      <c r="C931" s="57">
        <v>19121</v>
      </c>
      <c r="D931" s="58">
        <v>6203.3</v>
      </c>
      <c r="E931" s="59">
        <v>34010</v>
      </c>
      <c r="F931" s="60">
        <v>5237.6400000000003</v>
      </c>
      <c r="H931" s="62">
        <v>1777.5</v>
      </c>
    </row>
    <row r="932" spans="1:8" x14ac:dyDescent="0.25">
      <c r="A932" s="1">
        <v>42569</v>
      </c>
      <c r="C932" s="57">
        <v>18505</v>
      </c>
      <c r="D932" s="58">
        <v>5603.4</v>
      </c>
      <c r="E932" s="59">
        <v>29527</v>
      </c>
      <c r="F932" s="60">
        <v>5288.4000000000005</v>
      </c>
      <c r="H932" s="62">
        <v>2074.5</v>
      </c>
    </row>
    <row r="933" spans="1:8" x14ac:dyDescent="0.25">
      <c r="A933" s="1">
        <v>42570</v>
      </c>
      <c r="C933" s="57">
        <v>16836</v>
      </c>
      <c r="D933" s="58">
        <v>5929.4</v>
      </c>
      <c r="E933" s="59">
        <v>28728</v>
      </c>
      <c r="F933" s="60">
        <v>8719.2000000000007</v>
      </c>
      <c r="H933" s="62">
        <v>2002.5</v>
      </c>
    </row>
    <row r="934" spans="1:8" x14ac:dyDescent="0.25">
      <c r="A934" s="1">
        <v>42571</v>
      </c>
      <c r="C934" s="57">
        <v>21612</v>
      </c>
      <c r="D934" s="58">
        <v>7564.7</v>
      </c>
      <c r="E934" s="59">
        <v>28999</v>
      </c>
      <c r="F934" s="60">
        <v>11509.2</v>
      </c>
      <c r="H934" s="62">
        <v>2094.3000000000002</v>
      </c>
    </row>
    <row r="935" spans="1:8" x14ac:dyDescent="0.25">
      <c r="A935" s="1">
        <v>42572</v>
      </c>
      <c r="C935" s="57">
        <v>22895</v>
      </c>
      <c r="D935" s="58">
        <v>7888.2</v>
      </c>
      <c r="E935" s="59">
        <v>35948</v>
      </c>
      <c r="F935" s="60">
        <v>14029.2</v>
      </c>
      <c r="H935" s="62">
        <v>3807.9</v>
      </c>
    </row>
    <row r="936" spans="1:8" x14ac:dyDescent="0.25">
      <c r="A936" s="1">
        <v>42573</v>
      </c>
      <c r="C936" s="57">
        <v>24177</v>
      </c>
      <c r="D936" s="58">
        <v>9715.9</v>
      </c>
      <c r="E936" s="59">
        <v>48437</v>
      </c>
      <c r="F936" s="60">
        <v>12452.4</v>
      </c>
      <c r="H936" s="62">
        <v>4616.1000000000004</v>
      </c>
    </row>
    <row r="937" spans="1:8" x14ac:dyDescent="0.25">
      <c r="A937" s="1">
        <v>42574</v>
      </c>
      <c r="C937" s="57">
        <v>17889</v>
      </c>
      <c r="D937" s="58">
        <v>5966</v>
      </c>
      <c r="E937" s="59">
        <v>28615</v>
      </c>
      <c r="F937" s="60">
        <v>7750.8</v>
      </c>
      <c r="H937" s="62">
        <v>1799.1</v>
      </c>
    </row>
    <row r="938" spans="1:8" x14ac:dyDescent="0.25">
      <c r="A938" s="1">
        <v>42575</v>
      </c>
      <c r="C938" s="57">
        <v>16158</v>
      </c>
      <c r="D938" s="58">
        <v>5835.4</v>
      </c>
      <c r="E938" s="59">
        <v>28134</v>
      </c>
      <c r="F938" s="60">
        <v>8287.2000000000007</v>
      </c>
      <c r="H938" s="62">
        <v>1940.4</v>
      </c>
    </row>
    <row r="939" spans="1:8" x14ac:dyDescent="0.25">
      <c r="A939" s="1">
        <v>42576</v>
      </c>
      <c r="C939" s="57">
        <v>16463</v>
      </c>
      <c r="D939" s="58">
        <v>5832.9</v>
      </c>
      <c r="E939" s="59">
        <v>28541</v>
      </c>
      <c r="F939" s="60">
        <v>7455.6</v>
      </c>
      <c r="H939" s="62">
        <v>2082.6</v>
      </c>
    </row>
    <row r="940" spans="1:8" x14ac:dyDescent="0.25">
      <c r="A940" s="1">
        <v>42577</v>
      </c>
      <c r="C940" s="57">
        <v>23802</v>
      </c>
      <c r="D940" s="58">
        <v>10301.299999999999</v>
      </c>
      <c r="E940" s="59">
        <v>31726</v>
      </c>
      <c r="F940" s="60">
        <v>6001.2</v>
      </c>
      <c r="H940" s="62">
        <v>1797.3</v>
      </c>
    </row>
    <row r="941" spans="1:8" x14ac:dyDescent="0.25">
      <c r="A941" s="1">
        <v>42578</v>
      </c>
      <c r="C941" s="57">
        <v>16843</v>
      </c>
      <c r="D941" s="58">
        <v>5840.1</v>
      </c>
      <c r="E941" s="59">
        <v>27899</v>
      </c>
      <c r="F941" s="60">
        <v>5184</v>
      </c>
      <c r="H941" s="62">
        <v>1985.4</v>
      </c>
    </row>
    <row r="942" spans="1:8" x14ac:dyDescent="0.25">
      <c r="A942" s="1">
        <v>42579</v>
      </c>
      <c r="C942" s="57">
        <v>21997</v>
      </c>
      <c r="D942" s="58">
        <v>6539.2</v>
      </c>
      <c r="E942" s="59">
        <v>27948</v>
      </c>
      <c r="F942" s="60">
        <v>16930.8</v>
      </c>
      <c r="H942" s="62">
        <v>5571</v>
      </c>
    </row>
    <row r="943" spans="1:8" x14ac:dyDescent="0.25">
      <c r="A943" s="1">
        <v>42580</v>
      </c>
      <c r="C943" s="57">
        <v>20337</v>
      </c>
      <c r="D943" s="58">
        <v>6498.1</v>
      </c>
      <c r="E943" s="59">
        <v>28803</v>
      </c>
      <c r="F943" s="60">
        <v>7808.4000000000005</v>
      </c>
      <c r="H943" s="62">
        <v>3298.5</v>
      </c>
    </row>
    <row r="944" spans="1:8" x14ac:dyDescent="0.25">
      <c r="A944" s="1">
        <v>42581</v>
      </c>
      <c r="C944" s="57">
        <v>16157</v>
      </c>
      <c r="D944" s="58">
        <v>5636.9</v>
      </c>
      <c r="E944" s="59">
        <v>26383</v>
      </c>
      <c r="F944" s="60">
        <v>4669.2</v>
      </c>
      <c r="H944" s="62">
        <v>1597.5</v>
      </c>
    </row>
    <row r="945" spans="1:8" x14ac:dyDescent="0.25">
      <c r="A945" s="1">
        <v>42582</v>
      </c>
      <c r="C945" s="57">
        <v>26901</v>
      </c>
      <c r="D945" s="58">
        <v>10918.2</v>
      </c>
      <c r="E945" s="59">
        <v>55763</v>
      </c>
      <c r="F945" s="60">
        <v>15404.4</v>
      </c>
      <c r="H945" s="62">
        <v>4910.3999999999996</v>
      </c>
    </row>
    <row r="946" spans="1:8" x14ac:dyDescent="0.25">
      <c r="A946" s="1">
        <v>42583</v>
      </c>
      <c r="C946" s="57">
        <v>23333</v>
      </c>
      <c r="D946" s="58">
        <v>7896.9</v>
      </c>
      <c r="E946" s="59">
        <v>40726</v>
      </c>
      <c r="F946" s="60">
        <v>4392</v>
      </c>
      <c r="H946" s="62">
        <v>3032.1</v>
      </c>
    </row>
    <row r="947" spans="1:8" x14ac:dyDescent="0.25">
      <c r="A947" s="1">
        <v>42584</v>
      </c>
      <c r="C947" s="57">
        <v>52040</v>
      </c>
      <c r="D947" s="58">
        <v>19110.8</v>
      </c>
      <c r="E947" s="59">
        <v>82502</v>
      </c>
      <c r="F947" s="60">
        <v>39621.599999999999</v>
      </c>
      <c r="H947" s="62">
        <v>11467</v>
      </c>
    </row>
    <row r="948" spans="1:8" x14ac:dyDescent="0.25">
      <c r="A948" s="1">
        <v>42585</v>
      </c>
      <c r="C948" s="57">
        <v>52854</v>
      </c>
      <c r="D948" s="58">
        <v>17640</v>
      </c>
      <c r="E948" s="59">
        <v>83097</v>
      </c>
      <c r="F948" s="60">
        <v>50698.8</v>
      </c>
      <c r="H948" s="62">
        <v>10066</v>
      </c>
    </row>
    <row r="949" spans="1:8" x14ac:dyDescent="0.25">
      <c r="A949" s="1">
        <v>42586</v>
      </c>
      <c r="C949" s="57">
        <v>41699</v>
      </c>
      <c r="D949" s="58">
        <v>13523.7</v>
      </c>
      <c r="E949" s="59">
        <v>54853</v>
      </c>
      <c r="F949" s="60">
        <v>30844.440000000006</v>
      </c>
      <c r="H949" s="62">
        <v>7856.1</v>
      </c>
    </row>
    <row r="950" spans="1:8" x14ac:dyDescent="0.25">
      <c r="A950" s="1">
        <v>42587</v>
      </c>
      <c r="C950" s="57">
        <v>22094</v>
      </c>
      <c r="D950" s="58">
        <v>6844.6</v>
      </c>
      <c r="E950" s="59">
        <v>30634</v>
      </c>
      <c r="F950" s="60">
        <v>8499.5999999999985</v>
      </c>
      <c r="H950" s="62">
        <v>3358.8</v>
      </c>
    </row>
    <row r="951" spans="1:8" x14ac:dyDescent="0.25">
      <c r="A951" s="1">
        <v>42588</v>
      </c>
      <c r="C951" s="57">
        <v>19764</v>
      </c>
      <c r="D951" s="58">
        <v>7135.8</v>
      </c>
      <c r="E951" s="59">
        <v>38760</v>
      </c>
      <c r="F951" s="60">
        <v>7180.1999999999989</v>
      </c>
      <c r="H951" s="62">
        <v>2207.6999999999998</v>
      </c>
    </row>
    <row r="952" spans="1:8" x14ac:dyDescent="0.25">
      <c r="A952" s="1">
        <v>42589</v>
      </c>
      <c r="C952" s="57">
        <v>17212</v>
      </c>
      <c r="D952" s="58">
        <v>5936.8</v>
      </c>
      <c r="E952" s="59">
        <v>29847</v>
      </c>
      <c r="F952" s="60">
        <v>5676.4800000000005</v>
      </c>
      <c r="H952" s="62">
        <v>1980</v>
      </c>
    </row>
    <row r="953" spans="1:8" x14ac:dyDescent="0.25">
      <c r="A953" s="1">
        <v>42590</v>
      </c>
      <c r="C953" s="57">
        <v>16887</v>
      </c>
      <c r="D953" s="58">
        <v>6027.2</v>
      </c>
      <c r="E953" s="59">
        <v>27947</v>
      </c>
      <c r="F953" s="60">
        <v>12177.72</v>
      </c>
      <c r="H953" s="62">
        <v>2395.8000000000002</v>
      </c>
    </row>
    <row r="954" spans="1:8" x14ac:dyDescent="0.25">
      <c r="A954" s="1">
        <v>42591</v>
      </c>
      <c r="C954" s="57">
        <v>17247</v>
      </c>
      <c r="D954" s="58">
        <v>5677.1</v>
      </c>
      <c r="E954" s="59">
        <v>28014</v>
      </c>
      <c r="F954" s="60">
        <v>15805.800000000003</v>
      </c>
      <c r="H954" s="62">
        <v>4234.5</v>
      </c>
    </row>
    <row r="955" spans="1:8" x14ac:dyDescent="0.25">
      <c r="A955" s="1">
        <v>42592</v>
      </c>
      <c r="C955" s="57">
        <v>17828</v>
      </c>
      <c r="D955" s="58">
        <v>5658.8</v>
      </c>
      <c r="E955" s="59">
        <v>30383</v>
      </c>
      <c r="F955" s="60">
        <v>11777.760000000002</v>
      </c>
      <c r="H955" s="62">
        <v>4344.3</v>
      </c>
    </row>
    <row r="956" spans="1:8" x14ac:dyDescent="0.25">
      <c r="A956" s="1">
        <v>42593</v>
      </c>
      <c r="C956" s="57">
        <v>22905</v>
      </c>
      <c r="D956" s="58">
        <v>8067.3</v>
      </c>
      <c r="E956" s="59">
        <v>41151</v>
      </c>
      <c r="F956" s="60">
        <v>15939.359999999999</v>
      </c>
      <c r="H956" s="62">
        <v>5253.3</v>
      </c>
    </row>
    <row r="957" spans="1:8" x14ac:dyDescent="0.25">
      <c r="A957" s="1">
        <v>42594</v>
      </c>
      <c r="C957" s="57">
        <v>33136</v>
      </c>
      <c r="D957" s="58">
        <v>10723.2</v>
      </c>
      <c r="E957" s="59">
        <v>49645</v>
      </c>
      <c r="F957" s="60">
        <v>29721.960000000003</v>
      </c>
      <c r="H957" s="62">
        <v>9265.5</v>
      </c>
    </row>
    <row r="958" spans="1:8" x14ac:dyDescent="0.25">
      <c r="A958" s="1">
        <v>42595</v>
      </c>
      <c r="C958" s="57">
        <v>17429</v>
      </c>
      <c r="D958" s="58">
        <v>5810.1</v>
      </c>
      <c r="E958" s="59">
        <v>27219</v>
      </c>
      <c r="F958" s="60">
        <v>26740.800000000003</v>
      </c>
      <c r="H958" s="62">
        <v>3033</v>
      </c>
    </row>
    <row r="959" spans="1:8" x14ac:dyDescent="0.25">
      <c r="A959" s="1">
        <v>42596</v>
      </c>
      <c r="C959" s="57">
        <v>16830</v>
      </c>
      <c r="D959" s="58">
        <v>5786</v>
      </c>
      <c r="E959" s="59">
        <v>26295</v>
      </c>
      <c r="F959" s="60">
        <v>17862.840000000004</v>
      </c>
      <c r="H959" s="62">
        <v>2160</v>
      </c>
    </row>
    <row r="960" spans="1:8" x14ac:dyDescent="0.25">
      <c r="A960" s="1">
        <v>42597</v>
      </c>
      <c r="C960" s="57">
        <v>16900</v>
      </c>
      <c r="D960" s="58">
        <v>5603.8</v>
      </c>
      <c r="E960" s="59">
        <v>27264</v>
      </c>
      <c r="F960" s="60">
        <v>16537.68</v>
      </c>
      <c r="H960" s="62">
        <v>2355.3000000000002</v>
      </c>
    </row>
    <row r="961" spans="1:8" x14ac:dyDescent="0.25">
      <c r="A961" s="1">
        <v>42598</v>
      </c>
      <c r="C961" s="57">
        <v>16567</v>
      </c>
      <c r="D961" s="58">
        <v>5558.5</v>
      </c>
      <c r="E961" s="59">
        <v>26987</v>
      </c>
      <c r="F961" s="60">
        <v>15037.2</v>
      </c>
      <c r="H961" s="62">
        <v>3087.9</v>
      </c>
    </row>
    <row r="962" spans="1:8" x14ac:dyDescent="0.25">
      <c r="A962" s="1">
        <v>42599</v>
      </c>
      <c r="C962" s="57">
        <v>16352</v>
      </c>
      <c r="D962" s="58">
        <v>5600.8</v>
      </c>
      <c r="E962" s="59">
        <v>27113</v>
      </c>
      <c r="F962" s="60">
        <v>14616</v>
      </c>
      <c r="H962" s="62">
        <v>2086.1999999999998</v>
      </c>
    </row>
    <row r="963" spans="1:8" x14ac:dyDescent="0.25">
      <c r="A963" s="1">
        <v>42600</v>
      </c>
      <c r="C963" s="57">
        <v>16428</v>
      </c>
      <c r="D963" s="58">
        <v>5608.1</v>
      </c>
      <c r="E963" s="59">
        <v>27301</v>
      </c>
      <c r="F963" s="60">
        <v>14587.2</v>
      </c>
      <c r="H963" s="62">
        <v>2106.9</v>
      </c>
    </row>
    <row r="964" spans="1:8" x14ac:dyDescent="0.25">
      <c r="A964" s="1">
        <v>42601</v>
      </c>
      <c r="C964" s="57">
        <v>16590</v>
      </c>
      <c r="D964" s="58">
        <v>6182.6</v>
      </c>
      <c r="E964" s="59">
        <v>29353</v>
      </c>
      <c r="F964" s="60">
        <v>16088.4</v>
      </c>
      <c r="H964" s="62">
        <v>2632.5</v>
      </c>
    </row>
    <row r="965" spans="1:8" x14ac:dyDescent="0.25">
      <c r="A965" s="1">
        <v>42602</v>
      </c>
      <c r="C965" s="57">
        <v>20394</v>
      </c>
      <c r="D965" s="58">
        <v>10642.6</v>
      </c>
      <c r="E965" s="59">
        <v>64346</v>
      </c>
      <c r="F965" s="60">
        <v>28684.799999999999</v>
      </c>
      <c r="H965" s="62">
        <v>4783.5</v>
      </c>
    </row>
    <row r="966" spans="1:8" x14ac:dyDescent="0.25">
      <c r="A966" s="1">
        <v>42603</v>
      </c>
      <c r="C966" s="57">
        <v>22389</v>
      </c>
      <c r="D966" s="58">
        <v>8146.9</v>
      </c>
      <c r="E966" s="59">
        <v>40013</v>
      </c>
      <c r="F966" s="60">
        <v>22003.200000000001</v>
      </c>
      <c r="H966" s="62">
        <v>4126.5</v>
      </c>
    </row>
    <row r="967" spans="1:8" x14ac:dyDescent="0.25">
      <c r="A967" s="1">
        <v>42604</v>
      </c>
      <c r="C967" s="57">
        <v>22426</v>
      </c>
      <c r="D967" s="58">
        <v>6585.4</v>
      </c>
      <c r="E967" s="59">
        <v>33004</v>
      </c>
      <c r="F967" s="60">
        <v>20689.2</v>
      </c>
      <c r="H967" s="62">
        <v>3610.8</v>
      </c>
    </row>
    <row r="968" spans="1:8" x14ac:dyDescent="0.25">
      <c r="A968" s="1">
        <v>42605</v>
      </c>
      <c r="C968" s="57">
        <v>16802</v>
      </c>
      <c r="D968" s="58">
        <v>6604</v>
      </c>
      <c r="E968" s="59">
        <v>28441</v>
      </c>
      <c r="F968" s="60">
        <v>14583.6</v>
      </c>
      <c r="H968" s="62">
        <v>3337.2</v>
      </c>
    </row>
    <row r="969" spans="1:8" x14ac:dyDescent="0.25">
      <c r="A969" s="1">
        <v>42606</v>
      </c>
      <c r="C969" s="57">
        <v>16737</v>
      </c>
      <c r="D969" s="58">
        <v>5918.5</v>
      </c>
      <c r="E969" s="59">
        <v>30185</v>
      </c>
      <c r="F969" s="60">
        <v>14536.800000000001</v>
      </c>
      <c r="H969" s="62">
        <v>2175.3000000000002</v>
      </c>
    </row>
    <row r="970" spans="1:8" x14ac:dyDescent="0.25">
      <c r="A970" s="1">
        <v>42607</v>
      </c>
      <c r="C970" s="57">
        <v>16892</v>
      </c>
      <c r="D970" s="58">
        <v>5991.4</v>
      </c>
      <c r="E970" s="59">
        <v>27742</v>
      </c>
      <c r="F970" s="60">
        <v>13964.4</v>
      </c>
      <c r="H970" s="62">
        <v>2206.8000000000002</v>
      </c>
    </row>
    <row r="971" spans="1:8" x14ac:dyDescent="0.25">
      <c r="A971" s="1">
        <v>42608</v>
      </c>
      <c r="C971" s="57">
        <v>16956</v>
      </c>
      <c r="D971" s="58">
        <v>6322.2</v>
      </c>
      <c r="E971" s="59">
        <v>28137</v>
      </c>
      <c r="F971" s="60">
        <v>14734.800000000001</v>
      </c>
      <c r="H971" s="62">
        <v>1874.7</v>
      </c>
    </row>
    <row r="972" spans="1:8" x14ac:dyDescent="0.25">
      <c r="A972" s="1">
        <v>42609</v>
      </c>
      <c r="C972" s="57">
        <v>17209</v>
      </c>
      <c r="D972" s="58">
        <v>5960.4</v>
      </c>
      <c r="E972" s="59">
        <v>31705</v>
      </c>
      <c r="F972" s="60">
        <v>14565.6</v>
      </c>
      <c r="H972" s="62">
        <v>1838.7</v>
      </c>
    </row>
    <row r="973" spans="1:8" x14ac:dyDescent="0.25">
      <c r="A973" s="1">
        <v>42610</v>
      </c>
      <c r="C973" s="57">
        <v>23120</v>
      </c>
      <c r="D973" s="58">
        <v>8084.5</v>
      </c>
      <c r="E973" s="59">
        <v>37087</v>
      </c>
      <c r="F973" s="60">
        <v>21225.600000000002</v>
      </c>
      <c r="H973" s="62">
        <v>3970.8</v>
      </c>
    </row>
    <row r="974" spans="1:8" x14ac:dyDescent="0.25">
      <c r="A974" s="1">
        <v>42611</v>
      </c>
      <c r="C974" s="57">
        <v>18088</v>
      </c>
      <c r="D974" s="58">
        <v>6007</v>
      </c>
      <c r="E974" s="59">
        <v>29583</v>
      </c>
      <c r="F974" s="60">
        <v>20653.2</v>
      </c>
      <c r="H974" s="62">
        <v>5590.8</v>
      </c>
    </row>
    <row r="975" spans="1:8" x14ac:dyDescent="0.25">
      <c r="A975" s="1">
        <v>42612</v>
      </c>
      <c r="C975" s="57">
        <v>16983</v>
      </c>
      <c r="D975" s="58">
        <v>6388.4</v>
      </c>
      <c r="E975" s="59">
        <v>26773</v>
      </c>
      <c r="F975" s="60">
        <v>14198.4</v>
      </c>
      <c r="H975" s="62">
        <v>2853.9</v>
      </c>
    </row>
    <row r="976" spans="1:8" x14ac:dyDescent="0.25">
      <c r="A976" s="1">
        <v>42613</v>
      </c>
      <c r="C976" s="57">
        <v>17150</v>
      </c>
      <c r="D976" s="58">
        <v>5662.2</v>
      </c>
      <c r="E976" s="59">
        <v>26625</v>
      </c>
      <c r="F976" s="60">
        <v>15382.800000000001</v>
      </c>
      <c r="H976" s="62">
        <v>2629.8</v>
      </c>
    </row>
    <row r="977" spans="1:8" x14ac:dyDescent="0.25">
      <c r="A977" s="1">
        <v>42614</v>
      </c>
      <c r="C977" s="57">
        <v>17224</v>
      </c>
      <c r="D977" s="58">
        <v>5585.2</v>
      </c>
      <c r="E977" s="59">
        <v>26155</v>
      </c>
      <c r="F977" s="60">
        <v>11260.800000000001</v>
      </c>
      <c r="H977" s="62">
        <v>4178.7</v>
      </c>
    </row>
    <row r="978" spans="1:8" x14ac:dyDescent="0.25">
      <c r="A978" s="1">
        <v>42615</v>
      </c>
      <c r="C978" s="57">
        <v>17377</v>
      </c>
      <c r="D978" s="58">
        <v>5586.3</v>
      </c>
      <c r="E978" s="59">
        <v>26286</v>
      </c>
      <c r="F978" s="60">
        <v>14454</v>
      </c>
      <c r="H978" s="62">
        <v>2430</v>
      </c>
    </row>
    <row r="979" spans="1:8" x14ac:dyDescent="0.25">
      <c r="A979" s="1">
        <v>42616</v>
      </c>
      <c r="C979" s="57">
        <v>17323</v>
      </c>
      <c r="D979" s="58">
        <v>5574.9</v>
      </c>
      <c r="E979" s="59">
        <v>25664</v>
      </c>
      <c r="F979" s="60">
        <v>12700.800000000001</v>
      </c>
      <c r="H979" s="62">
        <v>1817.1</v>
      </c>
    </row>
    <row r="980" spans="1:8" x14ac:dyDescent="0.25">
      <c r="A980" s="1">
        <v>42617</v>
      </c>
      <c r="C980" s="57">
        <v>44010</v>
      </c>
      <c r="D980" s="58">
        <v>12472.8</v>
      </c>
      <c r="E980" s="59">
        <v>66728</v>
      </c>
      <c r="F980" s="60">
        <v>38462.400000000001</v>
      </c>
      <c r="H980" s="62">
        <v>7408.8</v>
      </c>
    </row>
    <row r="981" spans="1:8" x14ac:dyDescent="0.25">
      <c r="A981" s="1">
        <v>42618</v>
      </c>
      <c r="C981" s="57">
        <v>18798</v>
      </c>
      <c r="D981" s="58">
        <v>7216.7</v>
      </c>
      <c r="E981" s="59">
        <v>30841</v>
      </c>
      <c r="F981" s="60">
        <v>15778.800000000001</v>
      </c>
      <c r="H981" s="62">
        <v>3329.1</v>
      </c>
    </row>
    <row r="982" spans="1:8" x14ac:dyDescent="0.25">
      <c r="A982" s="1">
        <v>42619</v>
      </c>
      <c r="C982" s="57">
        <v>17183</v>
      </c>
      <c r="D982" s="58">
        <v>5549.2</v>
      </c>
      <c r="E982" s="59">
        <v>27248</v>
      </c>
      <c r="F982" s="60">
        <v>13647.6</v>
      </c>
      <c r="H982" s="62">
        <v>2048.4</v>
      </c>
    </row>
    <row r="983" spans="1:8" x14ac:dyDescent="0.25">
      <c r="A983" s="1">
        <v>42620</v>
      </c>
      <c r="C983" s="57">
        <v>16850</v>
      </c>
      <c r="D983" s="58">
        <v>5982.8</v>
      </c>
      <c r="E983" s="59">
        <v>28368</v>
      </c>
      <c r="F983" s="60">
        <v>13597.2</v>
      </c>
      <c r="H983" s="62">
        <v>2169</v>
      </c>
    </row>
    <row r="984" spans="1:8" x14ac:dyDescent="0.25">
      <c r="A984" s="1">
        <v>42621</v>
      </c>
      <c r="C984" s="57">
        <v>17543</v>
      </c>
      <c r="D984" s="58">
        <v>5614.2</v>
      </c>
      <c r="E984" s="59">
        <v>28545</v>
      </c>
      <c r="F984" s="60">
        <v>13158</v>
      </c>
      <c r="H984" s="62">
        <v>2190.6</v>
      </c>
    </row>
    <row r="985" spans="1:8" x14ac:dyDescent="0.25">
      <c r="A985" s="1">
        <v>42622</v>
      </c>
      <c r="C985" s="57">
        <v>16839</v>
      </c>
      <c r="D985" s="58">
        <v>5513.8</v>
      </c>
      <c r="E985" s="59">
        <v>26181</v>
      </c>
      <c r="F985" s="60">
        <v>13478.4</v>
      </c>
      <c r="H985" s="62">
        <v>2140.1999999999998</v>
      </c>
    </row>
    <row r="986" spans="1:8" x14ac:dyDescent="0.25">
      <c r="A986" s="1">
        <v>42623</v>
      </c>
      <c r="C986" s="57">
        <v>16771</v>
      </c>
      <c r="D986" s="58">
        <v>5461.8</v>
      </c>
      <c r="E986" s="59">
        <v>25890</v>
      </c>
      <c r="F986" s="60">
        <v>13291.2</v>
      </c>
      <c r="H986" s="62">
        <v>1818</v>
      </c>
    </row>
    <row r="987" spans="1:8" x14ac:dyDescent="0.25">
      <c r="A987" s="1">
        <v>42624</v>
      </c>
      <c r="C987" s="57">
        <v>16457</v>
      </c>
      <c r="D987" s="58">
        <v>5599.7</v>
      </c>
      <c r="E987" s="59">
        <v>25599</v>
      </c>
      <c r="F987" s="60">
        <v>12070.800000000001</v>
      </c>
      <c r="H987" s="62">
        <v>1658.7</v>
      </c>
    </row>
    <row r="988" spans="1:8" x14ac:dyDescent="0.25">
      <c r="A988" s="1">
        <v>42625</v>
      </c>
      <c r="C988" s="57">
        <v>17268</v>
      </c>
      <c r="D988" s="58">
        <v>5358.4</v>
      </c>
      <c r="E988" s="59">
        <v>27007</v>
      </c>
      <c r="F988" s="60">
        <v>12981.6</v>
      </c>
      <c r="H988" s="62">
        <v>1993.5</v>
      </c>
    </row>
    <row r="989" spans="1:8" x14ac:dyDescent="0.25">
      <c r="A989" s="1">
        <v>42626</v>
      </c>
      <c r="C989" s="57">
        <v>17072</v>
      </c>
      <c r="D989" s="58">
        <v>5218.2</v>
      </c>
      <c r="E989" s="59">
        <v>26603</v>
      </c>
      <c r="F989" s="60">
        <v>13230</v>
      </c>
      <c r="H989" s="62">
        <v>2072.6999999999998</v>
      </c>
    </row>
    <row r="990" spans="1:8" x14ac:dyDescent="0.25">
      <c r="A990" s="1">
        <v>42627</v>
      </c>
      <c r="C990" s="57">
        <v>17611</v>
      </c>
      <c r="D990" s="58">
        <v>5232.6000000000004</v>
      </c>
      <c r="E990" s="59">
        <v>27075</v>
      </c>
      <c r="F990" s="60">
        <v>13352.4</v>
      </c>
      <c r="H990" s="62">
        <v>1889.1</v>
      </c>
    </row>
    <row r="991" spans="1:8" x14ac:dyDescent="0.25">
      <c r="A991" s="1">
        <v>42628</v>
      </c>
      <c r="C991" s="57">
        <v>17629</v>
      </c>
      <c r="D991" s="58">
        <v>5230.8</v>
      </c>
      <c r="E991" s="59">
        <v>26628</v>
      </c>
      <c r="F991" s="60">
        <v>13312.800000000001</v>
      </c>
      <c r="H991" s="62">
        <v>2103.3000000000002</v>
      </c>
    </row>
    <row r="992" spans="1:8" x14ac:dyDescent="0.25">
      <c r="A992" s="1">
        <v>42629</v>
      </c>
      <c r="C992" s="57">
        <v>27402</v>
      </c>
      <c r="D992" s="58">
        <v>7682.9</v>
      </c>
      <c r="E992" s="59">
        <v>43355</v>
      </c>
      <c r="F992" s="60">
        <v>19152</v>
      </c>
      <c r="H992" s="62">
        <v>3058.2</v>
      </c>
    </row>
    <row r="993" spans="1:8" x14ac:dyDescent="0.25">
      <c r="A993" s="1">
        <v>42630</v>
      </c>
      <c r="C993" s="57">
        <v>19194</v>
      </c>
      <c r="D993" s="58">
        <v>5903.6</v>
      </c>
      <c r="E993" s="59">
        <v>26534</v>
      </c>
      <c r="F993" s="60">
        <v>13586.4</v>
      </c>
      <c r="H993" s="62">
        <v>2151</v>
      </c>
    </row>
    <row r="994" spans="1:8" x14ac:dyDescent="0.25">
      <c r="A994" s="1">
        <v>42631</v>
      </c>
      <c r="C994" s="57">
        <v>18608</v>
      </c>
      <c r="D994" s="58">
        <v>5567.3</v>
      </c>
      <c r="E994" s="59">
        <v>26529</v>
      </c>
      <c r="F994" s="60">
        <v>13564.800000000001</v>
      </c>
      <c r="H994" s="62">
        <v>1766.7</v>
      </c>
    </row>
    <row r="995" spans="1:8" x14ac:dyDescent="0.25">
      <c r="A995" s="1">
        <v>42632</v>
      </c>
      <c r="C995" s="57">
        <v>17740</v>
      </c>
      <c r="D995" s="58">
        <v>5130.6000000000004</v>
      </c>
      <c r="E995" s="59">
        <v>25853</v>
      </c>
      <c r="F995" s="60">
        <v>12578.4</v>
      </c>
      <c r="H995" s="62">
        <v>2004.3</v>
      </c>
    </row>
    <row r="996" spans="1:8" x14ac:dyDescent="0.25">
      <c r="A996" s="1">
        <v>42633</v>
      </c>
      <c r="C996" s="57">
        <v>17332</v>
      </c>
      <c r="D996" s="58">
        <v>5149.1000000000004</v>
      </c>
      <c r="E996" s="59">
        <v>25555</v>
      </c>
      <c r="F996" s="60">
        <v>13118.4</v>
      </c>
      <c r="H996" s="62">
        <v>1747.8</v>
      </c>
    </row>
    <row r="997" spans="1:8" x14ac:dyDescent="0.25">
      <c r="A997" s="1">
        <v>42634</v>
      </c>
      <c r="C997" s="57">
        <v>16892</v>
      </c>
      <c r="D997" s="58">
        <v>5083.8999999999996</v>
      </c>
      <c r="E997" s="59">
        <v>25760</v>
      </c>
      <c r="F997" s="60">
        <v>13003.2</v>
      </c>
      <c r="H997" s="62">
        <v>1918.8</v>
      </c>
    </row>
    <row r="998" spans="1:8" x14ac:dyDescent="0.25">
      <c r="A998" s="1">
        <v>42635</v>
      </c>
      <c r="C998" s="57">
        <v>18572</v>
      </c>
      <c r="D998" s="58">
        <v>5138.3999999999996</v>
      </c>
      <c r="E998" s="59">
        <v>25588</v>
      </c>
      <c r="F998" s="60">
        <v>12625.2</v>
      </c>
      <c r="H998" s="62">
        <v>1958.4</v>
      </c>
    </row>
    <row r="999" spans="1:8" x14ac:dyDescent="0.25">
      <c r="A999" s="1">
        <v>42636</v>
      </c>
      <c r="C999" s="57">
        <v>17984</v>
      </c>
      <c r="D999" s="58">
        <v>5196.8999999999996</v>
      </c>
      <c r="E999" s="59">
        <v>25458</v>
      </c>
      <c r="F999" s="60">
        <v>13053.6</v>
      </c>
      <c r="H999" s="62">
        <v>1893.6</v>
      </c>
    </row>
    <row r="1000" spans="1:8" x14ac:dyDescent="0.25">
      <c r="A1000" s="1">
        <v>42637</v>
      </c>
      <c r="C1000" s="57">
        <v>17588</v>
      </c>
      <c r="D1000" s="58">
        <v>5275.5</v>
      </c>
      <c r="E1000" s="59">
        <v>25172</v>
      </c>
      <c r="F1000" s="60">
        <v>12704.4</v>
      </c>
      <c r="H1000" s="62">
        <v>1579.5</v>
      </c>
    </row>
    <row r="1001" spans="1:8" x14ac:dyDescent="0.25">
      <c r="A1001" s="1">
        <v>42638</v>
      </c>
      <c r="C1001" s="57">
        <v>17316</v>
      </c>
      <c r="D1001" s="58">
        <v>5299.2</v>
      </c>
      <c r="E1001" s="59">
        <v>24967</v>
      </c>
      <c r="F1001" s="60">
        <v>12272.4</v>
      </c>
      <c r="H1001" s="62">
        <v>1513.8</v>
      </c>
    </row>
    <row r="1002" spans="1:8" x14ac:dyDescent="0.25">
      <c r="A1002" s="1">
        <v>42639</v>
      </c>
      <c r="C1002" s="57">
        <v>17973</v>
      </c>
      <c r="D1002" s="58">
        <v>5245.4</v>
      </c>
      <c r="E1002" s="59">
        <v>25575</v>
      </c>
      <c r="F1002" s="60">
        <v>13140</v>
      </c>
      <c r="H1002" s="62">
        <v>1871.1</v>
      </c>
    </row>
    <row r="1003" spans="1:8" x14ac:dyDescent="0.25">
      <c r="A1003" s="1">
        <v>42640</v>
      </c>
      <c r="C1003" s="57">
        <v>17514</v>
      </c>
      <c r="D1003" s="58">
        <v>4916.3999999999996</v>
      </c>
      <c r="E1003" s="59">
        <v>25438</v>
      </c>
      <c r="F1003" s="60">
        <v>12837.6</v>
      </c>
      <c r="H1003" s="62">
        <v>1681.2</v>
      </c>
    </row>
    <row r="1004" spans="1:8" x14ac:dyDescent="0.25">
      <c r="A1004" s="1">
        <v>42641</v>
      </c>
      <c r="C1004" s="57">
        <v>17877</v>
      </c>
      <c r="D1004" s="58">
        <v>5137.3</v>
      </c>
      <c r="E1004" s="59">
        <v>25318</v>
      </c>
      <c r="F1004" s="60">
        <v>12787.2</v>
      </c>
      <c r="H1004" s="62">
        <v>1859.4</v>
      </c>
    </row>
    <row r="1005" spans="1:8" x14ac:dyDescent="0.25">
      <c r="A1005" s="1">
        <v>42642</v>
      </c>
      <c r="C1005" s="57">
        <v>18221</v>
      </c>
      <c r="D1005" s="58">
        <v>5535.4</v>
      </c>
      <c r="E1005" s="59">
        <v>25943</v>
      </c>
      <c r="F1005" s="60">
        <v>13082.4</v>
      </c>
      <c r="H1005" s="62">
        <v>2211.3000000000002</v>
      </c>
    </row>
    <row r="1006" spans="1:8" x14ac:dyDescent="0.25">
      <c r="A1006" s="1">
        <v>42643</v>
      </c>
      <c r="C1006" s="57">
        <v>22095</v>
      </c>
      <c r="D1006" s="58">
        <v>6665.6</v>
      </c>
      <c r="E1006" s="59">
        <v>32119</v>
      </c>
      <c r="F1006" s="60">
        <v>18727.2</v>
      </c>
      <c r="H1006" s="62">
        <v>3173.4</v>
      </c>
    </row>
    <row r="1007" spans="1:8" x14ac:dyDescent="0.25">
      <c r="A1007" s="1">
        <v>42644</v>
      </c>
      <c r="C1007" s="57">
        <v>19514</v>
      </c>
      <c r="D1007" s="58">
        <v>6847.8</v>
      </c>
      <c r="E1007" s="59">
        <v>32857</v>
      </c>
      <c r="F1007" s="60">
        <v>15523.2</v>
      </c>
      <c r="H1007" s="62">
        <v>2451.6</v>
      </c>
    </row>
    <row r="1008" spans="1:8" x14ac:dyDescent="0.25">
      <c r="A1008" s="1">
        <v>42645</v>
      </c>
      <c r="C1008" s="57">
        <v>23700</v>
      </c>
      <c r="D1008" s="58">
        <v>10695.3</v>
      </c>
      <c r="E1008" s="59">
        <v>40707</v>
      </c>
      <c r="F1008" s="60">
        <v>22885.200000000001</v>
      </c>
      <c r="H1008" s="62">
        <v>4174.2</v>
      </c>
    </row>
    <row r="1009" spans="1:8" x14ac:dyDescent="0.25">
      <c r="A1009" s="1">
        <v>42646</v>
      </c>
      <c r="C1009" s="57">
        <v>18545</v>
      </c>
      <c r="D1009" s="58">
        <v>6971.1</v>
      </c>
      <c r="E1009" s="59">
        <v>28118</v>
      </c>
      <c r="F1009" s="60">
        <v>16437.600000000002</v>
      </c>
      <c r="H1009" s="62">
        <v>2674.8</v>
      </c>
    </row>
    <row r="1010" spans="1:8" x14ac:dyDescent="0.25">
      <c r="A1010" s="1">
        <v>42647</v>
      </c>
      <c r="C1010" s="57">
        <v>16467</v>
      </c>
      <c r="D1010" s="58">
        <v>5183.8999999999996</v>
      </c>
      <c r="E1010" s="59">
        <v>25679</v>
      </c>
      <c r="F1010" s="60">
        <v>12664.800000000001</v>
      </c>
      <c r="H1010" s="62">
        <v>1665.9</v>
      </c>
    </row>
    <row r="1011" spans="1:8" x14ac:dyDescent="0.25">
      <c r="A1011" s="1">
        <v>42648</v>
      </c>
      <c r="C1011" s="57">
        <v>15872</v>
      </c>
      <c r="D1011" s="58">
        <v>4943.3</v>
      </c>
      <c r="E1011" s="59">
        <v>25433</v>
      </c>
      <c r="F1011" s="60">
        <v>12826.800000000001</v>
      </c>
      <c r="H1011" s="62">
        <v>1806.3</v>
      </c>
    </row>
    <row r="1012" spans="1:8" x14ac:dyDescent="0.25">
      <c r="A1012" s="1">
        <v>42649</v>
      </c>
      <c r="C1012" s="57">
        <v>15214</v>
      </c>
      <c r="D1012" s="58">
        <v>4978</v>
      </c>
      <c r="E1012" s="59">
        <v>25596</v>
      </c>
      <c r="F1012" s="60">
        <v>12459.6</v>
      </c>
      <c r="H1012" s="62">
        <v>2164.5</v>
      </c>
    </row>
    <row r="1013" spans="1:8" x14ac:dyDescent="0.25">
      <c r="A1013" s="1">
        <v>42650</v>
      </c>
      <c r="C1013" s="57">
        <v>15920</v>
      </c>
      <c r="D1013" s="58">
        <v>5126.7</v>
      </c>
      <c r="E1013" s="59">
        <v>23555</v>
      </c>
      <c r="F1013" s="60">
        <v>13914</v>
      </c>
      <c r="H1013" s="62">
        <v>3087</v>
      </c>
    </row>
    <row r="1014" spans="1:8" x14ac:dyDescent="0.25">
      <c r="A1014" s="1">
        <v>42651</v>
      </c>
      <c r="C1014" s="57">
        <v>15585</v>
      </c>
      <c r="D1014" s="58">
        <v>5111.6000000000004</v>
      </c>
      <c r="E1014" s="59">
        <v>28026</v>
      </c>
      <c r="F1014" s="60">
        <v>12373.2</v>
      </c>
      <c r="H1014" s="62">
        <v>1763.1</v>
      </c>
    </row>
    <row r="1015" spans="1:8" x14ac:dyDescent="0.25">
      <c r="A1015" s="1">
        <v>42652</v>
      </c>
      <c r="C1015" s="57">
        <v>15074</v>
      </c>
      <c r="D1015" s="58">
        <v>4903.3999999999996</v>
      </c>
      <c r="E1015" s="59">
        <v>25434</v>
      </c>
      <c r="F1015" s="60">
        <v>11923.2</v>
      </c>
      <c r="H1015" s="62">
        <v>1419.3</v>
      </c>
    </row>
    <row r="1016" spans="1:8" x14ac:dyDescent="0.25">
      <c r="A1016" s="1">
        <v>42653</v>
      </c>
      <c r="C1016" s="57">
        <v>15347</v>
      </c>
      <c r="D1016" s="58">
        <v>4796.3999999999996</v>
      </c>
      <c r="E1016" s="59">
        <v>25324</v>
      </c>
      <c r="F1016" s="60">
        <v>15987.6</v>
      </c>
      <c r="H1016" s="62">
        <v>1797.3</v>
      </c>
    </row>
    <row r="1017" spans="1:8" x14ac:dyDescent="0.25">
      <c r="A1017" s="1">
        <v>42654</v>
      </c>
      <c r="C1017" s="57">
        <v>15491</v>
      </c>
      <c r="D1017" s="58">
        <v>4707.8</v>
      </c>
      <c r="E1017" s="59">
        <v>26607</v>
      </c>
      <c r="F1017" s="60">
        <v>12805.2</v>
      </c>
      <c r="H1017" s="62">
        <v>1660.5</v>
      </c>
    </row>
    <row r="1018" spans="1:8" x14ac:dyDescent="0.25">
      <c r="A1018" s="1">
        <v>42655</v>
      </c>
      <c r="C1018" s="57">
        <v>18265</v>
      </c>
      <c r="D1018" s="58">
        <v>5605.9</v>
      </c>
      <c r="E1018" s="59">
        <v>30208</v>
      </c>
      <c r="F1018" s="60">
        <v>15786</v>
      </c>
      <c r="H1018" s="62">
        <v>2476.8000000000002</v>
      </c>
    </row>
    <row r="1019" spans="1:8" x14ac:dyDescent="0.25">
      <c r="A1019" s="1">
        <v>42656</v>
      </c>
      <c r="C1019" s="57">
        <v>16921</v>
      </c>
      <c r="D1019" s="58">
        <v>4788.8</v>
      </c>
      <c r="E1019" s="59">
        <v>24866</v>
      </c>
      <c r="F1019" s="60">
        <v>12380.4</v>
      </c>
      <c r="H1019" s="62">
        <v>1796.4</v>
      </c>
    </row>
    <row r="1020" spans="1:8" x14ac:dyDescent="0.25">
      <c r="A1020" s="1">
        <v>42657</v>
      </c>
      <c r="C1020" s="57">
        <v>14461</v>
      </c>
      <c r="D1020" s="58">
        <v>4936.8999999999996</v>
      </c>
      <c r="E1020" s="59">
        <v>25065</v>
      </c>
      <c r="F1020" s="60">
        <v>12625.2</v>
      </c>
      <c r="H1020" s="62">
        <v>1765.8</v>
      </c>
    </row>
    <row r="1021" spans="1:8" x14ac:dyDescent="0.25">
      <c r="A1021" s="1">
        <v>42658</v>
      </c>
      <c r="C1021" s="57">
        <v>16366</v>
      </c>
      <c r="D1021" s="58">
        <v>5223.1000000000004</v>
      </c>
      <c r="E1021" s="59">
        <v>25805</v>
      </c>
      <c r="F1021" s="60">
        <v>15224.4</v>
      </c>
      <c r="H1021" s="62">
        <v>3212.1</v>
      </c>
    </row>
    <row r="1022" spans="1:8" x14ac:dyDescent="0.25">
      <c r="A1022" s="1">
        <v>42659</v>
      </c>
      <c r="C1022" s="57">
        <v>15714</v>
      </c>
      <c r="D1022" s="58">
        <v>5090.5</v>
      </c>
      <c r="E1022" s="59">
        <v>25043</v>
      </c>
      <c r="F1022" s="60">
        <v>11808</v>
      </c>
      <c r="H1022" s="62">
        <v>1355.4</v>
      </c>
    </row>
    <row r="1023" spans="1:8" x14ac:dyDescent="0.25">
      <c r="A1023" s="1">
        <v>42660</v>
      </c>
      <c r="C1023" s="57">
        <v>15915</v>
      </c>
      <c r="D1023" s="58">
        <v>4868.8</v>
      </c>
      <c r="E1023" s="59">
        <v>24997</v>
      </c>
      <c r="F1023" s="60">
        <v>12366</v>
      </c>
      <c r="H1023" s="62">
        <v>1810.8</v>
      </c>
    </row>
    <row r="1024" spans="1:8" x14ac:dyDescent="0.25">
      <c r="A1024" s="1">
        <v>42661</v>
      </c>
      <c r="C1024" s="57">
        <v>22436</v>
      </c>
      <c r="D1024" s="58">
        <v>6357.5</v>
      </c>
      <c r="E1024" s="59">
        <v>34273</v>
      </c>
      <c r="F1024" s="60">
        <v>18410.400000000001</v>
      </c>
      <c r="H1024" s="62">
        <v>3572.1</v>
      </c>
    </row>
    <row r="1025" spans="1:8" x14ac:dyDescent="0.25">
      <c r="A1025" s="1">
        <v>42662</v>
      </c>
      <c r="C1025" s="57">
        <v>55315</v>
      </c>
      <c r="D1025" s="58">
        <v>17033.900000000001</v>
      </c>
      <c r="E1025" s="59">
        <v>79487</v>
      </c>
      <c r="F1025" s="60">
        <v>57391.200000000004</v>
      </c>
      <c r="H1025" s="62">
        <v>12363</v>
      </c>
    </row>
    <row r="1026" spans="1:8" x14ac:dyDescent="0.25">
      <c r="A1026" s="1">
        <v>42663</v>
      </c>
      <c r="C1026" s="57">
        <v>25662</v>
      </c>
      <c r="D1026" s="58">
        <v>8307.1</v>
      </c>
      <c r="E1026" s="59">
        <v>44494</v>
      </c>
      <c r="F1026" s="60">
        <v>26398.799999999999</v>
      </c>
      <c r="H1026" s="62">
        <v>11397</v>
      </c>
    </row>
    <row r="1027" spans="1:8" x14ac:dyDescent="0.25">
      <c r="A1027" s="1">
        <v>42664</v>
      </c>
      <c r="C1027" s="57">
        <v>24212</v>
      </c>
      <c r="D1027" s="58">
        <v>7646.5</v>
      </c>
      <c r="E1027" s="59">
        <v>39873</v>
      </c>
      <c r="F1027" s="60">
        <v>22226.400000000001</v>
      </c>
      <c r="H1027" s="62">
        <v>5365.8</v>
      </c>
    </row>
    <row r="1028" spans="1:8" x14ac:dyDescent="0.25">
      <c r="A1028" s="1">
        <v>42665</v>
      </c>
      <c r="C1028" s="57">
        <v>37980</v>
      </c>
      <c r="D1028" s="58">
        <v>8406.7000000000007</v>
      </c>
      <c r="E1028" s="59">
        <v>38402</v>
      </c>
      <c r="F1028" s="60">
        <v>25167.600000000002</v>
      </c>
      <c r="H1028" s="62">
        <v>5298.3</v>
      </c>
    </row>
    <row r="1029" spans="1:8" x14ac:dyDescent="0.25">
      <c r="A1029" s="1">
        <v>42666</v>
      </c>
      <c r="C1029" s="57">
        <v>17727</v>
      </c>
      <c r="D1029" s="58">
        <v>5452.7</v>
      </c>
      <c r="E1029" s="59">
        <v>26557</v>
      </c>
      <c r="F1029" s="60">
        <v>14342.4</v>
      </c>
      <c r="H1029" s="62">
        <v>1688.4</v>
      </c>
    </row>
    <row r="1030" spans="1:8" x14ac:dyDescent="0.25">
      <c r="A1030" s="1">
        <v>42667</v>
      </c>
      <c r="C1030" s="57">
        <v>37526</v>
      </c>
      <c r="D1030" s="58">
        <v>9867.4</v>
      </c>
      <c r="E1030" s="59">
        <v>42934</v>
      </c>
      <c r="F1030" s="60">
        <v>31726.799999999999</v>
      </c>
      <c r="H1030" s="62">
        <v>7782.3</v>
      </c>
    </row>
    <row r="1031" spans="1:8" x14ac:dyDescent="0.25">
      <c r="A1031" s="1">
        <v>42668</v>
      </c>
      <c r="C1031" s="57">
        <v>21958</v>
      </c>
      <c r="D1031" s="58">
        <v>5890.9</v>
      </c>
      <c r="E1031" s="59">
        <v>31025</v>
      </c>
      <c r="F1031" s="60">
        <v>18176.400000000001</v>
      </c>
      <c r="H1031" s="62">
        <v>4318.2</v>
      </c>
    </row>
    <row r="1032" spans="1:8" x14ac:dyDescent="0.25">
      <c r="A1032" s="1">
        <v>42669</v>
      </c>
      <c r="C1032" s="57">
        <v>16720</v>
      </c>
      <c r="D1032" s="58">
        <v>5092</v>
      </c>
      <c r="E1032" s="59">
        <v>25738</v>
      </c>
      <c r="F1032" s="60">
        <v>14994</v>
      </c>
      <c r="H1032" s="62">
        <v>1981.8</v>
      </c>
    </row>
    <row r="1033" spans="1:8" x14ac:dyDescent="0.25">
      <c r="A1033" s="1">
        <v>42670</v>
      </c>
      <c r="C1033" s="57">
        <v>16445</v>
      </c>
      <c r="D1033" s="58">
        <v>5489.8</v>
      </c>
      <c r="E1033" s="59">
        <v>25042</v>
      </c>
      <c r="F1033" s="60">
        <v>14371.2</v>
      </c>
      <c r="H1033" s="62">
        <v>1985.4</v>
      </c>
    </row>
    <row r="1034" spans="1:8" x14ac:dyDescent="0.25">
      <c r="A1034" s="1">
        <v>42671</v>
      </c>
      <c r="C1034" s="57">
        <v>17472</v>
      </c>
      <c r="D1034" s="58">
        <v>6361.9</v>
      </c>
      <c r="E1034" s="59">
        <v>27445</v>
      </c>
      <c r="F1034" s="60">
        <v>16707.600000000002</v>
      </c>
      <c r="H1034" s="62">
        <v>3151.8</v>
      </c>
    </row>
    <row r="1035" spans="1:8" x14ac:dyDescent="0.25">
      <c r="A1035" s="1">
        <v>42672</v>
      </c>
      <c r="C1035" s="57">
        <v>16854</v>
      </c>
      <c r="D1035" s="58">
        <v>5291.3</v>
      </c>
      <c r="E1035" s="59">
        <v>26263</v>
      </c>
      <c r="F1035" s="60">
        <v>15159.6</v>
      </c>
      <c r="H1035" s="62">
        <v>1833.3</v>
      </c>
    </row>
    <row r="1036" spans="1:8" x14ac:dyDescent="0.25">
      <c r="A1036" s="1">
        <v>42673</v>
      </c>
      <c r="C1036" s="57">
        <v>16569</v>
      </c>
      <c r="D1036" s="58">
        <v>5173.5</v>
      </c>
      <c r="E1036" s="59">
        <v>24837</v>
      </c>
      <c r="F1036" s="60">
        <v>13629.6</v>
      </c>
      <c r="H1036" s="62">
        <v>1530</v>
      </c>
    </row>
    <row r="1037" spans="1:8" x14ac:dyDescent="0.25">
      <c r="A1037" s="1">
        <v>42674</v>
      </c>
      <c r="C1037" s="57">
        <v>15759</v>
      </c>
      <c r="D1037" s="58">
        <v>5612.8</v>
      </c>
      <c r="E1037" s="59">
        <v>24540</v>
      </c>
      <c r="F1037" s="60">
        <v>13060.800000000001</v>
      </c>
      <c r="H1037" s="62">
        <v>1689.3</v>
      </c>
    </row>
    <row r="1038" spans="1:8" x14ac:dyDescent="0.25">
      <c r="A1038" s="1">
        <v>42675</v>
      </c>
      <c r="C1038" s="57">
        <v>16467</v>
      </c>
      <c r="D1038" s="58">
        <v>5714.7</v>
      </c>
      <c r="E1038" s="59">
        <v>26280</v>
      </c>
      <c r="F1038" s="60">
        <v>13860</v>
      </c>
      <c r="H1038" s="62">
        <v>1881.9</v>
      </c>
    </row>
    <row r="1039" spans="1:8" x14ac:dyDescent="0.25">
      <c r="A1039" s="1">
        <v>42676</v>
      </c>
      <c r="C1039" s="57">
        <v>19124</v>
      </c>
      <c r="D1039" s="58">
        <v>4069</v>
      </c>
      <c r="E1039" s="59">
        <v>27749</v>
      </c>
      <c r="F1039" s="60">
        <v>16066.800000000001</v>
      </c>
      <c r="H1039" s="62">
        <v>2328.3000000000002</v>
      </c>
    </row>
    <row r="1040" spans="1:8" x14ac:dyDescent="0.25">
      <c r="A1040" s="1">
        <v>42677</v>
      </c>
      <c r="C1040" s="57">
        <v>16191</v>
      </c>
      <c r="D1040" s="58">
        <v>5459.4</v>
      </c>
      <c r="E1040" s="59">
        <v>24977</v>
      </c>
      <c r="F1040" s="60">
        <v>13640.4</v>
      </c>
      <c r="H1040" s="62">
        <v>1789.2</v>
      </c>
    </row>
    <row r="1041" spans="1:8" x14ac:dyDescent="0.25">
      <c r="A1041" s="1">
        <v>42678</v>
      </c>
      <c r="C1041" s="57">
        <v>16307</v>
      </c>
      <c r="D1041" s="58">
        <v>4994.3999999999996</v>
      </c>
      <c r="E1041" s="59">
        <v>25252</v>
      </c>
      <c r="F1041" s="60">
        <v>14025.6</v>
      </c>
      <c r="H1041" s="62">
        <v>1998</v>
      </c>
    </row>
    <row r="1042" spans="1:8" x14ac:dyDescent="0.25">
      <c r="A1042" s="1">
        <v>42679</v>
      </c>
      <c r="C1042" s="57">
        <v>19002</v>
      </c>
      <c r="D1042" s="58">
        <v>6296.2</v>
      </c>
      <c r="E1042" s="59">
        <v>37413</v>
      </c>
      <c r="F1042" s="60">
        <v>17884.8</v>
      </c>
      <c r="H1042" s="62">
        <v>3080.7</v>
      </c>
    </row>
    <row r="1043" spans="1:8" x14ac:dyDescent="0.25">
      <c r="A1043" s="1">
        <v>42680</v>
      </c>
      <c r="C1043" s="57">
        <v>19503</v>
      </c>
      <c r="D1043" s="58">
        <v>6286.9</v>
      </c>
      <c r="E1043" s="59">
        <v>28340</v>
      </c>
      <c r="F1043" s="60">
        <v>18633.600000000002</v>
      </c>
      <c r="H1043" s="62">
        <v>4316.3999999999996</v>
      </c>
    </row>
    <row r="1044" spans="1:8" x14ac:dyDescent="0.25">
      <c r="A1044" s="1">
        <v>42681</v>
      </c>
      <c r="C1044" s="57">
        <v>25438</v>
      </c>
      <c r="D1044" s="58">
        <v>9496.7000000000007</v>
      </c>
      <c r="E1044" s="59">
        <v>42608</v>
      </c>
      <c r="F1044" s="60">
        <v>24336</v>
      </c>
      <c r="H1044" s="62">
        <v>5647.5</v>
      </c>
    </row>
    <row r="1045" spans="1:8" x14ac:dyDescent="0.25">
      <c r="A1045" s="1">
        <v>42682</v>
      </c>
      <c r="C1045" s="57">
        <v>22115</v>
      </c>
      <c r="D1045" s="58">
        <v>6549</v>
      </c>
      <c r="E1045" s="59">
        <v>36582</v>
      </c>
      <c r="F1045" s="60">
        <v>22636.799999999999</v>
      </c>
      <c r="H1045" s="62">
        <v>3266.1</v>
      </c>
    </row>
    <row r="1046" spans="1:8" x14ac:dyDescent="0.25">
      <c r="A1046" s="1">
        <v>42683</v>
      </c>
      <c r="C1046" s="57">
        <v>30122</v>
      </c>
      <c r="D1046" s="58">
        <v>10480.4</v>
      </c>
      <c r="E1046" s="59">
        <v>53049</v>
      </c>
      <c r="F1046" s="60">
        <v>28954.799999999999</v>
      </c>
      <c r="H1046" s="62">
        <v>7008.3</v>
      </c>
    </row>
    <row r="1047" spans="1:8" x14ac:dyDescent="0.25">
      <c r="A1047" s="1">
        <v>42684</v>
      </c>
      <c r="C1047" s="57">
        <v>49500</v>
      </c>
      <c r="D1047" s="58">
        <v>15792.7</v>
      </c>
      <c r="E1047" s="59">
        <v>73927</v>
      </c>
      <c r="F1047" s="60">
        <v>47235.6</v>
      </c>
      <c r="H1047" s="62">
        <v>10246</v>
      </c>
    </row>
    <row r="1048" spans="1:8" x14ac:dyDescent="0.25">
      <c r="A1048" s="1">
        <v>42685</v>
      </c>
      <c r="C1048" s="57">
        <v>39860</v>
      </c>
      <c r="D1048" s="58">
        <v>10605.8</v>
      </c>
      <c r="E1048" s="59">
        <v>41800</v>
      </c>
      <c r="F1048" s="60">
        <v>43149.599999999999</v>
      </c>
      <c r="H1048" s="62">
        <v>8434.7999999999993</v>
      </c>
    </row>
    <row r="1049" spans="1:8" x14ac:dyDescent="0.25">
      <c r="A1049" s="1">
        <v>42686</v>
      </c>
      <c r="C1049" s="57">
        <v>17796</v>
      </c>
      <c r="D1049" s="58">
        <v>5557.8</v>
      </c>
      <c r="E1049" s="59">
        <v>27475</v>
      </c>
      <c r="F1049" s="60">
        <v>17766</v>
      </c>
      <c r="H1049" s="62">
        <v>3744.9</v>
      </c>
    </row>
    <row r="1050" spans="1:8" x14ac:dyDescent="0.25">
      <c r="A1050" s="1">
        <v>42687</v>
      </c>
      <c r="C1050" s="57">
        <v>16611</v>
      </c>
      <c r="D1050" s="58">
        <v>5554</v>
      </c>
      <c r="E1050" s="59">
        <v>25415</v>
      </c>
      <c r="F1050" s="60">
        <v>16304.4</v>
      </c>
      <c r="H1050" s="62">
        <v>2035.8</v>
      </c>
    </row>
    <row r="1051" spans="1:8" x14ac:dyDescent="0.25">
      <c r="A1051" s="1">
        <v>42688</v>
      </c>
      <c r="C1051" s="57">
        <v>17134</v>
      </c>
      <c r="D1051" s="58">
        <v>5663.4</v>
      </c>
      <c r="E1051" s="59">
        <v>24624</v>
      </c>
      <c r="F1051" s="60">
        <v>15573.6</v>
      </c>
      <c r="H1051" s="62">
        <v>2220.3000000000002</v>
      </c>
    </row>
    <row r="1052" spans="1:8" x14ac:dyDescent="0.25">
      <c r="A1052" s="1">
        <v>42689</v>
      </c>
      <c r="C1052" s="57">
        <v>23456</v>
      </c>
      <c r="D1052" s="58">
        <v>8041.3</v>
      </c>
      <c r="E1052" s="59">
        <v>36856</v>
      </c>
      <c r="F1052" s="60">
        <v>27223.200000000001</v>
      </c>
      <c r="H1052" s="62">
        <v>6935.4</v>
      </c>
    </row>
    <row r="1053" spans="1:8" x14ac:dyDescent="0.25">
      <c r="A1053" s="1">
        <v>42690</v>
      </c>
      <c r="C1053" s="57">
        <v>64978</v>
      </c>
      <c r="D1053" s="58">
        <v>18445.3</v>
      </c>
      <c r="E1053" s="59">
        <v>97257</v>
      </c>
      <c r="F1053" s="60">
        <v>72518.400000000009</v>
      </c>
      <c r="H1053" s="62">
        <v>10539</v>
      </c>
    </row>
    <row r="1054" spans="1:8" x14ac:dyDescent="0.25">
      <c r="A1054" s="1">
        <v>42691</v>
      </c>
      <c r="C1054" s="57">
        <v>38982</v>
      </c>
      <c r="D1054" s="58">
        <v>10119.9</v>
      </c>
      <c r="E1054" s="59">
        <v>49326</v>
      </c>
      <c r="F1054" s="60">
        <v>51616.800000000003</v>
      </c>
      <c r="H1054" s="62">
        <v>9324.9</v>
      </c>
    </row>
    <row r="1055" spans="1:8" x14ac:dyDescent="0.25">
      <c r="A1055" s="1">
        <v>42692</v>
      </c>
      <c r="C1055" s="57">
        <v>61141</v>
      </c>
      <c r="D1055" s="58">
        <v>16444.5</v>
      </c>
      <c r="E1055" s="59">
        <v>74309</v>
      </c>
      <c r="F1055" s="60">
        <v>53121.599999999999</v>
      </c>
      <c r="H1055" s="62">
        <v>9747.9</v>
      </c>
    </row>
    <row r="1056" spans="1:8" x14ac:dyDescent="0.25">
      <c r="A1056" s="1">
        <v>42693</v>
      </c>
      <c r="C1056" s="57">
        <v>29361</v>
      </c>
      <c r="D1056" s="58">
        <v>6710.9</v>
      </c>
      <c r="E1056" s="59">
        <v>31493</v>
      </c>
      <c r="F1056" s="60">
        <v>33879.599999999999</v>
      </c>
      <c r="H1056" s="62">
        <v>6453.9</v>
      </c>
    </row>
    <row r="1057" spans="1:8" x14ac:dyDescent="0.25">
      <c r="A1057" s="1">
        <v>42694</v>
      </c>
      <c r="C1057" s="57">
        <v>27793</v>
      </c>
      <c r="D1057" s="58">
        <v>7655.4</v>
      </c>
      <c r="E1057" s="59">
        <v>33906</v>
      </c>
      <c r="F1057" s="60">
        <v>28872</v>
      </c>
      <c r="H1057" s="62">
        <v>5133.6000000000004</v>
      </c>
    </row>
    <row r="1058" spans="1:8" x14ac:dyDescent="0.25">
      <c r="A1058" s="1">
        <v>42695</v>
      </c>
      <c r="C1058" s="57">
        <v>46577</v>
      </c>
      <c r="D1058" s="58">
        <v>14300.2</v>
      </c>
      <c r="E1058" s="59">
        <v>51941</v>
      </c>
      <c r="F1058" s="60">
        <v>49219.200000000004</v>
      </c>
      <c r="H1058" s="62">
        <v>8563.5</v>
      </c>
    </row>
    <row r="1059" spans="1:8" x14ac:dyDescent="0.25">
      <c r="A1059" s="1">
        <v>42696</v>
      </c>
      <c r="C1059" s="57">
        <v>24256</v>
      </c>
      <c r="D1059" s="58">
        <v>7294.3</v>
      </c>
      <c r="E1059" s="59">
        <v>30413</v>
      </c>
      <c r="F1059" s="60">
        <v>29797.200000000001</v>
      </c>
      <c r="H1059" s="62">
        <v>5544</v>
      </c>
    </row>
    <row r="1060" spans="1:8" x14ac:dyDescent="0.25">
      <c r="A1060" s="1">
        <v>42697</v>
      </c>
      <c r="C1060" s="57">
        <v>19993</v>
      </c>
      <c r="D1060" s="58">
        <v>5596.1</v>
      </c>
      <c r="E1060" s="59">
        <v>26942</v>
      </c>
      <c r="F1060" s="60">
        <v>22359.600000000002</v>
      </c>
      <c r="H1060" s="62">
        <v>3374.1</v>
      </c>
    </row>
    <row r="1061" spans="1:8" x14ac:dyDescent="0.25">
      <c r="A1061" s="1">
        <v>42698</v>
      </c>
      <c r="C1061" s="57">
        <v>19408</v>
      </c>
      <c r="D1061" s="58">
        <v>6107</v>
      </c>
      <c r="E1061" s="59">
        <v>26573</v>
      </c>
      <c r="F1061" s="60">
        <v>20332.8</v>
      </c>
      <c r="H1061" s="62">
        <v>3069.9</v>
      </c>
    </row>
    <row r="1062" spans="1:8" x14ac:dyDescent="0.25">
      <c r="A1062" s="1">
        <v>42699</v>
      </c>
      <c r="C1062" s="57">
        <v>19442</v>
      </c>
      <c r="D1062" s="58">
        <v>5506.5</v>
      </c>
      <c r="E1062" s="59">
        <v>26016</v>
      </c>
      <c r="F1062" s="60">
        <v>19310.400000000001</v>
      </c>
      <c r="H1062" s="62">
        <v>2728.8</v>
      </c>
    </row>
    <row r="1063" spans="1:8" x14ac:dyDescent="0.25">
      <c r="A1063" s="1">
        <v>42700</v>
      </c>
      <c r="C1063" s="57">
        <v>18406</v>
      </c>
      <c r="D1063" s="58">
        <v>5629.4</v>
      </c>
      <c r="E1063" s="59">
        <v>25569</v>
      </c>
      <c r="F1063" s="60">
        <v>18043.2</v>
      </c>
      <c r="H1063" s="62">
        <v>2316.6</v>
      </c>
    </row>
    <row r="1064" spans="1:8" x14ac:dyDescent="0.25">
      <c r="A1064" s="1">
        <v>42701</v>
      </c>
      <c r="C1064" s="57">
        <v>19787</v>
      </c>
      <c r="D1064" s="58">
        <v>6110.1</v>
      </c>
      <c r="E1064" s="59">
        <v>27245</v>
      </c>
      <c r="F1064" s="60">
        <v>18331.2</v>
      </c>
      <c r="H1064" s="62">
        <v>2598.3000000000002</v>
      </c>
    </row>
    <row r="1065" spans="1:8" x14ac:dyDescent="0.25">
      <c r="A1065" s="1">
        <v>42702</v>
      </c>
      <c r="C1065" s="57">
        <v>17861</v>
      </c>
      <c r="D1065" s="58">
        <v>5300.7</v>
      </c>
      <c r="E1065" s="59">
        <v>25260</v>
      </c>
      <c r="F1065" s="60">
        <v>16866</v>
      </c>
      <c r="H1065" s="62">
        <v>2266.1999999999998</v>
      </c>
    </row>
    <row r="1066" spans="1:8" x14ac:dyDescent="0.25">
      <c r="A1066" s="1">
        <v>42703</v>
      </c>
      <c r="C1066" s="57">
        <v>17314</v>
      </c>
      <c r="D1066" s="58">
        <v>5217.3</v>
      </c>
      <c r="E1066" s="59">
        <v>24530</v>
      </c>
      <c r="F1066" s="60">
        <v>16092</v>
      </c>
      <c r="H1066" s="62">
        <v>2034.9</v>
      </c>
    </row>
    <row r="1067" spans="1:8" x14ac:dyDescent="0.25">
      <c r="A1067" s="1">
        <v>42704</v>
      </c>
      <c r="C1067" s="57">
        <v>17276</v>
      </c>
      <c r="D1067" s="58">
        <v>5285.1</v>
      </c>
      <c r="E1067" s="59">
        <v>24517</v>
      </c>
      <c r="F1067" s="60">
        <v>15746.4</v>
      </c>
      <c r="H1067" s="62">
        <v>2194.1999999999998</v>
      </c>
    </row>
    <row r="1068" spans="1:8" x14ac:dyDescent="0.25">
      <c r="A1068" s="1">
        <v>42705</v>
      </c>
      <c r="C1068" s="57">
        <v>17378</v>
      </c>
      <c r="D1068" s="58">
        <v>5343.9</v>
      </c>
      <c r="E1068" s="59">
        <v>24595</v>
      </c>
      <c r="F1068" s="60">
        <v>15674.4</v>
      </c>
      <c r="H1068" s="62">
        <v>2317.5</v>
      </c>
    </row>
    <row r="1069" spans="1:8" x14ac:dyDescent="0.25">
      <c r="A1069" s="1">
        <v>42706</v>
      </c>
      <c r="C1069" s="57">
        <v>19878</v>
      </c>
      <c r="D1069" s="58">
        <v>6862.5</v>
      </c>
      <c r="E1069" s="59">
        <v>27669</v>
      </c>
      <c r="F1069" s="60">
        <v>20952</v>
      </c>
      <c r="H1069" s="62">
        <v>4178.7</v>
      </c>
    </row>
    <row r="1070" spans="1:8" x14ac:dyDescent="0.25">
      <c r="A1070" s="1">
        <v>42707</v>
      </c>
      <c r="C1070" s="57">
        <v>17075</v>
      </c>
      <c r="D1070" s="58">
        <v>5405.3</v>
      </c>
      <c r="E1070" s="59">
        <v>24928</v>
      </c>
      <c r="F1070" s="60">
        <v>15771.6</v>
      </c>
      <c r="H1070" s="62">
        <v>1933.2</v>
      </c>
    </row>
    <row r="1071" spans="1:8" x14ac:dyDescent="0.25">
      <c r="A1071" s="1">
        <v>42708</v>
      </c>
      <c r="C1071" s="57">
        <v>16844</v>
      </c>
      <c r="D1071" s="58">
        <v>5508.8</v>
      </c>
      <c r="E1071" s="59">
        <v>24850</v>
      </c>
      <c r="F1071" s="60">
        <v>15512.4</v>
      </c>
      <c r="H1071" s="62">
        <v>1704.6</v>
      </c>
    </row>
    <row r="1072" spans="1:8" x14ac:dyDescent="0.25">
      <c r="A1072" s="1">
        <v>42709</v>
      </c>
      <c r="C1072" s="57">
        <v>16647</v>
      </c>
      <c r="D1072" s="58">
        <v>5207.6000000000004</v>
      </c>
      <c r="E1072" s="59">
        <v>24243</v>
      </c>
      <c r="F1072" s="60">
        <v>15361.2</v>
      </c>
      <c r="H1072" s="62">
        <v>2061.9</v>
      </c>
    </row>
    <row r="1073" spans="1:8" x14ac:dyDescent="0.25">
      <c r="A1073" s="1">
        <v>42710</v>
      </c>
      <c r="C1073" s="57">
        <v>16523</v>
      </c>
      <c r="D1073" s="58">
        <v>5240</v>
      </c>
      <c r="E1073" s="59">
        <v>23904</v>
      </c>
      <c r="F1073" s="60">
        <v>14947.2</v>
      </c>
      <c r="H1073" s="62">
        <v>1933.2</v>
      </c>
    </row>
    <row r="1074" spans="1:8" x14ac:dyDescent="0.25">
      <c r="A1074" s="1">
        <v>42711</v>
      </c>
      <c r="C1074" s="57">
        <v>17164</v>
      </c>
      <c r="D1074" s="58">
        <v>6837.8</v>
      </c>
      <c r="E1074" s="59">
        <v>24843</v>
      </c>
      <c r="F1074" s="60">
        <v>15930</v>
      </c>
      <c r="H1074" s="62">
        <v>2186.1</v>
      </c>
    </row>
    <row r="1075" spans="1:8" x14ac:dyDescent="0.25">
      <c r="A1075" s="1">
        <v>42712</v>
      </c>
      <c r="C1075" s="57">
        <v>16895</v>
      </c>
      <c r="D1075" s="58">
        <v>5454.9</v>
      </c>
      <c r="E1075" s="59">
        <v>24097</v>
      </c>
      <c r="F1075" s="60">
        <v>15541.2</v>
      </c>
      <c r="H1075" s="62">
        <v>2126.6999999999998</v>
      </c>
    </row>
    <row r="1076" spans="1:8" x14ac:dyDescent="0.25">
      <c r="A1076" s="1">
        <v>42713</v>
      </c>
      <c r="C1076" s="57">
        <v>16917</v>
      </c>
      <c r="D1076" s="58">
        <v>5462.9</v>
      </c>
      <c r="E1076" s="59">
        <v>24381</v>
      </c>
      <c r="F1076" s="60">
        <v>15591.6</v>
      </c>
      <c r="H1076" s="62">
        <v>2163.6</v>
      </c>
    </row>
    <row r="1077" spans="1:8" x14ac:dyDescent="0.25">
      <c r="A1077" s="1">
        <v>42714</v>
      </c>
      <c r="C1077" s="57">
        <v>18337</v>
      </c>
      <c r="D1077" s="58">
        <v>6371</v>
      </c>
      <c r="E1077" s="59">
        <v>26834</v>
      </c>
      <c r="F1077" s="60">
        <v>17672.400000000001</v>
      </c>
      <c r="H1077" s="62">
        <v>2985.3</v>
      </c>
    </row>
    <row r="1078" spans="1:8" x14ac:dyDescent="0.25">
      <c r="A1078" s="1">
        <v>42715</v>
      </c>
      <c r="C1078" s="57">
        <v>41013</v>
      </c>
      <c r="D1078" s="58">
        <v>12302.5</v>
      </c>
      <c r="E1078" s="59">
        <v>54303</v>
      </c>
      <c r="F1078" s="60">
        <v>37976.400000000001</v>
      </c>
      <c r="H1078" s="62">
        <v>7105.5</v>
      </c>
    </row>
    <row r="1079" spans="1:8" x14ac:dyDescent="0.25">
      <c r="A1079" s="1">
        <v>42716</v>
      </c>
      <c r="C1079" s="57">
        <v>22926</v>
      </c>
      <c r="D1079" s="58">
        <v>7383.3</v>
      </c>
      <c r="E1079" s="59">
        <v>27558</v>
      </c>
      <c r="F1079" s="60">
        <v>18928.8</v>
      </c>
      <c r="H1079" s="62">
        <v>3013.2</v>
      </c>
    </row>
    <row r="1080" spans="1:8" x14ac:dyDescent="0.25">
      <c r="A1080" s="1">
        <v>42717</v>
      </c>
      <c r="C1080" s="57">
        <v>17911</v>
      </c>
      <c r="D1080" s="58">
        <v>6115.2</v>
      </c>
      <c r="E1080" s="59">
        <v>25062</v>
      </c>
      <c r="F1080" s="60">
        <v>17017.2</v>
      </c>
      <c r="H1080" s="62">
        <v>2501.1</v>
      </c>
    </row>
    <row r="1081" spans="1:8" x14ac:dyDescent="0.25">
      <c r="A1081" s="1">
        <v>42718</v>
      </c>
      <c r="C1081" s="57">
        <v>18895</v>
      </c>
      <c r="D1081" s="58">
        <v>6162.5</v>
      </c>
      <c r="E1081" s="59">
        <v>25316</v>
      </c>
      <c r="F1081" s="60">
        <v>17607.600000000002</v>
      </c>
      <c r="H1081" s="62">
        <v>2783.7</v>
      </c>
    </row>
    <row r="1082" spans="1:8" x14ac:dyDescent="0.25">
      <c r="A1082" s="1">
        <v>42719</v>
      </c>
      <c r="C1082" s="57">
        <v>17154</v>
      </c>
      <c r="D1082" s="58">
        <v>5495.2</v>
      </c>
      <c r="E1082" s="59">
        <v>23609</v>
      </c>
      <c r="F1082" s="60">
        <v>15933.6</v>
      </c>
      <c r="H1082" s="62">
        <v>2281.5</v>
      </c>
    </row>
    <row r="1083" spans="1:8" x14ac:dyDescent="0.25">
      <c r="A1083" s="1">
        <v>42720</v>
      </c>
      <c r="C1083" s="57">
        <v>18023</v>
      </c>
      <c r="D1083" s="58">
        <v>5477.1</v>
      </c>
      <c r="E1083" s="59">
        <v>23863</v>
      </c>
      <c r="F1083" s="60">
        <v>15631.2</v>
      </c>
      <c r="H1083" s="62">
        <v>1981.8</v>
      </c>
    </row>
    <row r="1084" spans="1:8" x14ac:dyDescent="0.25">
      <c r="A1084" s="1">
        <v>42721</v>
      </c>
      <c r="C1084" s="57">
        <v>16936</v>
      </c>
      <c r="D1084" s="58">
        <v>5640.6</v>
      </c>
      <c r="E1084" s="59">
        <v>23562</v>
      </c>
      <c r="F1084" s="60">
        <v>14911.2</v>
      </c>
      <c r="H1084" s="62">
        <v>1886.4</v>
      </c>
    </row>
    <row r="1085" spans="1:8" x14ac:dyDescent="0.25">
      <c r="A1085" s="1">
        <v>42722</v>
      </c>
      <c r="C1085" s="57">
        <v>16820</v>
      </c>
      <c r="D1085" s="58">
        <v>5885.9</v>
      </c>
      <c r="E1085" s="59">
        <v>23907</v>
      </c>
      <c r="F1085" s="60">
        <v>14414.4</v>
      </c>
      <c r="H1085" s="62">
        <v>1824.3</v>
      </c>
    </row>
    <row r="1086" spans="1:8" x14ac:dyDescent="0.25">
      <c r="A1086" s="1">
        <v>42723</v>
      </c>
      <c r="C1086" s="57">
        <v>16640</v>
      </c>
      <c r="D1086" s="58">
        <v>5531.5</v>
      </c>
      <c r="E1086" s="59">
        <v>23212</v>
      </c>
      <c r="F1086" s="60">
        <v>15012</v>
      </c>
      <c r="H1086" s="62">
        <v>2004.3</v>
      </c>
    </row>
    <row r="1087" spans="1:8" x14ac:dyDescent="0.25">
      <c r="A1087" s="1">
        <v>42724</v>
      </c>
      <c r="C1087" s="57">
        <v>15922</v>
      </c>
      <c r="D1087" s="58">
        <v>5541.3</v>
      </c>
      <c r="E1087" s="59">
        <v>22947</v>
      </c>
      <c r="F1087" s="60">
        <v>19375.2</v>
      </c>
      <c r="H1087" s="62">
        <v>1837.8</v>
      </c>
    </row>
    <row r="1088" spans="1:8" x14ac:dyDescent="0.25">
      <c r="A1088" s="1">
        <v>42725</v>
      </c>
      <c r="C1088" s="57">
        <v>16585</v>
      </c>
      <c r="D1088" s="58">
        <v>5703</v>
      </c>
      <c r="E1088" s="59">
        <v>23219</v>
      </c>
      <c r="F1088" s="60">
        <v>16732.8</v>
      </c>
      <c r="H1088" s="62">
        <v>1984.5</v>
      </c>
    </row>
    <row r="1089" spans="1:8" x14ac:dyDescent="0.25">
      <c r="A1089" s="1">
        <v>42726</v>
      </c>
      <c r="C1089" s="57">
        <v>43481</v>
      </c>
      <c r="D1089" s="58">
        <v>13041.7</v>
      </c>
      <c r="E1089" s="59">
        <v>61766</v>
      </c>
      <c r="F1089" s="60">
        <v>47178</v>
      </c>
      <c r="H1089" s="62">
        <v>7366.5</v>
      </c>
    </row>
    <row r="1090" spans="1:8" x14ac:dyDescent="0.25">
      <c r="A1090" s="1">
        <v>42727</v>
      </c>
      <c r="C1090" s="57">
        <v>18963</v>
      </c>
      <c r="D1090" s="58">
        <v>5969.6</v>
      </c>
      <c r="E1090" s="59">
        <v>25107</v>
      </c>
      <c r="F1090" s="60">
        <v>18234</v>
      </c>
      <c r="H1090" s="62">
        <v>3141</v>
      </c>
    </row>
    <row r="1091" spans="1:8" x14ac:dyDescent="0.25">
      <c r="A1091" s="1">
        <v>42728</v>
      </c>
      <c r="C1091" s="57">
        <v>24509</v>
      </c>
      <c r="D1091" s="58">
        <v>8587.7000000000007</v>
      </c>
      <c r="E1091" s="59">
        <v>37465</v>
      </c>
      <c r="F1091" s="60">
        <v>30553.200000000001</v>
      </c>
      <c r="H1091" s="62">
        <v>6284.7</v>
      </c>
    </row>
    <row r="1092" spans="1:8" x14ac:dyDescent="0.25">
      <c r="A1092" s="1">
        <v>42729</v>
      </c>
      <c r="C1092" s="57">
        <v>23644</v>
      </c>
      <c r="D1092" s="58">
        <v>8823.6</v>
      </c>
      <c r="E1092" s="59">
        <v>33273</v>
      </c>
      <c r="F1092" s="60">
        <v>27788.400000000001</v>
      </c>
      <c r="H1092" s="62">
        <v>5838.3</v>
      </c>
    </row>
    <row r="1093" spans="1:8" x14ac:dyDescent="0.25">
      <c r="A1093" s="1">
        <v>42730</v>
      </c>
      <c r="C1093" s="57">
        <v>40433</v>
      </c>
      <c r="D1093" s="58">
        <v>12575.8</v>
      </c>
      <c r="E1093" s="59">
        <v>58788</v>
      </c>
      <c r="F1093" s="60">
        <v>44830.8</v>
      </c>
      <c r="H1093" s="62">
        <v>7589.7</v>
      </c>
    </row>
    <row r="1094" spans="1:8" x14ac:dyDescent="0.25">
      <c r="A1094" s="1">
        <v>42731</v>
      </c>
      <c r="C1094" s="57">
        <v>20117</v>
      </c>
      <c r="D1094" s="58">
        <v>6466.7</v>
      </c>
      <c r="E1094" s="59">
        <v>25511</v>
      </c>
      <c r="F1094" s="60">
        <v>24022.799999999999</v>
      </c>
      <c r="H1094" s="62">
        <v>4175.1000000000004</v>
      </c>
    </row>
    <row r="1095" spans="1:8" x14ac:dyDescent="0.25">
      <c r="A1095" s="1">
        <v>42732</v>
      </c>
      <c r="C1095" s="57">
        <v>18120</v>
      </c>
      <c r="D1095" s="58">
        <v>5870.6</v>
      </c>
      <c r="E1095" s="59">
        <v>23430</v>
      </c>
      <c r="F1095" s="60">
        <v>21877.200000000001</v>
      </c>
      <c r="H1095" s="62">
        <v>2618.1</v>
      </c>
    </row>
    <row r="1096" spans="1:8" x14ac:dyDescent="0.25">
      <c r="A1096" s="1">
        <v>42733</v>
      </c>
      <c r="C1096" s="57">
        <v>17635</v>
      </c>
      <c r="D1096" s="58">
        <v>5744.1</v>
      </c>
      <c r="E1096" s="59">
        <v>22902</v>
      </c>
      <c r="F1096" s="60">
        <v>20505.600000000002</v>
      </c>
      <c r="H1096" s="62">
        <v>2335.5</v>
      </c>
    </row>
    <row r="1097" spans="1:8" x14ac:dyDescent="0.25">
      <c r="A1097" s="1">
        <v>42734</v>
      </c>
      <c r="C1097" s="57">
        <v>17569</v>
      </c>
      <c r="D1097" s="58">
        <v>5149.8999999999996</v>
      </c>
      <c r="E1097" s="59">
        <v>22659</v>
      </c>
      <c r="F1097" s="60">
        <v>19832.400000000001</v>
      </c>
      <c r="H1097" s="62">
        <v>2298.6</v>
      </c>
    </row>
    <row r="1098" spans="1:8" x14ac:dyDescent="0.25">
      <c r="A1098" s="1">
        <v>42735</v>
      </c>
      <c r="C1098" s="57">
        <v>18127</v>
      </c>
      <c r="D1098" s="58">
        <v>6554.3</v>
      </c>
      <c r="E1098" s="59">
        <v>23496</v>
      </c>
      <c r="F1098" s="60">
        <v>19490.400000000001</v>
      </c>
      <c r="H1098" s="62">
        <v>2214.9</v>
      </c>
    </row>
    <row r="1099" spans="1:8" x14ac:dyDescent="0.25">
      <c r="A1099" s="1"/>
    </row>
    <row r="1100" spans="1:8" x14ac:dyDescent="0.25">
      <c r="A1100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LiesMich</vt:lpstr>
      <vt:lpstr>Konzentrationen</vt:lpstr>
      <vt:lpstr>Messstationen</vt:lpstr>
      <vt:lpstr>Kläranlagen</vt:lpstr>
      <vt:lpstr>Niederschläge</vt:lpstr>
      <vt:lpstr>Abfluss Ruhr</vt:lpstr>
      <vt:lpstr>Abflüsse Kläranlagen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Hans-Joachim Mälzer</dc:creator>
  <cp:lastModifiedBy>praktikant20</cp:lastModifiedBy>
  <cp:lastPrinted>2017-04-04T08:29:24Z</cp:lastPrinted>
  <dcterms:created xsi:type="dcterms:W3CDTF">2013-11-21T12:37:37Z</dcterms:created>
  <dcterms:modified xsi:type="dcterms:W3CDTF">2018-01-17T16:28:02Z</dcterms:modified>
</cp:coreProperties>
</file>