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13_ncr:1_{C5FFD881-1193-45B7-A666-57F6A633BEC3}" xr6:coauthVersionLast="47" xr6:coauthVersionMax="47" xr10:uidLastSave="{00000000-0000-0000-0000-000000000000}"/>
  <bookViews>
    <workbookView xWindow="-108" yWindow="-108" windowWidth="23256" windowHeight="12576" activeTab="1" xr2:uid="{7A7C0556-DF95-433D-918E-BD7BA9407E22}"/>
  </bookViews>
  <sheets>
    <sheet name="medidas_extra" sheetId="2" r:id="rId1"/>
    <sheet name="medidas_ordinarias" sheetId="3" r:id="rId2"/>
    <sheet name="Sheet1" sheetId="1" r:id="rId3"/>
  </sheets>
  <definedNames>
    <definedName name="ExternalData_1" localSheetId="0" hidden="1">medidas_extra!$A$1:$M$12</definedName>
    <definedName name="ExternalData_1" localSheetId="1" hidden="1">medidas_ordinarias!$A$1:$N$12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3" l="1"/>
  <c r="B12" i="3"/>
  <c r="M12" i="2"/>
  <c r="F12" i="2"/>
  <c r="C12" i="2"/>
  <c r="D12" i="2"/>
  <c r="E12" i="2"/>
  <c r="G12" i="2"/>
  <c r="H12" i="2"/>
  <c r="I12" i="2"/>
  <c r="J12" i="2"/>
  <c r="K12" i="2"/>
  <c r="L12" i="2"/>
  <c r="B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242EE-78D9-4530-8FDB-ECAD0EB0DE8E}" keepAlive="1" name="Query - Table019 (Page 16)" description="Connection to the 'Table019 (Page 16)' query in the workbook." type="5" refreshedVersion="8" background="1" saveData="1">
    <dbPr connection="Provider=Microsoft.Mashup.OleDb.1;Data Source=$Workbook$;Location=&quot;Table019 (Page 16)&quot;;Extended Properties=&quot;&quot;" command="SELECT * FROM [Table019 (Page 16)]"/>
  </connection>
  <connection id="2" xr16:uid="{CA186783-C840-435A-927E-53A25BDB9890}" keepAlive="1" name="Query - Table021 (Page 18)" description="Connection to the 'Table021 (Page 18)' query in the workbook." type="5" refreshedVersion="8" background="1" saveData="1">
    <dbPr connection="Provider=Microsoft.Mashup.OleDb.1;Data Source=$Workbook$;Location=&quot;Table021 (Page 18)&quot;;Extended Properties=&quot;&quot;" command="SELECT * FROM [Table021 (Page 18)]"/>
  </connection>
</connections>
</file>

<file path=xl/sharedStrings.xml><?xml version="1.0" encoding="utf-8"?>
<sst xmlns="http://schemas.openxmlformats.org/spreadsheetml/2006/main" count="155" uniqueCount="118">
  <si>
    <t>Año de Ingreso</t>
  </si>
  <si>
    <t>Escolta y
Acompañamiento</t>
  </si>
  <si>
    <t>Inmuebles con
Infraestructura</t>
  </si>
  <si>
    <t>Bienes físicos</t>
  </si>
  <si>
    <t>Equipos de
comunicación</t>
  </si>
  <si>
    <t>Botón de asistencia</t>
  </si>
  <si>
    <t>Patrullajes</t>
  </si>
  <si>
    <t>Gestiones</t>
  </si>
  <si>
    <t>Números de contacto
para emergencias</t>
  </si>
  <si>
    <t>Manuales de
Autoprotección</t>
  </si>
  <si>
    <t>Presentación denuncias</t>
  </si>
  <si>
    <t>Otras[1]</t>
  </si>
  <si>
    <t>Total</t>
  </si>
  <si>
    <t>7</t>
  </si>
  <si>
    <t>0</t>
  </si>
  <si>
    <t>5</t>
  </si>
  <si>
    <t>2013</t>
  </si>
  <si>
    <t>1</t>
  </si>
  <si>
    <t>8</t>
  </si>
  <si>
    <t>57</t>
  </si>
  <si>
    <t>23</t>
  </si>
  <si>
    <t>11</t>
  </si>
  <si>
    <t>2014</t>
  </si>
  <si>
    <t>12</t>
  </si>
  <si>
    <t>10</t>
  </si>
  <si>
    <t>48</t>
  </si>
  <si>
    <t>2015</t>
  </si>
  <si>
    <t>4</t>
  </si>
  <si>
    <t>18</t>
  </si>
  <si>
    <t>22</t>
  </si>
  <si>
    <t>2016</t>
  </si>
  <si>
    <t>15</t>
  </si>
  <si>
    <t>29</t>
  </si>
  <si>
    <t>173</t>
  </si>
  <si>
    <t>2017</t>
  </si>
  <si>
    <t>37</t>
  </si>
  <si>
    <t>2018</t>
  </si>
  <si>
    <t>13</t>
  </si>
  <si>
    <t>53</t>
  </si>
  <si>
    <t>2019</t>
  </si>
  <si>
    <t>2020</t>
  </si>
  <si>
    <t>17</t>
  </si>
  <si>
    <t>2021</t>
  </si>
  <si>
    <t>40</t>
  </si>
  <si>
    <t>52</t>
  </si>
  <si>
    <t>2022</t>
  </si>
  <si>
    <t>79</t>
  </si>
  <si>
    <t>83</t>
  </si>
  <si>
    <t>31</t>
  </si>
  <si>
    <t>91</t>
  </si>
  <si>
    <t>46</t>
  </si>
  <si>
    <t>Botón de Asistencia</t>
  </si>
  <si>
    <t>Otras</t>
  </si>
  <si>
    <t>36</t>
  </si>
  <si>
    <t>228</t>
  </si>
  <si>
    <t>71</t>
  </si>
  <si>
    <t>118</t>
  </si>
  <si>
    <t>35</t>
  </si>
  <si>
    <t>196</t>
  </si>
  <si>
    <t>1035</t>
  </si>
  <si>
    <t>70</t>
  </si>
  <si>
    <t>107</t>
  </si>
  <si>
    <t>38</t>
  </si>
  <si>
    <t>125</t>
  </si>
  <si>
    <t>575</t>
  </si>
  <si>
    <t>51</t>
  </si>
  <si>
    <t>182</t>
  </si>
  <si>
    <t>56</t>
  </si>
  <si>
    <t>146</t>
  </si>
  <si>
    <t>55</t>
  </si>
  <si>
    <t>170</t>
  </si>
  <si>
    <t>897</t>
  </si>
  <si>
    <t>64</t>
  </si>
  <si>
    <t>108</t>
  </si>
  <si>
    <t>27</t>
  </si>
  <si>
    <t>176</t>
  </si>
  <si>
    <t>817</t>
  </si>
  <si>
    <t>259</t>
  </si>
  <si>
    <t>119</t>
  </si>
  <si>
    <t>200</t>
  </si>
  <si>
    <t>328</t>
  </si>
  <si>
    <t>1403</t>
  </si>
  <si>
    <t>39</t>
  </si>
  <si>
    <t>208</t>
  </si>
  <si>
    <t>96</t>
  </si>
  <si>
    <t>166</t>
  </si>
  <si>
    <t>339</t>
  </si>
  <si>
    <t>1252</t>
  </si>
  <si>
    <t>291</t>
  </si>
  <si>
    <t>98</t>
  </si>
  <si>
    <t>89</t>
  </si>
  <si>
    <t>232</t>
  </si>
  <si>
    <t>493</t>
  </si>
  <si>
    <t>1612</t>
  </si>
  <si>
    <t>180</t>
  </si>
  <si>
    <t>148</t>
  </si>
  <si>
    <t>307</t>
  </si>
  <si>
    <t>953</t>
  </si>
  <si>
    <t>143</t>
  </si>
  <si>
    <t>156</t>
  </si>
  <si>
    <t>367</t>
  </si>
  <si>
    <t>1011</t>
  </si>
  <si>
    <t>906</t>
  </si>
  <si>
    <t>213</t>
  </si>
  <si>
    <t>1843</t>
  </si>
  <si>
    <t>716</t>
  </si>
  <si>
    <t>683</t>
  </si>
  <si>
    <t>1384</t>
  </si>
  <si>
    <t>163</t>
  </si>
  <si>
    <t>301</t>
  </si>
  <si>
    <t>2659</t>
  </si>
  <si>
    <t>10042</t>
  </si>
  <si>
    <t>Escolta y Acompañamiento</t>
  </si>
  <si>
    <t>Inmuebles con Infraestructura</t>
  </si>
  <si>
    <t>Equipos decomunicación</t>
  </si>
  <si>
    <t>Números de contacto para emergencias</t>
  </si>
  <si>
    <t>Manuales de Autoprotección</t>
  </si>
  <si>
    <t>Medidas de Preventivas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</si>
</sst>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832ED3-4023-47CC-BADB-AFFCA3B86DB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94C5FC-965B-4D2C-9AFC-30B8D88EB8C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079E7-E8BE-46EC-9C58-11B7B8570611}" name="Table019__Page_16" displayName="Table019__Page_16" ref="A1:M12" tableType="queryTable" totalsRowShown="0" headerRowDxfId="28">
  <autoFilter ref="A1:M12" xr:uid="{D42079E7-E8BE-46EC-9C58-11B7B8570611}"/>
  <tableColumns count="13">
    <tableColumn id="1" xr3:uid="{6A8E3C0A-80AD-4BB8-B4A3-969B902FBDE6}" uniqueName="1" name="Año de Ingreso" queryTableFieldId="1" dataDxfId="27"/>
    <tableColumn id="2" xr3:uid="{2C19E642-FBB7-41E4-9F35-0587B3B8DD62}" uniqueName="2" name="Escolta y_x000a_Acompañamiento" queryTableFieldId="2" dataDxfId="26"/>
    <tableColumn id="3" xr3:uid="{B2E9977F-D431-40E3-8DF6-9A0B4BB12615}" uniqueName="3" name="Inmuebles con_x000a_Infraestructura" queryTableFieldId="3" dataDxfId="25"/>
    <tableColumn id="4" xr3:uid="{5B19BD97-8FAE-44D2-8F26-9F32C1C00524}" uniqueName="4" name="Bienes físicos" queryTableFieldId="4" dataDxfId="24"/>
    <tableColumn id="5" xr3:uid="{6FDD9370-5095-41F9-A2EE-C6A850B8F66B}" uniqueName="5" name="Equipos de_x000a_comunicación" queryTableFieldId="5" dataDxfId="23"/>
    <tableColumn id="6" xr3:uid="{E1EB2862-796C-4339-9C06-C05116263162}" uniqueName="6" name="Botón de asistencia" queryTableFieldId="6" dataDxfId="22"/>
    <tableColumn id="7" xr3:uid="{284D6C1C-0FE6-45E8-9229-558AB77263F6}" uniqueName="7" name="Patrullajes" queryTableFieldId="7" dataDxfId="21"/>
    <tableColumn id="8" xr3:uid="{4FFE88C2-4B87-4143-9D29-8E35B24A3D5F}" uniqueName="8" name="Gestiones" queryTableFieldId="8" dataDxfId="20"/>
    <tableColumn id="9" xr3:uid="{4501F90A-CA26-4070-870B-34BA75EDA47D}" uniqueName="9" name="Números de contacto_x000a_para emergencias" queryTableFieldId="9" dataDxfId="19"/>
    <tableColumn id="10" xr3:uid="{706A0ABD-E758-4347-810E-ED7B9B17CCD0}" uniqueName="10" name="Manuales de_x000a_Autoprotección" queryTableFieldId="10" dataDxfId="18"/>
    <tableColumn id="11" xr3:uid="{0CE81C93-E940-47C0-BDAF-C6942D6D09A3}" uniqueName="11" name="Presentación denuncias" queryTableFieldId="11" dataDxfId="17"/>
    <tableColumn id="12" xr3:uid="{90678B1C-7D6A-45DB-AB88-A4AA57DB43DD}" uniqueName="12" name="Otras[1]" queryTableFieldId="12" dataDxfId="16"/>
    <tableColumn id="13" xr3:uid="{519B2AD5-27F9-4EAF-9F90-9181F3E6C65B}" uniqueName="13" name="Total" queryTableFieldId="13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90E2A5-F48E-4409-A4F7-30ADF727F77B}" name="Table021__Page_18" displayName="Table021__Page_18" ref="A1:N12" tableType="queryTable" totalsRowShown="0" headerRowDxfId="14">
  <autoFilter ref="A1:N12" xr:uid="{CB90E2A5-F48E-4409-A4F7-30ADF727F77B}"/>
  <tableColumns count="14">
    <tableColumn id="1" xr3:uid="{559B1DAF-98BF-40CD-8096-C02C045985B7}" uniqueName="1" name="Año de Ingreso" queryTableFieldId="1" dataDxfId="13"/>
    <tableColumn id="2" xr3:uid="{813A4DA0-BF70-4E49-97F3-9B5CF6B7D3FA}" uniqueName="2" name="Escolta y Acompañamiento" queryTableFieldId="2" dataDxfId="12"/>
    <tableColumn id="3" xr3:uid="{EA0A7BFE-91EA-4684-BEB1-0AA7D8F6FB16}" uniqueName="3" name="Inmuebles con Infraestructura" queryTableFieldId="3" dataDxfId="11"/>
    <tableColumn id="4" xr3:uid="{84C7FF45-098C-400E-BC78-106AF0067CFA}" uniqueName="4" name="Bienes físicos" queryTableFieldId="4" dataDxfId="10"/>
    <tableColumn id="5" xr3:uid="{49595A8E-C978-4E5D-93E0-4883AF3727F4}" uniqueName="5" name="Equipos decomunicación" queryTableFieldId="5" dataDxfId="9"/>
    <tableColumn id="6" xr3:uid="{49770875-8873-4756-B959-087A8B540E6E}" uniqueName="6" name="Botón de Asistencia" queryTableFieldId="6" dataDxfId="8"/>
    <tableColumn id="7" xr3:uid="{2C0486A2-937A-4189-AC70-EC5A2FED1F43}" uniqueName="7" name="Patrullajes" queryTableFieldId="7" dataDxfId="7"/>
    <tableColumn id="8" xr3:uid="{E2E9CD09-7897-46D7-90BB-24ED42B0DAAF}" uniqueName="8" name="Gestiones" queryTableFieldId="8" dataDxfId="6"/>
    <tableColumn id="9" xr3:uid="{D33391DB-1B3F-4693-93B4-7F74405FB4E5}" uniqueName="9" name="Números de contacto para emergencias" queryTableFieldId="9" dataDxfId="5"/>
    <tableColumn id="10" xr3:uid="{D47B702B-2FD7-4967-A754-7EA384A04900}" uniqueName="10" name="Manuales de Autoprotección" queryTableFieldId="10" dataDxfId="4"/>
    <tableColumn id="11" xr3:uid="{79580CAF-30D5-43AA-8DDF-A3764A9BC57B}" uniqueName="11" name="Presentación denuncias" queryTableFieldId="11" dataDxfId="3"/>
    <tableColumn id="12" xr3:uid="{7BAD0F86-4B03-4A5E-B59C-09B5912E8626}" uniqueName="12" name="Medidas de Preventivas" queryTableFieldId="12" dataDxfId="2"/>
    <tableColumn id="13" xr3:uid="{6C919906-28B7-4E35-B5B7-6EF1416F9776}" uniqueName="13" name="Otras" queryTableFieldId="13" dataDxfId="1"/>
    <tableColumn id="14" xr3:uid="{50F368FB-B177-40FA-B58A-E25BCE769C68}" uniqueName="14" name="Total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7EA2-17D5-4978-9FF6-8147454A546C}">
  <dimension ref="A1:M12"/>
  <sheetViews>
    <sheetView topLeftCell="C1" workbookViewId="0">
      <selection activeCell="M12" sqref="M12"/>
    </sheetView>
  </sheetViews>
  <sheetFormatPr defaultRowHeight="14.4" x14ac:dyDescent="0.3"/>
  <cols>
    <col min="1" max="1" width="77.44140625" bestFit="1" customWidth="1"/>
    <col min="2" max="2" width="23" bestFit="1" customWidth="1"/>
    <col min="3" max="3" width="26.44140625" bestFit="1" customWidth="1"/>
    <col min="4" max="4" width="11.88671875" bestFit="1" customWidth="1"/>
    <col min="5" max="5" width="21.44140625" bestFit="1" customWidth="1"/>
    <col min="6" max="6" width="17" bestFit="1" customWidth="1"/>
    <col min="7" max="8" width="10.77734375" bestFit="1" customWidth="1"/>
    <col min="9" max="9" width="33.6640625" bestFit="1" customWidth="1"/>
    <col min="10" max="10" width="24.33203125" bestFit="1" customWidth="1"/>
    <col min="11" max="11" width="20.33203125" bestFit="1" customWidth="1"/>
    <col min="12" max="13" width="11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16</v>
      </c>
      <c r="B2">
        <v>16</v>
      </c>
      <c r="C2">
        <v>0</v>
      </c>
      <c r="D2">
        <v>1</v>
      </c>
      <c r="E2">
        <v>8</v>
      </c>
      <c r="F2">
        <v>57</v>
      </c>
      <c r="G2">
        <v>41</v>
      </c>
      <c r="H2">
        <v>1</v>
      </c>
      <c r="I2">
        <v>42</v>
      </c>
      <c r="J2">
        <v>23</v>
      </c>
      <c r="K2">
        <v>11</v>
      </c>
      <c r="L2">
        <v>21</v>
      </c>
      <c r="M2">
        <v>221</v>
      </c>
    </row>
    <row r="3" spans="1:13" x14ac:dyDescent="0.3">
      <c r="A3" t="s">
        <v>22</v>
      </c>
      <c r="B3">
        <v>4</v>
      </c>
      <c r="C3">
        <v>0</v>
      </c>
      <c r="D3">
        <v>5</v>
      </c>
      <c r="E3">
        <v>0</v>
      </c>
      <c r="F3">
        <v>2</v>
      </c>
      <c r="G3">
        <v>5</v>
      </c>
      <c r="H3">
        <v>3</v>
      </c>
      <c r="I3">
        <v>12</v>
      </c>
      <c r="J3">
        <v>10</v>
      </c>
      <c r="K3">
        <v>1</v>
      </c>
      <c r="L3">
        <v>7</v>
      </c>
      <c r="M3">
        <v>48</v>
      </c>
    </row>
    <row r="4" spans="1:13" x14ac:dyDescent="0.3">
      <c r="A4" t="s">
        <v>26</v>
      </c>
      <c r="B4">
        <v>5</v>
      </c>
      <c r="C4">
        <v>9</v>
      </c>
      <c r="D4">
        <v>4</v>
      </c>
      <c r="E4">
        <v>0</v>
      </c>
      <c r="F4">
        <v>12</v>
      </c>
      <c r="G4">
        <v>18</v>
      </c>
      <c r="H4">
        <v>2</v>
      </c>
      <c r="I4">
        <v>22</v>
      </c>
      <c r="J4">
        <v>0</v>
      </c>
      <c r="K4">
        <v>2</v>
      </c>
      <c r="L4">
        <v>20</v>
      </c>
      <c r="M4">
        <v>94</v>
      </c>
    </row>
    <row r="5" spans="1:13" x14ac:dyDescent="0.3">
      <c r="A5" t="s">
        <v>30</v>
      </c>
      <c r="B5">
        <v>7</v>
      </c>
      <c r="C5">
        <v>7</v>
      </c>
      <c r="D5">
        <v>14</v>
      </c>
      <c r="E5">
        <v>2</v>
      </c>
      <c r="F5">
        <v>43</v>
      </c>
      <c r="G5">
        <v>15</v>
      </c>
      <c r="H5">
        <v>6</v>
      </c>
      <c r="I5">
        <v>29</v>
      </c>
      <c r="J5">
        <v>1</v>
      </c>
      <c r="K5">
        <v>2</v>
      </c>
      <c r="L5">
        <v>47</v>
      </c>
      <c r="M5">
        <v>173</v>
      </c>
    </row>
    <row r="6" spans="1:13" x14ac:dyDescent="0.3">
      <c r="A6" t="s">
        <v>34</v>
      </c>
      <c r="B6">
        <v>14</v>
      </c>
      <c r="C6">
        <v>23</v>
      </c>
      <c r="D6">
        <v>85</v>
      </c>
      <c r="E6">
        <v>0</v>
      </c>
      <c r="F6">
        <v>114</v>
      </c>
      <c r="G6">
        <v>37</v>
      </c>
      <c r="H6">
        <v>21</v>
      </c>
      <c r="I6">
        <v>63</v>
      </c>
      <c r="J6">
        <v>8</v>
      </c>
      <c r="K6">
        <v>0</v>
      </c>
      <c r="L6">
        <v>160</v>
      </c>
      <c r="M6">
        <v>534</v>
      </c>
    </row>
    <row r="7" spans="1:13" x14ac:dyDescent="0.3">
      <c r="A7" t="s">
        <v>36</v>
      </c>
      <c r="B7">
        <v>13</v>
      </c>
      <c r="C7">
        <v>5</v>
      </c>
      <c r="D7">
        <v>16</v>
      </c>
      <c r="E7">
        <v>0</v>
      </c>
      <c r="F7">
        <v>114</v>
      </c>
      <c r="G7">
        <v>45</v>
      </c>
      <c r="H7">
        <v>19</v>
      </c>
      <c r="I7">
        <v>53</v>
      </c>
      <c r="J7">
        <v>0</v>
      </c>
      <c r="K7">
        <v>2</v>
      </c>
      <c r="L7">
        <v>170</v>
      </c>
      <c r="M7">
        <v>446</v>
      </c>
    </row>
    <row r="8" spans="1:13" x14ac:dyDescent="0.3">
      <c r="A8" t="s">
        <v>39</v>
      </c>
      <c r="B8">
        <v>22</v>
      </c>
      <c r="C8">
        <v>5</v>
      </c>
      <c r="D8">
        <v>78</v>
      </c>
      <c r="E8">
        <v>16</v>
      </c>
      <c r="F8">
        <v>157</v>
      </c>
      <c r="G8">
        <v>45</v>
      </c>
      <c r="H8">
        <v>10</v>
      </c>
      <c r="I8">
        <v>61</v>
      </c>
      <c r="J8">
        <v>1</v>
      </c>
      <c r="K8">
        <v>1</v>
      </c>
      <c r="L8">
        <v>304</v>
      </c>
      <c r="M8">
        <v>700</v>
      </c>
    </row>
    <row r="9" spans="1:13" x14ac:dyDescent="0.3">
      <c r="A9" t="s">
        <v>40</v>
      </c>
      <c r="B9">
        <v>18</v>
      </c>
      <c r="C9">
        <v>8</v>
      </c>
      <c r="D9">
        <v>37</v>
      </c>
      <c r="E9">
        <v>1</v>
      </c>
      <c r="F9">
        <v>81</v>
      </c>
      <c r="G9">
        <v>33</v>
      </c>
      <c r="H9">
        <v>17</v>
      </c>
      <c r="I9">
        <v>77</v>
      </c>
      <c r="J9">
        <v>0</v>
      </c>
      <c r="K9">
        <v>0</v>
      </c>
      <c r="L9">
        <v>218</v>
      </c>
      <c r="M9">
        <v>490</v>
      </c>
    </row>
    <row r="10" spans="1:13" x14ac:dyDescent="0.3">
      <c r="A10" t="s">
        <v>42</v>
      </c>
      <c r="B10">
        <v>21</v>
      </c>
      <c r="C10">
        <v>4</v>
      </c>
      <c r="D10">
        <v>40</v>
      </c>
      <c r="E10">
        <v>0</v>
      </c>
      <c r="F10">
        <v>30</v>
      </c>
      <c r="G10">
        <v>52</v>
      </c>
      <c r="H10">
        <v>8</v>
      </c>
      <c r="I10">
        <v>93</v>
      </c>
      <c r="J10">
        <v>0</v>
      </c>
      <c r="K10">
        <v>0</v>
      </c>
      <c r="L10">
        <v>221</v>
      </c>
      <c r="M10">
        <v>469</v>
      </c>
    </row>
    <row r="11" spans="1:13" x14ac:dyDescent="0.3">
      <c r="A11" t="s">
        <v>45</v>
      </c>
      <c r="B11" s="1">
        <v>5</v>
      </c>
      <c r="C11" s="1">
        <v>17</v>
      </c>
      <c r="D11" s="1">
        <v>38</v>
      </c>
      <c r="E11" s="1">
        <v>3</v>
      </c>
      <c r="F11" s="1">
        <v>79</v>
      </c>
      <c r="G11" s="1">
        <v>110</v>
      </c>
      <c r="H11" s="1" t="s">
        <v>27</v>
      </c>
      <c r="I11" s="1">
        <v>141</v>
      </c>
      <c r="J11" s="1">
        <v>0</v>
      </c>
      <c r="K11" s="1" t="s">
        <v>14</v>
      </c>
      <c r="L11" s="1">
        <v>259</v>
      </c>
      <c r="M11" s="1">
        <v>596</v>
      </c>
    </row>
    <row r="12" spans="1:13" x14ac:dyDescent="0.3">
      <c r="A12" t="s">
        <v>12</v>
      </c>
      <c r="B12">
        <f>SUM(B2:B11)</f>
        <v>125</v>
      </c>
      <c r="C12">
        <f t="shared" ref="C12:M12" si="0">SUM(C2:C11)</f>
        <v>78</v>
      </c>
      <c r="D12">
        <f t="shared" si="0"/>
        <v>318</v>
      </c>
      <c r="E12">
        <f t="shared" si="0"/>
        <v>30</v>
      </c>
      <c r="F12">
        <f>SUM(F2:F11)</f>
        <v>689</v>
      </c>
      <c r="G12">
        <f t="shared" si="0"/>
        <v>401</v>
      </c>
      <c r="H12">
        <f t="shared" si="0"/>
        <v>87</v>
      </c>
      <c r="I12">
        <f t="shared" si="0"/>
        <v>593</v>
      </c>
      <c r="J12">
        <f t="shared" si="0"/>
        <v>43</v>
      </c>
      <c r="K12">
        <f t="shared" si="0"/>
        <v>19</v>
      </c>
      <c r="L12">
        <f t="shared" si="0"/>
        <v>1427</v>
      </c>
      <c r="M12">
        <f t="shared" si="0"/>
        <v>3771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C7C1-7846-4429-B57E-6EDD0B9A4DE3}">
  <dimension ref="A1:N12"/>
  <sheetViews>
    <sheetView tabSelected="1" workbookViewId="0">
      <selection activeCell="E12" sqref="E12"/>
    </sheetView>
  </sheetViews>
  <sheetFormatPr defaultRowHeight="14.4" x14ac:dyDescent="0.3"/>
  <cols>
    <col min="1" max="1" width="70.6640625" bestFit="1" customWidth="1"/>
    <col min="2" max="2" width="23" bestFit="1" customWidth="1"/>
    <col min="3" max="3" width="26.44140625" bestFit="1" customWidth="1"/>
    <col min="4" max="4" width="11.88671875" bestFit="1" customWidth="1"/>
    <col min="5" max="5" width="21.44140625" bestFit="1" customWidth="1"/>
    <col min="6" max="6" width="17.21875" bestFit="1" customWidth="1"/>
    <col min="7" max="8" width="10.77734375" bestFit="1" customWidth="1"/>
    <col min="9" max="9" width="33.6640625" bestFit="1" customWidth="1"/>
    <col min="10" max="10" width="24.33203125" bestFit="1" customWidth="1"/>
    <col min="11" max="11" width="19.88671875" bestFit="1" customWidth="1"/>
    <col min="12" max="12" width="20.88671875" bestFit="1" customWidth="1"/>
    <col min="13" max="14" width="11.77734375" bestFit="1" customWidth="1"/>
  </cols>
  <sheetData>
    <row r="1" spans="1:14" x14ac:dyDescent="0.3">
      <c r="A1" t="s">
        <v>0</v>
      </c>
      <c r="B1" t="s">
        <v>112</v>
      </c>
      <c r="C1" t="s">
        <v>113</v>
      </c>
      <c r="D1" t="s">
        <v>3</v>
      </c>
      <c r="E1" t="s">
        <v>114</v>
      </c>
      <c r="F1" t="s">
        <v>51</v>
      </c>
      <c r="G1" t="s">
        <v>6</v>
      </c>
      <c r="H1" t="s">
        <v>7</v>
      </c>
      <c r="I1" t="s">
        <v>115</v>
      </c>
      <c r="J1" t="s">
        <v>116</v>
      </c>
      <c r="K1" t="s">
        <v>10</v>
      </c>
      <c r="L1" t="s">
        <v>117</v>
      </c>
      <c r="M1" t="s">
        <v>52</v>
      </c>
      <c r="N1" t="s">
        <v>12</v>
      </c>
    </row>
    <row r="2" spans="1:14" x14ac:dyDescent="0.3">
      <c r="A2" t="s">
        <v>16</v>
      </c>
      <c r="B2">
        <v>44</v>
      </c>
      <c r="C2">
        <v>103</v>
      </c>
      <c r="D2">
        <v>76</v>
      </c>
      <c r="E2" t="s">
        <v>53</v>
      </c>
      <c r="F2" t="s">
        <v>54</v>
      </c>
      <c r="G2" t="s">
        <v>47</v>
      </c>
      <c r="H2" t="s">
        <v>55</v>
      </c>
      <c r="I2" t="s">
        <v>56</v>
      </c>
      <c r="J2" t="s">
        <v>57</v>
      </c>
      <c r="K2" t="s">
        <v>18</v>
      </c>
      <c r="L2" t="s">
        <v>35</v>
      </c>
      <c r="M2" t="s">
        <v>58</v>
      </c>
      <c r="N2" t="s">
        <v>59</v>
      </c>
    </row>
    <row r="3" spans="1:14" x14ac:dyDescent="0.3">
      <c r="A3" t="s">
        <v>22</v>
      </c>
      <c r="B3">
        <v>29</v>
      </c>
      <c r="C3">
        <v>62</v>
      </c>
      <c r="D3">
        <v>70</v>
      </c>
      <c r="E3" t="s">
        <v>31</v>
      </c>
      <c r="F3" t="s">
        <v>61</v>
      </c>
      <c r="G3" t="s">
        <v>62</v>
      </c>
      <c r="H3" t="s">
        <v>32</v>
      </c>
      <c r="I3" t="s">
        <v>19</v>
      </c>
      <c r="J3" t="s">
        <v>20</v>
      </c>
      <c r="K3" t="s">
        <v>15</v>
      </c>
      <c r="L3" t="s">
        <v>31</v>
      </c>
      <c r="M3" t="s">
        <v>63</v>
      </c>
      <c r="N3" t="s">
        <v>64</v>
      </c>
    </row>
    <row r="4" spans="1:14" x14ac:dyDescent="0.3">
      <c r="A4" t="s">
        <v>26</v>
      </c>
      <c r="B4">
        <v>51</v>
      </c>
      <c r="C4">
        <v>91</v>
      </c>
      <c r="D4">
        <v>68</v>
      </c>
      <c r="E4" t="s">
        <v>23</v>
      </c>
      <c r="F4" t="s">
        <v>66</v>
      </c>
      <c r="G4" t="s">
        <v>25</v>
      </c>
      <c r="H4" t="s">
        <v>67</v>
      </c>
      <c r="I4" t="s">
        <v>68</v>
      </c>
      <c r="J4" t="s">
        <v>69</v>
      </c>
      <c r="K4" t="s">
        <v>17</v>
      </c>
      <c r="L4" t="s">
        <v>41</v>
      </c>
      <c r="M4" t="s">
        <v>70</v>
      </c>
      <c r="N4" t="s">
        <v>71</v>
      </c>
    </row>
    <row r="5" spans="1:14" x14ac:dyDescent="0.3">
      <c r="A5" t="s">
        <v>30</v>
      </c>
      <c r="B5">
        <v>26</v>
      </c>
      <c r="C5">
        <v>73</v>
      </c>
      <c r="D5">
        <v>66</v>
      </c>
      <c r="E5" t="s">
        <v>21</v>
      </c>
      <c r="F5" t="s">
        <v>33</v>
      </c>
      <c r="G5" t="s">
        <v>72</v>
      </c>
      <c r="H5" t="s">
        <v>60</v>
      </c>
      <c r="I5" t="s">
        <v>73</v>
      </c>
      <c r="J5" t="s">
        <v>29</v>
      </c>
      <c r="K5" t="s">
        <v>17</v>
      </c>
      <c r="L5" t="s">
        <v>74</v>
      </c>
      <c r="M5" t="s">
        <v>75</v>
      </c>
      <c r="N5" t="s">
        <v>76</v>
      </c>
    </row>
    <row r="6" spans="1:14" x14ac:dyDescent="0.3">
      <c r="A6" t="s">
        <v>34</v>
      </c>
      <c r="B6">
        <v>58</v>
      </c>
      <c r="C6">
        <v>109</v>
      </c>
      <c r="D6">
        <v>136</v>
      </c>
      <c r="E6" t="s">
        <v>24</v>
      </c>
      <c r="F6" t="s">
        <v>77</v>
      </c>
      <c r="G6" t="s">
        <v>78</v>
      </c>
      <c r="H6" t="s">
        <v>78</v>
      </c>
      <c r="I6" t="s">
        <v>79</v>
      </c>
      <c r="J6" t="s">
        <v>37</v>
      </c>
      <c r="K6" t="s">
        <v>17</v>
      </c>
      <c r="L6" t="s">
        <v>65</v>
      </c>
      <c r="M6" t="s">
        <v>80</v>
      </c>
      <c r="N6" t="s">
        <v>81</v>
      </c>
    </row>
    <row r="7" spans="1:14" x14ac:dyDescent="0.3">
      <c r="A7" t="s">
        <v>36</v>
      </c>
      <c r="B7">
        <v>33</v>
      </c>
      <c r="C7">
        <v>94</v>
      </c>
      <c r="D7">
        <v>144</v>
      </c>
      <c r="E7" t="s">
        <v>82</v>
      </c>
      <c r="F7" t="s">
        <v>83</v>
      </c>
      <c r="G7" t="s">
        <v>49</v>
      </c>
      <c r="H7" t="s">
        <v>84</v>
      </c>
      <c r="I7" t="s">
        <v>85</v>
      </c>
      <c r="J7" t="s">
        <v>17</v>
      </c>
      <c r="K7" t="s">
        <v>17</v>
      </c>
      <c r="L7" t="s">
        <v>43</v>
      </c>
      <c r="M7" t="s">
        <v>86</v>
      </c>
      <c r="N7" t="s">
        <v>87</v>
      </c>
    </row>
    <row r="8" spans="1:14" x14ac:dyDescent="0.3">
      <c r="A8" t="s">
        <v>39</v>
      </c>
      <c r="B8">
        <v>43</v>
      </c>
      <c r="C8">
        <v>97</v>
      </c>
      <c r="D8">
        <v>168</v>
      </c>
      <c r="E8" t="s">
        <v>50</v>
      </c>
      <c r="F8" t="s">
        <v>88</v>
      </c>
      <c r="G8" t="s">
        <v>89</v>
      </c>
      <c r="H8" t="s">
        <v>90</v>
      </c>
      <c r="I8" t="s">
        <v>91</v>
      </c>
      <c r="J8" t="s">
        <v>17</v>
      </c>
      <c r="K8" t="s">
        <v>17</v>
      </c>
      <c r="L8" t="s">
        <v>38</v>
      </c>
      <c r="M8" t="s">
        <v>92</v>
      </c>
      <c r="N8" t="s">
        <v>93</v>
      </c>
    </row>
    <row r="9" spans="1:14" x14ac:dyDescent="0.3">
      <c r="A9" t="s">
        <v>40</v>
      </c>
      <c r="B9">
        <v>32</v>
      </c>
      <c r="C9">
        <v>50</v>
      </c>
      <c r="D9">
        <v>61</v>
      </c>
      <c r="E9" t="s">
        <v>13</v>
      </c>
      <c r="F9" t="s">
        <v>94</v>
      </c>
      <c r="G9" t="s">
        <v>60</v>
      </c>
      <c r="H9" t="s">
        <v>46</v>
      </c>
      <c r="I9" t="s">
        <v>95</v>
      </c>
      <c r="J9" t="s">
        <v>14</v>
      </c>
      <c r="K9" t="s">
        <v>17</v>
      </c>
      <c r="L9" t="s">
        <v>28</v>
      </c>
      <c r="M9" t="s">
        <v>96</v>
      </c>
      <c r="N9" t="s">
        <v>97</v>
      </c>
    </row>
    <row r="10" spans="1:14" x14ac:dyDescent="0.3">
      <c r="A10" t="s">
        <v>42</v>
      </c>
      <c r="B10">
        <v>36</v>
      </c>
      <c r="C10">
        <v>55</v>
      </c>
      <c r="D10">
        <v>70</v>
      </c>
      <c r="E10" t="s">
        <v>29</v>
      </c>
      <c r="F10" t="s">
        <v>98</v>
      </c>
      <c r="G10" t="s">
        <v>46</v>
      </c>
      <c r="H10" t="s">
        <v>44</v>
      </c>
      <c r="I10" t="s">
        <v>99</v>
      </c>
      <c r="J10" t="s">
        <v>14</v>
      </c>
      <c r="K10" t="s">
        <v>14</v>
      </c>
      <c r="L10" t="s">
        <v>48</v>
      </c>
      <c r="M10" t="s">
        <v>100</v>
      </c>
      <c r="N10" t="s">
        <v>101</v>
      </c>
    </row>
    <row r="11" spans="1:14" x14ac:dyDescent="0.3">
      <c r="A11" t="s">
        <v>45</v>
      </c>
      <c r="B11">
        <v>91</v>
      </c>
      <c r="C11">
        <v>92</v>
      </c>
      <c r="D11">
        <v>64</v>
      </c>
      <c r="E11">
        <v>30</v>
      </c>
      <c r="F11">
        <v>220</v>
      </c>
      <c r="G11">
        <v>79</v>
      </c>
      <c r="H11">
        <v>84</v>
      </c>
      <c r="I11">
        <v>180</v>
      </c>
      <c r="J11" t="s">
        <v>14</v>
      </c>
      <c r="K11" t="s">
        <v>14</v>
      </c>
      <c r="L11" t="s">
        <v>13</v>
      </c>
      <c r="M11">
        <v>1551</v>
      </c>
      <c r="N11">
        <v>1407</v>
      </c>
    </row>
    <row r="12" spans="1:14" x14ac:dyDescent="0.3">
      <c r="A12" t="s">
        <v>12</v>
      </c>
      <c r="B12">
        <f>SUM(B2:B11)</f>
        <v>443</v>
      </c>
      <c r="C12">
        <f>SUM(C2:C11)</f>
        <v>826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20</v>
      </c>
      <c r="L12" t="s">
        <v>109</v>
      </c>
      <c r="M12" t="s">
        <v>110</v>
      </c>
      <c r="N12" t="s">
        <v>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3063-C69A-4163-9C5B-D51DA7E71F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EAF707-2751-4E6B-82FF-6597AFF57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medidas_extra</vt:lpstr>
      <vt:lpstr>medidas_ordinarias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2022-11-01T21:26:59Z</dcterms:created>
  <dcterms:modified xsi:type="dcterms:W3CDTF">2023-05-18T22:16:00Z</dcterms:modified>
</cp:coreProperties>
</file>