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anhnguyen26\Desktop\"/>
    </mc:Choice>
  </mc:AlternateContent>
  <xr:revisionPtr revIDLastSave="0" documentId="13_ncr:1_{5883701C-3B8C-4E2A-8E4A-6F3840405C7B}" xr6:coauthVersionLast="47" xr6:coauthVersionMax="47" xr10:uidLastSave="{00000000-0000-0000-0000-000000000000}"/>
  <bookViews>
    <workbookView xWindow="5316" yWindow="33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7" i="1" l="1"/>
  <c r="B16" i="1"/>
  <c r="C12" i="1"/>
  <c r="B12" i="1"/>
  <c r="E2" i="1" l="1"/>
  <c r="G2" i="1" s="1"/>
  <c r="E8" i="1" l="1"/>
  <c r="F8" i="1" s="1"/>
  <c r="E9" i="1"/>
  <c r="F9" i="1" s="1"/>
  <c r="E10" i="1"/>
  <c r="F10" i="1" s="1"/>
  <c r="E13" i="1"/>
  <c r="F13" i="1" s="1"/>
  <c r="E14" i="1"/>
  <c r="F14" i="1" s="1"/>
  <c r="E7" i="1"/>
  <c r="F7" i="1" s="1"/>
  <c r="E11" i="1"/>
  <c r="F11" i="1" s="1"/>
  <c r="G13" i="1"/>
  <c r="H13" i="1" s="1"/>
  <c r="G9" i="1"/>
  <c r="H9" i="1" s="1"/>
  <c r="G14" i="1"/>
  <c r="H14" i="1" s="1"/>
  <c r="G11" i="1"/>
  <c r="H11" i="1" s="1"/>
  <c r="G8" i="1"/>
  <c r="H8" i="1" s="1"/>
  <c r="G7" i="1"/>
  <c r="H7" i="1" s="1"/>
  <c r="G10" i="1"/>
  <c r="H10" i="1" s="1"/>
</calcChain>
</file>

<file path=xl/sharedStrings.xml><?xml version="1.0" encoding="utf-8"?>
<sst xmlns="http://schemas.openxmlformats.org/spreadsheetml/2006/main" count="24" uniqueCount="21">
  <si>
    <t>«спам»</t>
  </si>
  <si>
    <t>«не спам»</t>
  </si>
  <si>
    <t>Писем</t>
  </si>
  <si>
    <t>Слов</t>
  </si>
  <si>
    <t>Prize</t>
  </si>
  <si>
    <t>Offer</t>
  </si>
  <si>
    <t>Access</t>
  </si>
  <si>
    <t>Bill</t>
  </si>
  <si>
    <t>Online</t>
  </si>
  <si>
    <t>Money</t>
  </si>
  <si>
    <t>sum</t>
  </si>
  <si>
    <t>F spam</t>
  </si>
  <si>
    <t>P spam</t>
  </si>
  <si>
    <t>P(X not spam)</t>
  </si>
  <si>
    <t>P(X spam)</t>
  </si>
  <si>
    <t>P not spam</t>
  </si>
  <si>
    <t>Million</t>
  </si>
  <si>
    <t>Cash</t>
  </si>
  <si>
    <t>ln</t>
  </si>
  <si>
    <t>F not spam</t>
  </si>
  <si>
    <t>P (spam| 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</si>
</sst>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D20" sqref="D20"/>
    </sheetView>
  </sheetViews>
  <sheetFormatPr defaultRowHeight="14.4" x14ac:dyDescent="0.3"/>
  <cols>
    <col min="1" max="1" width="13.77734375" bestFit="1" customWidth="1"/>
    <col min="3" max="3" width="9.77734375" bestFit="1" customWidth="1"/>
    <col min="7" max="7" width="12.109375" bestFit="1" customWidth="1"/>
  </cols>
  <sheetData>
    <row r="1" spans="1:8" x14ac:dyDescent="0.3">
      <c r="B1" t="s">
        <v>0</v>
      </c>
      <c r="C1" t="s">
        <v>1</v>
      </c>
      <c r="E1" t="s">
        <v>12</v>
      </c>
      <c r="G1" t="s">
        <v>15</v>
      </c>
    </row>
    <row r="2" spans="1:8" x14ac:dyDescent="0.3">
      <c r="A2" t="s">
        <v>2</v>
      </c>
      <c r="B2">
        <v>12</v>
      </c>
      <c r="C2">
        <v>27</v>
      </c>
      <c r="E2">
        <f>B2/(B2+C2)</f>
        <v>0.30769230769230771</v>
      </c>
      <c r="G2">
        <f>1-E2</f>
        <v>0.69230769230769229</v>
      </c>
    </row>
    <row r="3" spans="1:8" x14ac:dyDescent="0.3">
      <c r="A3" t="s">
        <v>3</v>
      </c>
      <c r="B3">
        <v>82</v>
      </c>
      <c r="C3">
        <v>116</v>
      </c>
    </row>
    <row r="5" spans="1:8" x14ac:dyDescent="0.3">
      <c r="B5" t="s">
        <v>0</v>
      </c>
      <c r="C5" t="s">
        <v>1</v>
      </c>
      <c r="E5" t="s">
        <v>14</v>
      </c>
      <c r="F5" t="s">
        <v>18</v>
      </c>
      <c r="G5" t="s">
        <v>13</v>
      </c>
      <c r="H5" t="s">
        <v>18</v>
      </c>
    </row>
    <row r="6" spans="1:8" x14ac:dyDescent="0.3">
      <c r="A6" t="s">
        <v>4</v>
      </c>
      <c r="B6">
        <v>1</v>
      </c>
      <c r="C6">
        <v>3</v>
      </c>
    </row>
    <row r="7" spans="1:8" x14ac:dyDescent="0.3">
      <c r="A7" s="1" t="s">
        <v>5</v>
      </c>
      <c r="B7">
        <v>4</v>
      </c>
      <c r="C7">
        <v>5</v>
      </c>
      <c r="E7" s="1">
        <f>(1+B7)/($B$12+10+2)</f>
        <v>5.3191489361702128E-2</v>
      </c>
      <c r="F7" s="1">
        <f>LN(E7)</f>
        <v>-2.9338568698359033</v>
      </c>
      <c r="G7" s="4">
        <f>(1+C7)/($C$12+12)</f>
        <v>4.6875E-2</v>
      </c>
      <c r="H7" s="4">
        <f>LN(G7)</f>
        <v>-3.0602707946915624</v>
      </c>
    </row>
    <row r="8" spans="1:8" x14ac:dyDescent="0.3">
      <c r="A8" s="1" t="s">
        <v>6</v>
      </c>
      <c r="B8">
        <v>3</v>
      </c>
      <c r="C8">
        <v>10</v>
      </c>
      <c r="E8" s="1">
        <f>(1+B8)/($B$12+10+2)</f>
        <v>4.2553191489361701E-2</v>
      </c>
      <c r="F8" s="1">
        <f t="shared" ref="F8:F14" si="0">LN(E8)</f>
        <v>-3.1570004211501135</v>
      </c>
      <c r="G8" s="4">
        <f>(1+C8)/($C$12+12)</f>
        <v>8.59375E-2</v>
      </c>
      <c r="H8" s="4">
        <f t="shared" ref="H8:H14" si="1">LN(G8)</f>
        <v>-2.4541349911212467</v>
      </c>
    </row>
    <row r="9" spans="1:8" x14ac:dyDescent="0.3">
      <c r="A9" s="1" t="s">
        <v>7</v>
      </c>
      <c r="B9">
        <v>0</v>
      </c>
      <c r="C9">
        <v>10</v>
      </c>
      <c r="E9" s="1">
        <f>(1+B9)/($B$12+10+2)</f>
        <v>1.0638297872340425E-2</v>
      </c>
      <c r="F9" s="1">
        <f t="shared" si="0"/>
        <v>-4.5432947822700038</v>
      </c>
      <c r="G9" s="4">
        <f>(1+C9)/($C$12+12)</f>
        <v>8.59375E-2</v>
      </c>
      <c r="H9" s="4">
        <f t="shared" si="1"/>
        <v>-2.4541349911212467</v>
      </c>
    </row>
    <row r="10" spans="1:8" x14ac:dyDescent="0.3">
      <c r="A10" s="1" t="s">
        <v>8</v>
      </c>
      <c r="B10">
        <v>9</v>
      </c>
      <c r="C10">
        <v>13</v>
      </c>
      <c r="E10" s="1">
        <f>(1+B10)/($B$12+10+2)</f>
        <v>0.10638297872340426</v>
      </c>
      <c r="F10" s="1">
        <f t="shared" si="0"/>
        <v>-2.2407096892759584</v>
      </c>
      <c r="G10" s="4">
        <f>(1+C10)/($C$12+12)</f>
        <v>0.109375</v>
      </c>
      <c r="H10" s="4">
        <f t="shared" si="1"/>
        <v>-2.2129729343043585</v>
      </c>
    </row>
    <row r="11" spans="1:8" x14ac:dyDescent="0.3">
      <c r="A11" s="1" t="s">
        <v>9</v>
      </c>
      <c r="B11">
        <v>19</v>
      </c>
      <c r="C11">
        <v>27</v>
      </c>
      <c r="E11" s="1">
        <f>(1+B11)/($B$12+10+2)</f>
        <v>0.21276595744680851</v>
      </c>
      <c r="F11" s="1">
        <f t="shared" si="0"/>
        <v>-1.547562508716013</v>
      </c>
      <c r="G11" s="4">
        <f>(1+C11)/($C$12+12)</f>
        <v>0.21875</v>
      </c>
      <c r="H11" s="4">
        <f t="shared" si="1"/>
        <v>-1.5198257537444133</v>
      </c>
    </row>
    <row r="12" spans="1:8" x14ac:dyDescent="0.3">
      <c r="A12" t="s">
        <v>10</v>
      </c>
      <c r="B12">
        <f>B3</f>
        <v>82</v>
      </c>
      <c r="C12">
        <f>C3</f>
        <v>116</v>
      </c>
      <c r="E12" s="1"/>
      <c r="F12" s="1"/>
      <c r="G12" s="4"/>
    </row>
    <row r="13" spans="1:8" x14ac:dyDescent="0.3">
      <c r="A13" s="3" t="s">
        <v>16</v>
      </c>
      <c r="B13">
        <v>0</v>
      </c>
      <c r="C13">
        <v>0</v>
      </c>
      <c r="E13" s="1">
        <f>(1+B13)/($B$12+10+2)</f>
        <v>1.0638297872340425E-2</v>
      </c>
      <c r="F13" s="1">
        <f t="shared" si="0"/>
        <v>-4.5432947822700038</v>
      </c>
      <c r="G13" s="4">
        <f>(1+C13)/($C$12+12)</f>
        <v>7.8125E-3</v>
      </c>
      <c r="H13" s="3">
        <f t="shared" si="1"/>
        <v>-4.8520302639196169</v>
      </c>
    </row>
    <row r="14" spans="1:8" x14ac:dyDescent="0.3">
      <c r="A14" s="3" t="s">
        <v>17</v>
      </c>
      <c r="B14">
        <v>0</v>
      </c>
      <c r="C14">
        <v>0</v>
      </c>
      <c r="E14" s="1">
        <f>(1+B14)/($B$12+10+2)</f>
        <v>1.0638297872340425E-2</v>
      </c>
      <c r="F14" s="1">
        <f t="shared" si="0"/>
        <v>-4.5432947822700038</v>
      </c>
      <c r="G14" s="4">
        <f>(1+C14)/($C$12+12)</f>
        <v>7.8125E-3</v>
      </c>
      <c r="H14" s="3">
        <f t="shared" si="1"/>
        <v>-4.8520302639196169</v>
      </c>
    </row>
    <row r="16" spans="1:8" x14ac:dyDescent="0.3">
      <c r="A16" t="s">
        <v>11</v>
      </c>
      <c r="B16">
        <f>SUM(F7:F8,F9:F10,F11,F13:F14,LN(E2))</f>
        <v>-24.687668832129646</v>
      </c>
    </row>
    <row r="17" spans="1:9" x14ac:dyDescent="0.3">
      <c r="A17" t="s">
        <v>19</v>
      </c>
      <c r="B17">
        <f>SUM(H7:H8,H9:H10,H11,H13:H14,LN(G2))</f>
        <v>-21.77312477294738</v>
      </c>
    </row>
    <row r="19" spans="1:9" x14ac:dyDescent="0.3">
      <c r="A19" t="s">
        <v>20</v>
      </c>
      <c r="B19">
        <f>1/(1+EXP(B17-B16))</f>
        <v>5.1439263511324586E-2</v>
      </c>
    </row>
    <row r="22" spans="1:9" x14ac:dyDescent="0.3">
      <c r="I22" s="2"/>
    </row>
    <row r="23" spans="1:9" x14ac:dyDescent="0.3">
      <c r="I23" s="2"/>
    </row>
    <row r="24" spans="1:9" x14ac:dyDescent="0.3">
      <c r="I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H. Nguyen</dc:creator>
  <cp:lastModifiedBy>Hanh H. Nguyen</cp:lastModifiedBy>
  <dcterms:created xsi:type="dcterms:W3CDTF">2015-06-05T18:17:20Z</dcterms:created>
  <dcterms:modified xsi:type="dcterms:W3CDTF">2022-01-10T19:05:48Z</dcterms:modified>
</cp:coreProperties>
</file>