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hJ\Desktop\manuscripts\Bosch et al 2023a\supplementary\"/>
    </mc:Choice>
  </mc:AlternateContent>
  <xr:revisionPtr revIDLastSave="0" documentId="13_ncr:1_{94BABE11-4622-4F87-AF54-74EBE865CFFE}" xr6:coauthVersionLast="47" xr6:coauthVersionMax="47" xr10:uidLastSave="{00000000-0000-0000-0000-000000000000}"/>
  <bookViews>
    <workbookView xWindow="-110" yWindow="-110" windowWidth="19420" windowHeight="11020" activeTab="4" xr2:uid="{C64909CE-DAB5-4E7B-A75E-4A6A55CCA520}"/>
  </bookViews>
  <sheets>
    <sheet name="d15N" sheetId="2" r:id="rId1"/>
    <sheet name="d13C" sheetId="3" r:id="rId2"/>
    <sheet name="chlorophyll a" sheetId="1" r:id="rId3"/>
    <sheet name="metal(loid)s" sheetId="4" r:id="rId4"/>
    <sheet name="diatom cou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<sst xmlns="http://schemas.openxmlformats.org/spreadsheetml/2006/main" count="64" uniqueCount="60">
  <si>
    <t>z_chlA</t>
  </si>
  <si>
    <t>per mille.</t>
  </si>
  <si>
    <t>mg/g dry wt.</t>
  </si>
  <si>
    <t>uncorrected per mille.</t>
  </si>
  <si>
    <t>corrected per mille.</t>
  </si>
  <si>
    <t>midpoint</t>
  </si>
  <si>
    <t>Staurosira construens var. venter</t>
  </si>
  <si>
    <t>Staurosira construens</t>
  </si>
  <si>
    <t>Stauroforma exiguiformis</t>
  </si>
  <si>
    <t>Fragilaria constricta</t>
  </si>
  <si>
    <t>Amphora ovalis</t>
  </si>
  <si>
    <t>Fragilaria capucina</t>
  </si>
  <si>
    <t>Navicula radiosa</t>
  </si>
  <si>
    <t>Diploneis finnica</t>
  </si>
  <si>
    <t>Brachysira brebissonii</t>
  </si>
  <si>
    <t>_eunotia</t>
  </si>
  <si>
    <t>Cymbella hebridica</t>
  </si>
  <si>
    <t>Eunotia pectinalis</t>
  </si>
  <si>
    <t>Achnanthes minutissima</t>
  </si>
  <si>
    <t>Cymbopleura subcuspidata</t>
  </si>
  <si>
    <t>Nitzschia sp.</t>
  </si>
  <si>
    <t>Pseudostaurosira brevistrata</t>
  </si>
  <si>
    <t>Staurosirella pinnata</t>
  </si>
  <si>
    <t>Achnanthes subatomoides</t>
  </si>
  <si>
    <t>spp c</t>
  </si>
  <si>
    <t>Ulnaria</t>
  </si>
  <si>
    <t>Eunotia exigua</t>
  </si>
  <si>
    <t>Eunotia incisa</t>
  </si>
  <si>
    <t>Eunotia faba</t>
  </si>
  <si>
    <t>Eunotia gibbosa</t>
  </si>
  <si>
    <t>Sellaphora japonica</t>
  </si>
  <si>
    <t>Frustulia saxonica</t>
  </si>
  <si>
    <t>Tabellaria flocculosa</t>
  </si>
  <si>
    <t>Pinnularia saprophila</t>
  </si>
  <si>
    <t>L. hungarica</t>
  </si>
  <si>
    <t>Gomphonema parvulum</t>
  </si>
  <si>
    <t>Navicula subconcentrica</t>
  </si>
  <si>
    <t>Pinnularia cruciformis</t>
  </si>
  <si>
    <t>Cymblopleura sucuspitata</t>
  </si>
  <si>
    <t>Cavinula jaernefeltii</t>
  </si>
  <si>
    <t>Cocconeis placentula</t>
  </si>
  <si>
    <t>Aulacoseira</t>
  </si>
  <si>
    <t>Pinnularia microstauron</t>
  </si>
  <si>
    <t>Pinnularia viridis</t>
  </si>
  <si>
    <t>Pinnularia gigas</t>
  </si>
  <si>
    <t>Pinnularia interrupta</t>
  </si>
  <si>
    <t>Eunotia bilunaris</t>
  </si>
  <si>
    <t>Encyonema neogracile</t>
  </si>
  <si>
    <t>spp v</t>
  </si>
  <si>
    <t>Stauroneis anceps</t>
  </si>
  <si>
    <t>Cymbella cosleyi</t>
  </si>
  <si>
    <t>Placoneis flocculosa</t>
  </si>
  <si>
    <t>Placoneis explanata</t>
  </si>
  <si>
    <t>Eunotia implicata</t>
  </si>
  <si>
    <t>Eunotia tetraodon</t>
  </si>
  <si>
    <t>TOTAL</t>
  </si>
  <si>
    <t>P</t>
  </si>
  <si>
    <t>Zn</t>
  </si>
  <si>
    <t>Cd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</si>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</sst>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1" fillId="0" borderId="0" xfId="0" applyFont="1"/>
    <xf numFmtId="0" fontId="0" fillId="0" borderId="2" xfId="0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4FD4-1AAF-4DC9-B7B4-A8F9A127DC0E}">
  <dimension ref="A1:B17"/>
  <sheetViews>
    <sheetView workbookViewId="0">
      <selection activeCell="A2" sqref="A2"/>
    </sheetView>
  </sheetViews>
  <sheetFormatPr defaultRowHeight="14.5" x14ac:dyDescent="0.35"/>
  <sheetData>
    <row r="1" spans="1:2" ht="15" thickBot="1" x14ac:dyDescent="0.4">
      <c r="A1" t="s">
        <v>5</v>
      </c>
      <c r="B1" s="7" t="s">
        <v>1</v>
      </c>
    </row>
    <row r="2" spans="1:2" ht="15" thickBot="1" x14ac:dyDescent="0.4">
      <c r="A2" s="4">
        <v>0.25</v>
      </c>
      <c r="B2" s="6">
        <v>-0.64</v>
      </c>
    </row>
    <row r="3" spans="1:2" ht="15" thickBot="1" x14ac:dyDescent="0.4">
      <c r="A3" s="4">
        <v>1.25</v>
      </c>
      <c r="B3" s="6">
        <v>0.26</v>
      </c>
    </row>
    <row r="4" spans="1:2" ht="15" thickBot="1" x14ac:dyDescent="0.4">
      <c r="A4" s="4">
        <v>2.25</v>
      </c>
      <c r="B4" s="6">
        <v>7.0000000000000007E-2</v>
      </c>
    </row>
    <row r="5" spans="1:2" ht="15" thickBot="1" x14ac:dyDescent="0.4">
      <c r="A5" s="4">
        <v>3.25</v>
      </c>
      <c r="B5" s="6">
        <v>-0.08</v>
      </c>
    </row>
    <row r="6" spans="1:2" ht="15" thickBot="1" x14ac:dyDescent="0.4">
      <c r="A6" s="4">
        <v>4.25</v>
      </c>
      <c r="B6" s="6">
        <v>-0.01</v>
      </c>
    </row>
    <row r="7" spans="1:2" ht="15" thickBot="1" x14ac:dyDescent="0.4">
      <c r="A7" s="4">
        <v>5.25</v>
      </c>
      <c r="B7" s="6">
        <v>1.17</v>
      </c>
    </row>
    <row r="8" spans="1:2" ht="15" thickBot="1" x14ac:dyDescent="0.4">
      <c r="A8" s="4">
        <v>6.25</v>
      </c>
      <c r="B8" s="6">
        <v>0.71</v>
      </c>
    </row>
    <row r="9" spans="1:2" ht="15" thickBot="1" x14ac:dyDescent="0.4">
      <c r="A9" s="4">
        <v>7.25</v>
      </c>
      <c r="B9" s="6">
        <v>-1.52</v>
      </c>
    </row>
    <row r="10" spans="1:2" ht="15" thickBot="1" x14ac:dyDescent="0.4">
      <c r="A10" s="4">
        <v>8.25</v>
      </c>
      <c r="B10" s="6">
        <v>0.24</v>
      </c>
    </row>
    <row r="11" spans="1:2" ht="15" thickBot="1" x14ac:dyDescent="0.4">
      <c r="A11" s="4">
        <v>9.25</v>
      </c>
      <c r="B11" s="6">
        <v>0.66</v>
      </c>
    </row>
    <row r="12" spans="1:2" ht="15" thickBot="1" x14ac:dyDescent="0.4">
      <c r="A12" s="4">
        <v>10.25</v>
      </c>
      <c r="B12" s="6">
        <v>-1.41</v>
      </c>
    </row>
    <row r="13" spans="1:2" ht="15" thickBot="1" x14ac:dyDescent="0.4">
      <c r="A13" s="4">
        <v>12.25</v>
      </c>
      <c r="B13" s="6">
        <v>-0.99</v>
      </c>
    </row>
    <row r="14" spans="1:2" ht="15" thickBot="1" x14ac:dyDescent="0.4">
      <c r="A14" s="4">
        <v>14.25</v>
      </c>
      <c r="B14" s="6">
        <v>-0.06</v>
      </c>
    </row>
    <row r="15" spans="1:2" ht="15" thickBot="1" x14ac:dyDescent="0.4">
      <c r="A15" s="4">
        <v>16.25</v>
      </c>
      <c r="B15" s="6">
        <v>-0.28000000000000003</v>
      </c>
    </row>
    <row r="16" spans="1:2" ht="15" thickBot="1" x14ac:dyDescent="0.4">
      <c r="A16" s="4">
        <v>18.25</v>
      </c>
      <c r="B16" s="6">
        <v>-2.52</v>
      </c>
    </row>
    <row r="17" spans="1:2" ht="15" thickBot="1" x14ac:dyDescent="0.4">
      <c r="A17" s="4">
        <v>20.25</v>
      </c>
      <c r="B17" s="6">
        <v>-3.43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1826-F578-4330-BAB6-2387A77C586D}">
  <dimension ref="A1:C17"/>
  <sheetViews>
    <sheetView workbookViewId="0">
      <selection activeCell="A2" sqref="A2:A17"/>
    </sheetView>
  </sheetViews>
  <sheetFormatPr defaultRowHeight="14.5" x14ac:dyDescent="0.35"/>
  <cols>
    <col min="2" max="2" width="13.08984375" customWidth="1"/>
    <col min="3" max="3" width="10.90625" customWidth="1"/>
  </cols>
  <sheetData>
    <row r="1" spans="1:3" ht="26.5" customHeight="1" x14ac:dyDescent="0.35">
      <c r="A1" t="s">
        <v>5</v>
      </c>
      <c r="B1" t="s">
        <v>3</v>
      </c>
      <c r="C1" t="s">
        <v>4</v>
      </c>
    </row>
    <row r="2" spans="1:3" x14ac:dyDescent="0.35">
      <c r="A2">
        <v>0.25</v>
      </c>
      <c r="B2">
        <v>-25.87</v>
      </c>
      <c r="C2">
        <v>-25.87</v>
      </c>
    </row>
    <row r="3" spans="1:3" x14ac:dyDescent="0.35">
      <c r="A3">
        <v>1.25</v>
      </c>
      <c r="B3">
        <v>-25.76</v>
      </c>
      <c r="C3">
        <v>-25.764778440000001</v>
      </c>
    </row>
    <row r="4" spans="1:3" x14ac:dyDescent="0.35">
      <c r="A4">
        <v>2.25</v>
      </c>
      <c r="B4">
        <v>-26.03</v>
      </c>
      <c r="C4">
        <v>-26.03268765</v>
      </c>
    </row>
    <row r="5" spans="1:3" x14ac:dyDescent="0.35">
      <c r="A5">
        <v>3.25</v>
      </c>
      <c r="B5">
        <v>-26.6</v>
      </c>
      <c r="C5">
        <v>-26.604897569999999</v>
      </c>
    </row>
    <row r="6" spans="1:3" x14ac:dyDescent="0.35">
      <c r="A6">
        <v>4.25</v>
      </c>
      <c r="B6">
        <v>-26.95</v>
      </c>
      <c r="C6">
        <v>-26.79</v>
      </c>
    </row>
    <row r="7" spans="1:3" x14ac:dyDescent="0.35">
      <c r="A7">
        <v>5.25</v>
      </c>
      <c r="B7">
        <v>-27.35</v>
      </c>
    </row>
    <row r="8" spans="1:3" x14ac:dyDescent="0.35">
      <c r="A8">
        <v>6.25</v>
      </c>
      <c r="B8">
        <v>-26.53</v>
      </c>
    </row>
    <row r="9" spans="1:3" x14ac:dyDescent="0.35">
      <c r="A9">
        <v>7.25</v>
      </c>
      <c r="B9">
        <v>-26.6</v>
      </c>
    </row>
    <row r="10" spans="1:3" x14ac:dyDescent="0.35">
      <c r="A10">
        <v>8.25</v>
      </c>
      <c r="B10">
        <v>-26.28</v>
      </c>
    </row>
    <row r="11" spans="1:3" x14ac:dyDescent="0.35">
      <c r="A11">
        <v>9.25</v>
      </c>
      <c r="B11">
        <v>-26.53</v>
      </c>
    </row>
    <row r="12" spans="1:3" x14ac:dyDescent="0.35">
      <c r="A12">
        <v>10.25</v>
      </c>
      <c r="B12">
        <v>-25.6</v>
      </c>
    </row>
    <row r="13" spans="1:3" x14ac:dyDescent="0.35">
      <c r="A13">
        <v>12.25</v>
      </c>
      <c r="B13">
        <v>-25.72</v>
      </c>
    </row>
    <row r="14" spans="1:3" x14ac:dyDescent="0.35">
      <c r="A14">
        <v>14.25</v>
      </c>
      <c r="B14">
        <v>-26.47</v>
      </c>
    </row>
    <row r="15" spans="1:3" x14ac:dyDescent="0.35">
      <c r="A15">
        <v>16.25</v>
      </c>
      <c r="B15">
        <v>-25.55</v>
      </c>
    </row>
    <row r="16" spans="1:3" x14ac:dyDescent="0.35">
      <c r="A16">
        <v>18.25</v>
      </c>
      <c r="B16">
        <v>-25.12</v>
      </c>
    </row>
    <row r="17" spans="1:2" x14ac:dyDescent="0.35">
      <c r="A17">
        <v>20.25</v>
      </c>
      <c r="B17">
        <v>-24.7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892B-A5B2-4D09-83A9-2FEF68A52E48}">
  <dimension ref="A1:C24"/>
  <sheetViews>
    <sheetView zoomScale="85" zoomScaleNormal="85" workbookViewId="0">
      <selection activeCell="A2" sqref="A2:A24"/>
    </sheetView>
  </sheetViews>
  <sheetFormatPr defaultRowHeight="14.5" x14ac:dyDescent="0.35"/>
  <cols>
    <col min="2" max="2" width="19.6328125" customWidth="1"/>
  </cols>
  <sheetData>
    <row r="1" spans="1:3" ht="15" thickBot="1" x14ac:dyDescent="0.4">
      <c r="A1" s="2" t="s">
        <v>5</v>
      </c>
      <c r="B1" s="2" t="s">
        <v>2</v>
      </c>
      <c r="C1" t="s">
        <v>0</v>
      </c>
    </row>
    <row r="2" spans="1:3" ht="15" thickBot="1" x14ac:dyDescent="0.4">
      <c r="A2" s="4">
        <v>0.25</v>
      </c>
      <c r="B2" s="4">
        <v>2.2176221560000001E-2</v>
      </c>
      <c r="C2" s="5">
        <f>(B2-(AVERAGE(B$2:B$24)))/STDEV(B$2:B$24)</f>
        <v>2.5339662662509794</v>
      </c>
    </row>
    <row r="3" spans="1:3" ht="15" thickBot="1" x14ac:dyDescent="0.4">
      <c r="A3" s="4">
        <v>0.75</v>
      </c>
      <c r="B3" s="4">
        <v>2.5026887040000001E-2</v>
      </c>
      <c r="C3" s="5">
        <f t="shared" ref="C3:C24" si="0">(B3-(AVERAGE(B$2:B$24)))/STDEV(B$2:B$24)</f>
        <v>2.9984206725414215</v>
      </c>
    </row>
    <row r="4" spans="1:3" ht="15" thickBot="1" x14ac:dyDescent="0.4">
      <c r="A4" s="4">
        <v>1.25</v>
      </c>
      <c r="B4" s="4">
        <v>1.369043918E-2</v>
      </c>
      <c r="C4" s="5">
        <f t="shared" si="0"/>
        <v>1.1513911991782915</v>
      </c>
    </row>
    <row r="5" spans="1:3" ht="15" thickBot="1" x14ac:dyDescent="0.4">
      <c r="A5" s="4">
        <v>1.75</v>
      </c>
      <c r="B5" s="4">
        <v>1.0647135110000001E-2</v>
      </c>
      <c r="C5" s="5">
        <f t="shared" si="0"/>
        <v>0.65555049289060185</v>
      </c>
    </row>
    <row r="6" spans="1:3" ht="15" thickBot="1" x14ac:dyDescent="0.4">
      <c r="A6" s="4">
        <v>2.25</v>
      </c>
      <c r="B6" s="4">
        <v>1.003942084E-2</v>
      </c>
      <c r="C6" s="5">
        <f t="shared" si="0"/>
        <v>0.55653657054602712</v>
      </c>
    </row>
    <row r="7" spans="1:3" ht="15" thickBot="1" x14ac:dyDescent="0.4">
      <c r="A7" s="4">
        <v>3.25</v>
      </c>
      <c r="B7" s="4">
        <v>7.6587830070000001E-3</v>
      </c>
      <c r="C7" s="5">
        <f t="shared" si="0"/>
        <v>0.16866302344762124</v>
      </c>
    </row>
    <row r="8" spans="1:3" ht="15" thickBot="1" x14ac:dyDescent="0.4">
      <c r="A8" s="4">
        <v>4.25</v>
      </c>
      <c r="B8" s="4">
        <v>6.1001457690000004E-3</v>
      </c>
      <c r="C8" s="5">
        <f t="shared" si="0"/>
        <v>-8.5283270172724759E-2</v>
      </c>
    </row>
    <row r="9" spans="1:3" ht="15" thickBot="1" x14ac:dyDescent="0.4">
      <c r="A9" s="4">
        <v>5.25</v>
      </c>
      <c r="B9" s="4">
        <v>5.2433510300000001E-3</v>
      </c>
      <c r="C9" s="5">
        <f t="shared" si="0"/>
        <v>-0.22487947835882854</v>
      </c>
    </row>
    <row r="10" spans="1:3" ht="15" thickBot="1" x14ac:dyDescent="0.4">
      <c r="A10" s="4">
        <v>6.25</v>
      </c>
      <c r="B10" s="4">
        <v>4.9579426770000002E-3</v>
      </c>
      <c r="C10" s="5">
        <f t="shared" si="0"/>
        <v>-0.27138060873451469</v>
      </c>
    </row>
    <row r="11" spans="1:3" ht="15" thickBot="1" x14ac:dyDescent="0.4">
      <c r="A11" s="4">
        <v>7.25</v>
      </c>
      <c r="B11" s="4">
        <v>4.362498379E-3</v>
      </c>
      <c r="C11" s="5">
        <f t="shared" si="0"/>
        <v>-0.36839540399790671</v>
      </c>
    </row>
    <row r="12" spans="1:3" ht="15" thickBot="1" x14ac:dyDescent="0.4">
      <c r="A12" s="4">
        <v>8.25</v>
      </c>
      <c r="B12" s="4">
        <v>4.5541728969999999E-3</v>
      </c>
      <c r="C12" s="5">
        <f t="shared" si="0"/>
        <v>-0.33716617872286792</v>
      </c>
    </row>
    <row r="13" spans="1:3" ht="15" thickBot="1" x14ac:dyDescent="0.4">
      <c r="A13" s="4">
        <v>9.25</v>
      </c>
      <c r="B13" s="4">
        <v>4.330464983E-3</v>
      </c>
      <c r="C13" s="5">
        <f t="shared" si="0"/>
        <v>-0.37361455441209235</v>
      </c>
    </row>
    <row r="14" spans="1:3" ht="15" thickBot="1" x14ac:dyDescent="0.4">
      <c r="A14" s="4">
        <v>10.25</v>
      </c>
      <c r="B14" s="4">
        <v>4.2090798849999996E-3</v>
      </c>
      <c r="C14" s="5">
        <f t="shared" si="0"/>
        <v>-0.39339163594608467</v>
      </c>
    </row>
    <row r="15" spans="1:3" ht="15" thickBot="1" x14ac:dyDescent="0.4">
      <c r="A15" s="4">
        <v>11.25</v>
      </c>
      <c r="B15" s="4">
        <v>4.0224886420000003E-3</v>
      </c>
      <c r="C15" s="5">
        <f t="shared" si="0"/>
        <v>-0.42379265128603971</v>
      </c>
    </row>
    <row r="16" spans="1:3" ht="15" thickBot="1" x14ac:dyDescent="0.4">
      <c r="A16" s="4">
        <v>12.25</v>
      </c>
      <c r="B16" s="4">
        <v>3.673758459E-3</v>
      </c>
      <c r="C16" s="5">
        <f t="shared" si="0"/>
        <v>-0.48061070701274056</v>
      </c>
    </row>
    <row r="17" spans="1:3" ht="15" thickBot="1" x14ac:dyDescent="0.4">
      <c r="A17" s="4">
        <v>13.25</v>
      </c>
      <c r="B17" s="4">
        <v>3.8632419110000002E-3</v>
      </c>
      <c r="C17" s="5">
        <f t="shared" si="0"/>
        <v>-0.44973846864665784</v>
      </c>
    </row>
    <row r="18" spans="1:3" ht="15" thickBot="1" x14ac:dyDescent="0.4">
      <c r="A18" s="4">
        <v>14.25</v>
      </c>
      <c r="B18" s="4">
        <v>4.0311214449999999E-3</v>
      </c>
      <c r="C18" s="5">
        <f t="shared" si="0"/>
        <v>-0.42238612238248446</v>
      </c>
    </row>
    <row r="19" spans="1:3" ht="15" thickBot="1" x14ac:dyDescent="0.4">
      <c r="A19" s="4">
        <v>15.25</v>
      </c>
      <c r="B19" s="4">
        <v>3.1972452639999998E-3</v>
      </c>
      <c r="C19" s="5">
        <f t="shared" si="0"/>
        <v>-0.5582482462561339</v>
      </c>
    </row>
    <row r="20" spans="1:3" ht="15" thickBot="1" x14ac:dyDescent="0.4">
      <c r="A20" s="4">
        <v>16.25</v>
      </c>
      <c r="B20" s="4">
        <v>2.6298027989999999E-3</v>
      </c>
      <c r="C20" s="5">
        <f t="shared" si="0"/>
        <v>-0.6507007472719879</v>
      </c>
    </row>
    <row r="21" spans="1:3" ht="15" thickBot="1" x14ac:dyDescent="0.4">
      <c r="A21" s="4">
        <v>17.25</v>
      </c>
      <c r="B21" s="4">
        <v>1.6401417730000001E-3</v>
      </c>
      <c r="C21" s="5">
        <f t="shared" si="0"/>
        <v>-0.81194464890986784</v>
      </c>
    </row>
    <row r="22" spans="1:3" ht="15" thickBot="1" x14ac:dyDescent="0.4">
      <c r="A22" s="4">
        <v>18.25</v>
      </c>
      <c r="B22" s="4">
        <v>2.1209056379999998E-3</v>
      </c>
      <c r="C22" s="5">
        <f t="shared" si="0"/>
        <v>-0.73361455474376003</v>
      </c>
    </row>
    <row r="23" spans="1:3" ht="15" thickBot="1" x14ac:dyDescent="0.4">
      <c r="A23" s="4">
        <v>19.25</v>
      </c>
      <c r="B23" s="4">
        <v>2.2564012049999999E-3</v>
      </c>
      <c r="C23" s="5">
        <f t="shared" si="0"/>
        <v>-0.71153847687089367</v>
      </c>
    </row>
    <row r="24" spans="1:3" ht="15" thickBot="1" x14ac:dyDescent="0.4">
      <c r="A24" s="4">
        <v>20.25</v>
      </c>
      <c r="B24" s="4">
        <v>1.910826159E-3</v>
      </c>
      <c r="C24" s="5">
        <f t="shared" si="0"/>
        <v>-0.76784247112935788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A29-C78E-4312-89EF-6B34D931CF1C}">
  <dimension ref="A1:E14"/>
  <sheetViews>
    <sheetView workbookViewId="0">
      <selection activeCell="E12" sqref="E12"/>
    </sheetView>
  </sheetViews>
  <sheetFormatPr defaultRowHeight="14.5" x14ac:dyDescent="0.35"/>
  <sheetData>
    <row r="1" spans="1:5" x14ac:dyDescent="0.35">
      <c r="A1" t="s">
        <v>5</v>
      </c>
      <c r="B1" t="s">
        <v>59</v>
      </c>
      <c r="C1" t="s">
        <v>56</v>
      </c>
      <c r="D1" t="s">
        <v>57</v>
      </c>
      <c r="E1" t="s">
        <v>58</v>
      </c>
    </row>
    <row r="2" spans="1:5" x14ac:dyDescent="0.35">
      <c r="A2">
        <v>0.25</v>
      </c>
      <c r="B2">
        <v>14000</v>
      </c>
      <c r="C2">
        <v>2600</v>
      </c>
      <c r="D2">
        <v>250</v>
      </c>
      <c r="E2">
        <v>0.71</v>
      </c>
    </row>
    <row r="3" spans="1:5" x14ac:dyDescent="0.35">
      <c r="A3">
        <v>0.75</v>
      </c>
      <c r="B3">
        <v>14000</v>
      </c>
      <c r="C3">
        <v>2100</v>
      </c>
      <c r="D3">
        <v>280</v>
      </c>
      <c r="E3">
        <v>1</v>
      </c>
    </row>
    <row r="4" spans="1:5" x14ac:dyDescent="0.35">
      <c r="A4">
        <v>1.75</v>
      </c>
      <c r="B4">
        <v>14000</v>
      </c>
      <c r="C4">
        <v>1200</v>
      </c>
      <c r="D4">
        <v>300</v>
      </c>
      <c r="E4">
        <v>1.7</v>
      </c>
    </row>
    <row r="5" spans="1:5" x14ac:dyDescent="0.35">
      <c r="A5">
        <v>2.25</v>
      </c>
      <c r="B5">
        <v>16000</v>
      </c>
      <c r="C5">
        <v>1900</v>
      </c>
      <c r="D5">
        <v>330</v>
      </c>
      <c r="E5">
        <v>1.5</v>
      </c>
    </row>
    <row r="6" spans="1:5" x14ac:dyDescent="0.35">
      <c r="A6">
        <v>4.25</v>
      </c>
      <c r="B6">
        <v>16000</v>
      </c>
      <c r="C6">
        <v>990</v>
      </c>
      <c r="D6">
        <v>300</v>
      </c>
      <c r="E6">
        <v>1.9</v>
      </c>
    </row>
    <row r="7" spans="1:5" x14ac:dyDescent="0.35">
      <c r="A7">
        <v>6.25</v>
      </c>
      <c r="B7">
        <v>16000</v>
      </c>
      <c r="C7">
        <v>330</v>
      </c>
      <c r="D7">
        <v>280</v>
      </c>
      <c r="E7">
        <v>2.2999999999999998</v>
      </c>
    </row>
    <row r="8" spans="1:5" x14ac:dyDescent="0.35">
      <c r="A8">
        <v>8.25</v>
      </c>
      <c r="B8">
        <v>14000</v>
      </c>
      <c r="C8">
        <v>340</v>
      </c>
      <c r="D8">
        <v>240</v>
      </c>
      <c r="E8">
        <v>1.9</v>
      </c>
    </row>
    <row r="9" spans="1:5" x14ac:dyDescent="0.35">
      <c r="A9">
        <v>10.25</v>
      </c>
      <c r="B9">
        <v>14000</v>
      </c>
      <c r="C9">
        <v>350</v>
      </c>
      <c r="D9">
        <v>240</v>
      </c>
      <c r="E9">
        <v>2</v>
      </c>
    </row>
    <row r="10" spans="1:5" x14ac:dyDescent="0.35">
      <c r="A10">
        <v>12.25</v>
      </c>
      <c r="B10">
        <v>13000</v>
      </c>
      <c r="C10">
        <v>370</v>
      </c>
      <c r="D10">
        <v>220</v>
      </c>
      <c r="E10">
        <v>2</v>
      </c>
    </row>
    <row r="11" spans="1:5" x14ac:dyDescent="0.35">
      <c r="A11">
        <v>14.25</v>
      </c>
      <c r="B11">
        <v>13000</v>
      </c>
      <c r="C11">
        <v>380</v>
      </c>
      <c r="D11">
        <v>210</v>
      </c>
      <c r="E11">
        <v>1.9</v>
      </c>
    </row>
    <row r="12" spans="1:5" x14ac:dyDescent="0.35">
      <c r="A12">
        <v>16.25</v>
      </c>
      <c r="B12">
        <v>12000</v>
      </c>
      <c r="C12">
        <v>430</v>
      </c>
      <c r="D12">
        <v>230</v>
      </c>
      <c r="E12">
        <v>2.1</v>
      </c>
    </row>
    <row r="13" spans="1:5" x14ac:dyDescent="0.35">
      <c r="A13">
        <v>18.25</v>
      </c>
      <c r="B13">
        <v>16000</v>
      </c>
      <c r="C13">
        <v>400</v>
      </c>
      <c r="D13">
        <v>250</v>
      </c>
      <c r="E13">
        <v>2.5</v>
      </c>
    </row>
    <row r="14" spans="1:5" x14ac:dyDescent="0.35">
      <c r="A14">
        <v>20.25</v>
      </c>
      <c r="B14">
        <v>18000</v>
      </c>
      <c r="C14">
        <v>370</v>
      </c>
      <c r="D14">
        <v>260</v>
      </c>
      <c r="E14"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CCF0-C750-4484-91A6-B08DB25D35C8}">
  <dimension ref="A1:AY1000"/>
  <sheetViews>
    <sheetView tabSelected="1" workbookViewId="0">
      <selection activeCell="K12" sqref="K12"/>
    </sheetView>
  </sheetViews>
  <sheetFormatPr defaultRowHeight="14.5" x14ac:dyDescent="0.35"/>
  <sheetData>
    <row r="1" spans="1:51" ht="73" thickBot="1" x14ac:dyDescent="0.4">
      <c r="A1" s="8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24</v>
      </c>
      <c r="U1" s="9" t="s">
        <v>25</v>
      </c>
      <c r="V1" s="9" t="s">
        <v>26</v>
      </c>
      <c r="W1" s="9" t="s">
        <v>27</v>
      </c>
      <c r="X1" s="9" t="s">
        <v>28</v>
      </c>
      <c r="Y1" s="9" t="s">
        <v>29</v>
      </c>
      <c r="Z1" s="9" t="s">
        <v>30</v>
      </c>
      <c r="AA1" s="9" t="s">
        <v>31</v>
      </c>
      <c r="AB1" s="9" t="s">
        <v>32</v>
      </c>
      <c r="AC1" s="9" t="s">
        <v>33</v>
      </c>
      <c r="AD1" s="9" t="s">
        <v>34</v>
      </c>
      <c r="AE1" s="9" t="s">
        <v>35</v>
      </c>
      <c r="AF1" s="9" t="s">
        <v>36</v>
      </c>
      <c r="AG1" s="9" t="s">
        <v>37</v>
      </c>
      <c r="AH1" s="9" t="s">
        <v>38</v>
      </c>
      <c r="AI1" s="9" t="s">
        <v>39</v>
      </c>
      <c r="AJ1" s="9" t="s">
        <v>40</v>
      </c>
      <c r="AK1" s="9" t="s">
        <v>41</v>
      </c>
      <c r="AL1" s="9" t="s">
        <v>42</v>
      </c>
      <c r="AM1" s="9" t="s">
        <v>43</v>
      </c>
      <c r="AN1" s="9" t="s">
        <v>44</v>
      </c>
      <c r="AO1" s="9" t="s">
        <v>45</v>
      </c>
      <c r="AP1" s="9" t="s">
        <v>46</v>
      </c>
      <c r="AQ1" s="9" t="s">
        <v>47</v>
      </c>
      <c r="AR1" s="9" t="s">
        <v>48</v>
      </c>
      <c r="AS1" s="9" t="s">
        <v>49</v>
      </c>
      <c r="AT1" s="9" t="s">
        <v>50</v>
      </c>
      <c r="AU1" s="9" t="s">
        <v>51</v>
      </c>
      <c r="AV1" s="9" t="s">
        <v>52</v>
      </c>
      <c r="AW1" s="9" t="s">
        <v>53</v>
      </c>
      <c r="AX1" s="9" t="s">
        <v>54</v>
      </c>
      <c r="AY1" s="1" t="s">
        <v>55</v>
      </c>
    </row>
    <row r="2" spans="1:51" ht="15" thickBot="1" x14ac:dyDescent="0.4">
      <c r="A2" s="4">
        <v>0.25</v>
      </c>
      <c r="B2" s="3">
        <v>164</v>
      </c>
      <c r="C2" s="1"/>
      <c r="D2" s="3">
        <v>45</v>
      </c>
      <c r="E2" s="1"/>
      <c r="F2" s="1"/>
      <c r="G2" s="1"/>
      <c r="H2" s="1"/>
      <c r="I2" s="1"/>
      <c r="J2" s="1"/>
      <c r="K2" s="3">
        <v>2</v>
      </c>
      <c r="L2" s="1"/>
      <c r="M2" s="1"/>
      <c r="N2" s="3">
        <v>87</v>
      </c>
      <c r="O2" s="3">
        <v>2</v>
      </c>
      <c r="P2" s="1"/>
      <c r="Q2" s="3">
        <v>20</v>
      </c>
      <c r="R2" s="1"/>
      <c r="S2" s="3">
        <v>42</v>
      </c>
      <c r="T2" s="1"/>
      <c r="U2" s="1"/>
      <c r="V2" s="1"/>
      <c r="W2" s="3">
        <v>2</v>
      </c>
      <c r="X2" s="1"/>
      <c r="Y2" s="1"/>
      <c r="Z2" s="1"/>
      <c r="AA2" s="3">
        <v>1</v>
      </c>
      <c r="AB2" s="3">
        <v>10</v>
      </c>
      <c r="AC2" s="1"/>
      <c r="AD2" s="3">
        <v>19</v>
      </c>
      <c r="AE2" s="1"/>
      <c r="AF2" s="3">
        <v>14</v>
      </c>
      <c r="AG2" s="1"/>
      <c r="AH2" s="1"/>
      <c r="AI2" s="3">
        <v>8</v>
      </c>
      <c r="AJ2" s="1"/>
      <c r="AK2" s="1"/>
      <c r="AL2" s="1"/>
      <c r="AM2" s="1"/>
      <c r="AN2" s="1"/>
      <c r="AO2" s="3">
        <v>2</v>
      </c>
      <c r="AP2" s="1"/>
      <c r="AQ2" s="3">
        <v>4</v>
      </c>
      <c r="AR2" s="1"/>
      <c r="AS2" s="3">
        <v>2</v>
      </c>
      <c r="AT2" s="1"/>
      <c r="AU2" s="1"/>
      <c r="AV2" s="1"/>
      <c r="AW2" s="1"/>
      <c r="AX2" s="3">
        <v>2</v>
      </c>
      <c r="AY2" s="3">
        <v>426</v>
      </c>
    </row>
    <row r="3" spans="1:51" ht="15" thickBot="1" x14ac:dyDescent="0.4">
      <c r="A3" s="4">
        <v>0.75</v>
      </c>
      <c r="B3" s="3">
        <v>264</v>
      </c>
      <c r="C3" s="1"/>
      <c r="D3" s="3">
        <v>75</v>
      </c>
      <c r="E3" s="1"/>
      <c r="F3" s="1"/>
      <c r="G3" s="3">
        <v>10</v>
      </c>
      <c r="H3" s="3">
        <v>14</v>
      </c>
      <c r="I3" s="1"/>
      <c r="J3" s="1"/>
      <c r="K3" s="1"/>
      <c r="L3" s="3">
        <v>3</v>
      </c>
      <c r="M3" s="1"/>
      <c r="N3" s="3">
        <v>51</v>
      </c>
      <c r="O3" s="1"/>
      <c r="P3" s="3">
        <v>26</v>
      </c>
      <c r="Q3" s="1"/>
      <c r="R3" s="1"/>
      <c r="S3" s="3">
        <v>33</v>
      </c>
      <c r="T3" s="1"/>
      <c r="U3" s="1"/>
      <c r="V3" s="1"/>
      <c r="W3" s="3">
        <v>21</v>
      </c>
      <c r="X3" s="3">
        <v>1</v>
      </c>
      <c r="Y3" s="3">
        <v>8</v>
      </c>
      <c r="Z3" s="1"/>
      <c r="AA3" s="3">
        <v>4</v>
      </c>
      <c r="AB3" s="3">
        <v>22</v>
      </c>
      <c r="AC3" s="3">
        <v>3</v>
      </c>
      <c r="AD3" s="1"/>
      <c r="AE3" s="3">
        <v>7</v>
      </c>
      <c r="AF3" s="1"/>
      <c r="AG3" s="3">
        <v>3</v>
      </c>
      <c r="AH3" s="3">
        <v>4</v>
      </c>
      <c r="AI3" s="1"/>
      <c r="AJ3" s="1"/>
      <c r="AK3" s="1"/>
      <c r="AL3" s="3">
        <v>2</v>
      </c>
      <c r="AM3" s="1"/>
      <c r="AN3" s="1"/>
      <c r="AO3" s="1"/>
      <c r="AP3" s="1"/>
      <c r="AQ3" s="3">
        <v>4</v>
      </c>
      <c r="AR3" s="1"/>
      <c r="AS3" s="1"/>
      <c r="AT3" s="1"/>
      <c r="AU3" s="1"/>
      <c r="AV3" s="1"/>
      <c r="AW3" s="1"/>
      <c r="AX3" s="1"/>
      <c r="AY3" s="3">
        <v>555</v>
      </c>
    </row>
    <row r="4" spans="1:51" ht="15" thickBot="1" x14ac:dyDescent="0.4">
      <c r="A4" s="4">
        <v>1.25</v>
      </c>
      <c r="B4" s="3">
        <v>175</v>
      </c>
      <c r="C4" s="1"/>
      <c r="D4" s="3">
        <v>67</v>
      </c>
      <c r="E4" s="3">
        <v>4</v>
      </c>
      <c r="F4" s="1"/>
      <c r="G4" s="1"/>
      <c r="H4" s="1"/>
      <c r="I4" s="1"/>
      <c r="J4" s="1"/>
      <c r="K4" s="1"/>
      <c r="L4" s="1"/>
      <c r="M4" s="1"/>
      <c r="N4" s="3">
        <v>60</v>
      </c>
      <c r="O4" s="1"/>
      <c r="P4" s="3">
        <v>10</v>
      </c>
      <c r="Q4" s="3">
        <v>25</v>
      </c>
      <c r="R4" s="1"/>
      <c r="S4" s="3">
        <v>11</v>
      </c>
      <c r="T4" s="1"/>
      <c r="U4" s="1"/>
      <c r="V4" s="1"/>
      <c r="W4" s="1"/>
      <c r="X4" s="1"/>
      <c r="Y4" s="1"/>
      <c r="Z4" s="1"/>
      <c r="AA4" s="3">
        <v>2</v>
      </c>
      <c r="AB4" s="3">
        <v>7</v>
      </c>
      <c r="AC4" s="1"/>
      <c r="AD4" s="3">
        <v>16</v>
      </c>
      <c r="AE4" s="3">
        <v>4</v>
      </c>
      <c r="AF4" s="3">
        <v>6</v>
      </c>
      <c r="AG4" s="1"/>
      <c r="AH4" s="1"/>
      <c r="AI4" s="1"/>
      <c r="AJ4" s="3">
        <v>1</v>
      </c>
      <c r="AK4" s="1"/>
      <c r="AL4" s="3">
        <v>4</v>
      </c>
      <c r="AM4" s="3">
        <v>8</v>
      </c>
      <c r="AN4" s="1"/>
      <c r="AO4" s="3">
        <v>2</v>
      </c>
      <c r="AP4" s="1"/>
      <c r="AQ4" s="3">
        <v>2</v>
      </c>
      <c r="AR4" s="3">
        <v>4</v>
      </c>
      <c r="AS4" s="1"/>
      <c r="AT4" s="3">
        <v>2</v>
      </c>
      <c r="AU4" s="3">
        <v>2</v>
      </c>
      <c r="AV4" s="1"/>
      <c r="AW4" s="1"/>
      <c r="AX4" s="3">
        <v>2</v>
      </c>
      <c r="AY4" s="3">
        <v>414</v>
      </c>
    </row>
    <row r="5" spans="1:51" ht="15" thickBot="1" x14ac:dyDescent="0.4">
      <c r="A5" s="4">
        <v>1.75</v>
      </c>
      <c r="B5" s="3">
        <v>223</v>
      </c>
      <c r="C5" s="1"/>
      <c r="D5" s="3">
        <v>70</v>
      </c>
      <c r="E5" s="3">
        <v>3</v>
      </c>
      <c r="F5" s="1"/>
      <c r="G5" s="3">
        <v>12</v>
      </c>
      <c r="H5" s="3">
        <v>7</v>
      </c>
      <c r="I5" s="1"/>
      <c r="J5" s="1"/>
      <c r="K5" s="1"/>
      <c r="L5" s="1"/>
      <c r="M5" s="1"/>
      <c r="N5" s="3">
        <v>63</v>
      </c>
      <c r="O5" s="1"/>
      <c r="P5" s="3">
        <v>10</v>
      </c>
      <c r="Q5" s="1"/>
      <c r="R5" s="1"/>
      <c r="S5" s="3">
        <v>32</v>
      </c>
      <c r="T5" s="1"/>
      <c r="U5" s="1"/>
      <c r="V5" s="1"/>
      <c r="W5" s="3">
        <v>16</v>
      </c>
      <c r="X5" s="3">
        <v>4</v>
      </c>
      <c r="Y5" s="3">
        <v>5</v>
      </c>
      <c r="Z5" s="1"/>
      <c r="AA5" s="3">
        <v>2</v>
      </c>
      <c r="AB5" s="3">
        <v>12</v>
      </c>
      <c r="AC5" s="1"/>
      <c r="AD5" s="1"/>
      <c r="AE5" s="3">
        <v>3</v>
      </c>
      <c r="AF5" s="1"/>
      <c r="AG5" s="1"/>
      <c r="AH5" s="1"/>
      <c r="AI5" s="1"/>
      <c r="AJ5" s="1"/>
      <c r="AK5" s="3">
        <v>2</v>
      </c>
      <c r="AL5" s="3">
        <v>2</v>
      </c>
      <c r="AM5" s="1"/>
      <c r="AN5" s="1"/>
      <c r="AO5" s="1"/>
      <c r="AP5" s="1"/>
      <c r="AQ5" s="3">
        <v>6</v>
      </c>
      <c r="AR5" s="1"/>
      <c r="AS5" s="1"/>
      <c r="AT5" s="1"/>
      <c r="AU5" s="1"/>
      <c r="AV5" s="3">
        <v>10</v>
      </c>
      <c r="AW5" s="1"/>
      <c r="AX5" s="1"/>
      <c r="AY5" s="3">
        <v>482</v>
      </c>
    </row>
    <row r="6" spans="1:51" ht="15" thickBot="1" x14ac:dyDescent="0.4">
      <c r="A6" s="4">
        <v>2.25</v>
      </c>
      <c r="B6" s="3">
        <v>167</v>
      </c>
      <c r="C6" s="1"/>
      <c r="D6" s="3">
        <v>32</v>
      </c>
      <c r="E6" s="1"/>
      <c r="F6" s="1"/>
      <c r="G6" s="1"/>
      <c r="H6" s="1"/>
      <c r="I6" s="1"/>
      <c r="J6" s="1"/>
      <c r="K6" s="1"/>
      <c r="L6" s="1"/>
      <c r="M6" s="1"/>
      <c r="N6" s="3">
        <v>101</v>
      </c>
      <c r="O6" s="1"/>
      <c r="P6" s="3">
        <v>2</v>
      </c>
      <c r="Q6" s="3">
        <v>13</v>
      </c>
      <c r="R6" s="1"/>
      <c r="S6" s="3">
        <v>47</v>
      </c>
      <c r="T6" s="1"/>
      <c r="U6" s="1"/>
      <c r="V6" s="3">
        <v>2</v>
      </c>
      <c r="W6" s="3">
        <v>8</v>
      </c>
      <c r="X6" s="1"/>
      <c r="Y6" s="1"/>
      <c r="Z6" s="1"/>
      <c r="AA6" s="1"/>
      <c r="AB6" s="3">
        <v>20</v>
      </c>
      <c r="AC6" s="1"/>
      <c r="AD6" s="1"/>
      <c r="AE6" s="1"/>
      <c r="AF6" s="3">
        <v>2</v>
      </c>
      <c r="AG6" s="1"/>
      <c r="AH6" s="1"/>
      <c r="AI6" s="1"/>
      <c r="AJ6" s="1"/>
      <c r="AK6" s="1"/>
      <c r="AL6" s="1"/>
      <c r="AM6" s="1"/>
      <c r="AN6" s="1"/>
      <c r="AO6" s="3">
        <v>2</v>
      </c>
      <c r="AP6" s="1"/>
      <c r="AQ6" s="3">
        <v>2</v>
      </c>
      <c r="AR6" s="1"/>
      <c r="AS6" s="1"/>
      <c r="AT6" s="1"/>
      <c r="AU6" s="1"/>
      <c r="AV6" s="1"/>
      <c r="AW6" s="3">
        <v>12</v>
      </c>
      <c r="AX6" s="1"/>
      <c r="AY6" s="3">
        <v>410</v>
      </c>
    </row>
    <row r="7" spans="1:51" ht="15" thickBot="1" x14ac:dyDescent="0.4">
      <c r="A7" s="4">
        <v>3.25</v>
      </c>
      <c r="B7" s="3">
        <v>173</v>
      </c>
      <c r="C7" s="1"/>
      <c r="D7" s="3">
        <v>38</v>
      </c>
      <c r="E7" s="1"/>
      <c r="F7" s="1"/>
      <c r="G7" s="1"/>
      <c r="H7" s="1"/>
      <c r="I7" s="1"/>
      <c r="J7" s="1"/>
      <c r="K7" s="1"/>
      <c r="L7" s="1"/>
      <c r="M7" s="1"/>
      <c r="N7" s="3">
        <v>63</v>
      </c>
      <c r="O7" s="1"/>
      <c r="P7" s="3">
        <v>2</v>
      </c>
      <c r="Q7" s="3">
        <v>8</v>
      </c>
      <c r="R7" s="1"/>
      <c r="S7" s="3">
        <v>27</v>
      </c>
      <c r="T7" s="1"/>
      <c r="U7" s="1"/>
      <c r="V7" s="1"/>
      <c r="W7" s="3">
        <v>18</v>
      </c>
      <c r="X7" s="3">
        <v>2</v>
      </c>
      <c r="Y7" s="1"/>
      <c r="Z7" s="3">
        <v>8</v>
      </c>
      <c r="AA7" s="1"/>
      <c r="AB7" s="3">
        <v>31</v>
      </c>
      <c r="AC7" s="1"/>
      <c r="AD7" s="1"/>
      <c r="AE7" s="3">
        <v>4</v>
      </c>
      <c r="AF7" s="3">
        <v>2</v>
      </c>
      <c r="AG7" s="1"/>
      <c r="AH7" s="3">
        <v>2</v>
      </c>
      <c r="AI7" s="3">
        <v>6</v>
      </c>
      <c r="AJ7" s="1"/>
      <c r="AK7" s="1"/>
      <c r="AL7" s="3">
        <v>17</v>
      </c>
      <c r="AM7" s="1"/>
      <c r="AN7" s="1"/>
      <c r="AO7" s="1"/>
      <c r="AP7" s="1"/>
      <c r="AQ7" s="1"/>
      <c r="AR7" s="3">
        <v>4</v>
      </c>
      <c r="AS7" s="1"/>
      <c r="AT7" s="1"/>
      <c r="AU7" s="1"/>
      <c r="AV7" s="1"/>
      <c r="AW7" s="3">
        <v>6</v>
      </c>
      <c r="AX7" s="1"/>
      <c r="AY7" s="3">
        <v>411</v>
      </c>
    </row>
    <row r="8" spans="1:51" ht="15" thickBot="1" x14ac:dyDescent="0.4">
      <c r="A8" s="4">
        <v>4.25</v>
      </c>
      <c r="B8" s="3">
        <v>152</v>
      </c>
      <c r="C8" s="1"/>
      <c r="D8" s="3">
        <v>75</v>
      </c>
      <c r="E8" s="3">
        <v>2</v>
      </c>
      <c r="F8" s="1"/>
      <c r="G8" s="1"/>
      <c r="H8" s="1"/>
      <c r="I8" s="1"/>
      <c r="J8" s="1"/>
      <c r="K8" s="1"/>
      <c r="L8" s="1"/>
      <c r="M8" s="3">
        <v>5</v>
      </c>
      <c r="N8" s="3">
        <v>49</v>
      </c>
      <c r="O8" s="1"/>
      <c r="P8" s="1"/>
      <c r="Q8" s="3">
        <v>10</v>
      </c>
      <c r="R8" s="1"/>
      <c r="S8" s="3">
        <v>26</v>
      </c>
      <c r="T8" s="1"/>
      <c r="U8" s="1"/>
      <c r="V8" s="1"/>
      <c r="W8" s="3">
        <v>10</v>
      </c>
      <c r="X8" s="3">
        <v>2</v>
      </c>
      <c r="Y8" s="1"/>
      <c r="Z8" s="3">
        <v>5</v>
      </c>
      <c r="AA8" s="1"/>
      <c r="AB8" s="3">
        <v>8</v>
      </c>
      <c r="AC8" s="1"/>
      <c r="AD8" s="1"/>
      <c r="AE8" s="1"/>
      <c r="AF8" s="3">
        <v>1</v>
      </c>
      <c r="AG8" s="1"/>
      <c r="AH8" s="1"/>
      <c r="AI8" s="3">
        <v>10</v>
      </c>
      <c r="AJ8" s="1"/>
      <c r="AK8" s="1"/>
      <c r="AL8" s="3">
        <v>6</v>
      </c>
      <c r="AM8" s="1"/>
      <c r="AN8" s="1"/>
      <c r="AO8" s="1"/>
      <c r="AP8" s="1"/>
      <c r="AQ8" s="1"/>
      <c r="AR8" s="3">
        <v>2</v>
      </c>
      <c r="AS8" s="1"/>
      <c r="AT8" s="1"/>
      <c r="AU8" s="1"/>
      <c r="AV8" s="1"/>
      <c r="AW8" s="3">
        <v>5</v>
      </c>
      <c r="AX8" s="1"/>
      <c r="AY8" s="3">
        <v>368</v>
      </c>
    </row>
    <row r="9" spans="1:51" ht="15" thickBot="1" x14ac:dyDescent="0.4">
      <c r="A9" s="4">
        <v>5.25</v>
      </c>
      <c r="B9" s="3">
        <v>164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>
        <v>16</v>
      </c>
      <c r="O9" s="1"/>
      <c r="P9" s="3">
        <v>5</v>
      </c>
      <c r="Q9" s="1"/>
      <c r="R9" s="3">
        <v>4</v>
      </c>
      <c r="S9" s="3">
        <v>86</v>
      </c>
      <c r="T9" s="1"/>
      <c r="U9" s="1"/>
      <c r="V9" s="3">
        <v>1</v>
      </c>
      <c r="W9" s="3">
        <v>31</v>
      </c>
      <c r="X9" s="3">
        <v>2</v>
      </c>
      <c r="Y9" s="1"/>
      <c r="Z9" s="3">
        <v>5</v>
      </c>
      <c r="AA9" s="3">
        <v>2</v>
      </c>
      <c r="AB9" s="3">
        <v>11</v>
      </c>
      <c r="AC9" s="1"/>
      <c r="AD9" s="1"/>
      <c r="AE9" s="1"/>
      <c r="AF9" s="1"/>
      <c r="AG9" s="1"/>
      <c r="AH9" s="3">
        <v>2</v>
      </c>
      <c r="AI9" s="3">
        <v>2</v>
      </c>
      <c r="AJ9" s="1"/>
      <c r="AK9" s="3">
        <v>4</v>
      </c>
      <c r="AL9" s="3">
        <v>13</v>
      </c>
      <c r="AM9" s="1"/>
      <c r="AN9" s="1"/>
      <c r="AO9" s="1"/>
      <c r="AP9" s="1"/>
      <c r="AQ9" s="3">
        <v>6</v>
      </c>
      <c r="AR9" s="1"/>
      <c r="AS9" s="1"/>
      <c r="AT9" s="1"/>
      <c r="AU9" s="1"/>
      <c r="AV9" s="3">
        <v>4</v>
      </c>
      <c r="AW9" s="1"/>
      <c r="AX9" s="1"/>
      <c r="AY9" s="3">
        <v>358</v>
      </c>
    </row>
    <row r="10" spans="1:51" ht="15" thickBot="1" x14ac:dyDescent="0.4">
      <c r="A10" s="4">
        <v>6.25</v>
      </c>
      <c r="B10" s="3">
        <v>243</v>
      </c>
      <c r="C10" s="1"/>
      <c r="D10" s="3">
        <v>80</v>
      </c>
      <c r="E10" s="1"/>
      <c r="F10" s="1"/>
      <c r="G10" s="1"/>
      <c r="H10" s="1"/>
      <c r="I10" s="3">
        <v>2</v>
      </c>
      <c r="J10" s="3">
        <v>4</v>
      </c>
      <c r="K10" s="1"/>
      <c r="L10" s="1"/>
      <c r="M10" s="1"/>
      <c r="N10" s="3">
        <v>33</v>
      </c>
      <c r="O10" s="3">
        <v>2</v>
      </c>
      <c r="P10" s="3">
        <v>6</v>
      </c>
      <c r="Q10" s="1"/>
      <c r="R10" s="1"/>
      <c r="S10" s="3">
        <v>2</v>
      </c>
      <c r="T10" s="3">
        <v>7</v>
      </c>
      <c r="U10" s="3">
        <v>2</v>
      </c>
      <c r="V10" s="1"/>
      <c r="W10" s="3">
        <v>20</v>
      </c>
      <c r="X10" s="3">
        <v>2</v>
      </c>
      <c r="Y10" s="1"/>
      <c r="Z10" s="3">
        <v>8</v>
      </c>
      <c r="AA10" s="1"/>
      <c r="AB10" s="3">
        <v>19</v>
      </c>
      <c r="AC10" s="1"/>
      <c r="AD10" s="1"/>
      <c r="AE10" s="1"/>
      <c r="AF10" s="3">
        <v>4</v>
      </c>
      <c r="AG10" s="3">
        <v>4</v>
      </c>
      <c r="AH10" s="1"/>
      <c r="AI10" s="3">
        <v>6</v>
      </c>
      <c r="AJ10" s="1"/>
      <c r="AK10" s="1"/>
      <c r="AL10" s="3">
        <v>4</v>
      </c>
      <c r="AM10" s="1"/>
      <c r="AN10" s="1"/>
      <c r="AO10" s="1"/>
      <c r="AP10" s="1"/>
      <c r="AQ10" s="3">
        <v>6</v>
      </c>
      <c r="AR10" s="1"/>
      <c r="AS10" s="1"/>
      <c r="AT10" s="1"/>
      <c r="AU10" s="1"/>
      <c r="AV10" s="1"/>
      <c r="AW10" s="3">
        <v>6</v>
      </c>
      <c r="AX10" s="1"/>
      <c r="AY10" s="3">
        <v>460</v>
      </c>
    </row>
    <row r="11" spans="1:51" ht="15" thickBot="1" x14ac:dyDescent="0.4">
      <c r="A11" s="4">
        <v>7.25</v>
      </c>
      <c r="B11" s="3">
        <v>195</v>
      </c>
      <c r="C11" s="1"/>
      <c r="D11" s="3">
        <v>39</v>
      </c>
      <c r="E11" s="1"/>
      <c r="F11" s="1"/>
      <c r="G11" s="1"/>
      <c r="H11" s="1"/>
      <c r="I11" s="1"/>
      <c r="J11" s="3">
        <v>4</v>
      </c>
      <c r="K11" s="1"/>
      <c r="L11" s="1"/>
      <c r="M11" s="1"/>
      <c r="N11" s="3">
        <v>48</v>
      </c>
      <c r="O11" s="1"/>
      <c r="P11" s="3">
        <v>2</v>
      </c>
      <c r="Q11" s="1"/>
      <c r="R11" s="1"/>
      <c r="S11" s="1"/>
      <c r="T11" s="1"/>
      <c r="U11" s="1"/>
      <c r="V11" s="1"/>
      <c r="W11" s="3">
        <v>28</v>
      </c>
      <c r="X11" s="1"/>
      <c r="Y11" s="1"/>
      <c r="Z11" s="3">
        <v>2</v>
      </c>
      <c r="AA11" s="1"/>
      <c r="AB11" s="3">
        <v>16</v>
      </c>
      <c r="AC11" s="1"/>
      <c r="AD11" s="1"/>
      <c r="AE11" s="3">
        <v>10</v>
      </c>
      <c r="AF11" s="1"/>
      <c r="AG11" s="1"/>
      <c r="AH11" s="1"/>
      <c r="AI11" s="3">
        <v>2</v>
      </c>
      <c r="AJ11" s="1"/>
      <c r="AK11" s="1"/>
      <c r="AL11" s="3">
        <v>6</v>
      </c>
      <c r="AM11" s="1"/>
      <c r="AN11" s="1"/>
      <c r="AO11" s="1"/>
      <c r="AP11" s="3">
        <v>2</v>
      </c>
      <c r="AQ11" s="3">
        <v>4</v>
      </c>
      <c r="AR11" s="1"/>
      <c r="AS11" s="1"/>
      <c r="AT11" s="1"/>
      <c r="AU11" s="1"/>
      <c r="AV11" s="1"/>
      <c r="AW11" s="1"/>
      <c r="AX11" s="3">
        <v>2</v>
      </c>
      <c r="AY11" s="3">
        <v>360</v>
      </c>
    </row>
    <row r="12" spans="1:51" ht="15" thickBot="1" x14ac:dyDescent="0.4">
      <c r="A12" s="4">
        <v>8.25</v>
      </c>
      <c r="B12" s="3">
        <v>208</v>
      </c>
      <c r="C12" s="1"/>
      <c r="D12" s="3">
        <v>59</v>
      </c>
      <c r="E12" s="1"/>
      <c r="F12" s="1"/>
      <c r="G12" s="1"/>
      <c r="H12" s="1"/>
      <c r="I12" s="3">
        <v>2</v>
      </c>
      <c r="J12" s="1"/>
      <c r="K12" s="1"/>
      <c r="L12" s="1"/>
      <c r="M12" s="3">
        <v>2</v>
      </c>
      <c r="N12" s="3">
        <v>39</v>
      </c>
      <c r="O12" s="1"/>
      <c r="P12" s="3">
        <v>2</v>
      </c>
      <c r="Q12" s="3">
        <v>6</v>
      </c>
      <c r="R12" s="1"/>
      <c r="S12" s="3">
        <v>8</v>
      </c>
      <c r="T12" s="3">
        <v>6</v>
      </c>
      <c r="U12" s="1"/>
      <c r="V12" s="3">
        <v>4</v>
      </c>
      <c r="W12" s="3">
        <v>24</v>
      </c>
      <c r="X12" s="1"/>
      <c r="Y12" s="1"/>
      <c r="Z12" s="3">
        <v>10</v>
      </c>
      <c r="AA12" s="3">
        <v>2</v>
      </c>
      <c r="AB12" s="3">
        <v>12</v>
      </c>
      <c r="AC12" s="1"/>
      <c r="AD12" s="1"/>
      <c r="AE12" s="3">
        <v>4</v>
      </c>
      <c r="AF12" s="3">
        <v>2</v>
      </c>
      <c r="AG12" s="1"/>
      <c r="AH12" s="1"/>
      <c r="AI12" s="3">
        <v>6</v>
      </c>
      <c r="AJ12" s="1"/>
      <c r="AK12" s="3">
        <v>5</v>
      </c>
      <c r="AL12" s="3">
        <v>6</v>
      </c>
      <c r="AM12" s="3">
        <v>2</v>
      </c>
      <c r="AN12" s="1"/>
      <c r="AO12" s="1"/>
      <c r="AP12" s="1"/>
      <c r="AQ12" s="3">
        <v>2</v>
      </c>
      <c r="AR12" s="1"/>
      <c r="AS12" s="1"/>
      <c r="AT12" s="1"/>
      <c r="AU12" s="1"/>
      <c r="AV12" s="1"/>
      <c r="AW12" s="3">
        <v>4</v>
      </c>
      <c r="AX12" s="3">
        <v>6</v>
      </c>
      <c r="AY12" s="3">
        <v>421</v>
      </c>
    </row>
    <row r="13" spans="1:51" ht="15" thickBot="1" x14ac:dyDescent="0.4">
      <c r="A13" s="4">
        <v>9.25</v>
      </c>
      <c r="B13" s="3">
        <v>196</v>
      </c>
      <c r="C13" s="1"/>
      <c r="D13" s="3">
        <v>78</v>
      </c>
      <c r="E13" s="1"/>
      <c r="F13" s="1"/>
      <c r="G13" s="1"/>
      <c r="H13" s="1"/>
      <c r="I13" s="1"/>
      <c r="J13" s="3">
        <v>2</v>
      </c>
      <c r="K13" s="1"/>
      <c r="L13" s="1"/>
      <c r="M13" s="3">
        <v>2</v>
      </c>
      <c r="N13" s="3">
        <v>13</v>
      </c>
      <c r="O13" s="1"/>
      <c r="P13" s="3">
        <v>4</v>
      </c>
      <c r="Q13" s="1"/>
      <c r="R13" s="1"/>
      <c r="S13" s="3">
        <v>2</v>
      </c>
      <c r="T13" s="1"/>
      <c r="U13" s="1"/>
      <c r="V13" s="1"/>
      <c r="W13" s="3">
        <v>31</v>
      </c>
      <c r="X13" s="3">
        <v>4</v>
      </c>
      <c r="Y13" s="1"/>
      <c r="Z13" s="3">
        <v>4</v>
      </c>
      <c r="AA13" s="3">
        <v>4</v>
      </c>
      <c r="AB13" s="3">
        <v>20</v>
      </c>
      <c r="AC13" s="1"/>
      <c r="AD13" s="1"/>
      <c r="AE13" s="3">
        <v>18</v>
      </c>
      <c r="AF13" s="1"/>
      <c r="AG13" s="1"/>
      <c r="AH13" s="1"/>
      <c r="AI13" s="3">
        <v>2</v>
      </c>
      <c r="AJ13" s="1"/>
      <c r="AK13" s="3">
        <v>10</v>
      </c>
      <c r="AL13" s="3">
        <v>8</v>
      </c>
      <c r="AM13" s="3">
        <v>2</v>
      </c>
      <c r="AN13" s="1"/>
      <c r="AO13" s="1"/>
      <c r="AP13" s="1"/>
      <c r="AQ13" s="1"/>
      <c r="AR13" s="1"/>
      <c r="AS13" s="1"/>
      <c r="AT13" s="3">
        <v>2</v>
      </c>
      <c r="AU13" s="1"/>
      <c r="AV13" s="1"/>
      <c r="AW13" s="3">
        <v>2</v>
      </c>
      <c r="AX13" s="1"/>
      <c r="AY13" s="3">
        <v>404</v>
      </c>
    </row>
    <row r="14" spans="1:51" ht="15" thickBot="1" x14ac:dyDescent="0.4">
      <c r="A14" s="4">
        <v>10.25</v>
      </c>
      <c r="B14" s="3">
        <v>180</v>
      </c>
      <c r="C14" s="1"/>
      <c r="D14" s="3">
        <v>77</v>
      </c>
      <c r="E14" s="3">
        <v>10</v>
      </c>
      <c r="F14" s="1"/>
      <c r="G14" s="1"/>
      <c r="H14" s="3">
        <v>2</v>
      </c>
      <c r="I14" s="1"/>
      <c r="J14" s="3">
        <v>2</v>
      </c>
      <c r="K14" s="1"/>
      <c r="L14" s="1"/>
      <c r="M14" s="1"/>
      <c r="N14" s="3">
        <v>23</v>
      </c>
      <c r="O14" s="1"/>
      <c r="P14" s="3">
        <v>6</v>
      </c>
      <c r="Q14" s="3">
        <v>2</v>
      </c>
      <c r="R14" s="1"/>
      <c r="S14" s="3">
        <v>8</v>
      </c>
      <c r="T14" s="3">
        <v>8</v>
      </c>
      <c r="U14" s="1"/>
      <c r="V14" s="1"/>
      <c r="W14" s="3">
        <v>16</v>
      </c>
      <c r="X14" s="3">
        <v>4</v>
      </c>
      <c r="Y14" s="3">
        <v>2</v>
      </c>
      <c r="Z14" s="3">
        <v>3</v>
      </c>
      <c r="AA14" s="1"/>
      <c r="AB14" s="3">
        <v>16</v>
      </c>
      <c r="AC14" s="1"/>
      <c r="AD14" s="1"/>
      <c r="AE14" s="3">
        <v>27</v>
      </c>
      <c r="AF14" s="1"/>
      <c r="AG14" s="3">
        <v>2</v>
      </c>
      <c r="AH14" s="1"/>
      <c r="AI14" s="1"/>
      <c r="AJ14" s="1"/>
      <c r="AK14" s="3">
        <v>6</v>
      </c>
      <c r="AL14" s="3">
        <v>2</v>
      </c>
      <c r="AM14" s="1"/>
      <c r="AN14" s="1"/>
      <c r="AO14" s="1"/>
      <c r="AP14" s="1"/>
      <c r="AQ14" s="3">
        <v>4</v>
      </c>
      <c r="AR14" s="3">
        <v>2</v>
      </c>
      <c r="AS14" s="1"/>
      <c r="AT14" s="3">
        <v>3</v>
      </c>
      <c r="AU14" s="1"/>
      <c r="AV14" s="3">
        <v>2</v>
      </c>
      <c r="AW14" s="3">
        <v>6</v>
      </c>
      <c r="AX14" s="1"/>
      <c r="AY14" s="3">
        <v>413</v>
      </c>
    </row>
    <row r="15" spans="1:51" ht="15" thickBot="1" x14ac:dyDescent="0.4">
      <c r="A15" s="4">
        <v>11.25</v>
      </c>
      <c r="B15" s="3">
        <v>145</v>
      </c>
      <c r="C15" s="3">
        <v>3</v>
      </c>
      <c r="D15" s="3">
        <v>64</v>
      </c>
      <c r="E15" s="3">
        <v>2</v>
      </c>
      <c r="F15" s="1"/>
      <c r="G15" s="1"/>
      <c r="H15" s="1"/>
      <c r="I15" s="3">
        <v>2</v>
      </c>
      <c r="J15" s="3">
        <v>2</v>
      </c>
      <c r="K15" s="1"/>
      <c r="L15" s="1"/>
      <c r="M15" s="1"/>
      <c r="N15" s="3">
        <v>40</v>
      </c>
      <c r="O15" s="1"/>
      <c r="P15" s="3">
        <v>4</v>
      </c>
      <c r="Q15" s="1"/>
      <c r="R15" s="1"/>
      <c r="S15" s="3">
        <v>16</v>
      </c>
      <c r="T15" s="1"/>
      <c r="U15" s="1"/>
      <c r="V15" s="1"/>
      <c r="W15" s="3">
        <v>23</v>
      </c>
      <c r="X15" s="3">
        <v>6</v>
      </c>
      <c r="Y15" s="3">
        <v>2</v>
      </c>
      <c r="Z15" s="3">
        <v>9</v>
      </c>
      <c r="AA15" s="1"/>
      <c r="AB15" s="3">
        <v>19</v>
      </c>
      <c r="AC15" s="1"/>
      <c r="AD15" s="1"/>
      <c r="AE15" s="3">
        <v>16</v>
      </c>
      <c r="AF15" s="1"/>
      <c r="AG15" s="1"/>
      <c r="AH15" s="1"/>
      <c r="AI15" s="3">
        <v>2</v>
      </c>
      <c r="AJ15" s="1"/>
      <c r="AK15" s="3">
        <v>6</v>
      </c>
      <c r="AL15" s="3">
        <v>2</v>
      </c>
      <c r="AM15" s="3">
        <v>2</v>
      </c>
      <c r="AN15" s="1"/>
      <c r="AO15" s="1"/>
      <c r="AP15" s="1"/>
      <c r="AQ15" s="1"/>
      <c r="AR15" s="1"/>
      <c r="AS15" s="1"/>
      <c r="AT15" s="3">
        <v>2</v>
      </c>
      <c r="AU15" s="1"/>
      <c r="AV15" s="1"/>
      <c r="AW15" s="3">
        <v>10</v>
      </c>
      <c r="AX15" s="3">
        <v>2</v>
      </c>
      <c r="AY15" s="3">
        <v>379</v>
      </c>
    </row>
    <row r="16" spans="1:51" ht="15" thickBot="1" x14ac:dyDescent="0.4">
      <c r="A16" s="4">
        <v>12.25</v>
      </c>
      <c r="B16" s="3">
        <v>178</v>
      </c>
      <c r="C16" s="3">
        <v>14</v>
      </c>
      <c r="D16" s="3">
        <v>74</v>
      </c>
      <c r="E16" s="3">
        <v>4</v>
      </c>
      <c r="F16" s="1"/>
      <c r="G16" s="1"/>
      <c r="H16" s="1"/>
      <c r="I16" s="3">
        <v>4</v>
      </c>
      <c r="J16" s="1"/>
      <c r="K16" s="1"/>
      <c r="L16" s="1"/>
      <c r="M16" s="1"/>
      <c r="N16" s="3">
        <v>31</v>
      </c>
      <c r="O16" s="1"/>
      <c r="P16" s="1"/>
      <c r="Q16" s="1"/>
      <c r="R16" s="1"/>
      <c r="S16" s="3">
        <v>13</v>
      </c>
      <c r="T16" s="3">
        <v>2</v>
      </c>
      <c r="U16" s="1"/>
      <c r="V16" s="1"/>
      <c r="W16" s="3">
        <v>22</v>
      </c>
      <c r="X16" s="3">
        <v>8</v>
      </c>
      <c r="Y16" s="1"/>
      <c r="Z16" s="3">
        <v>2</v>
      </c>
      <c r="AA16" s="1"/>
      <c r="AB16" s="3">
        <v>17</v>
      </c>
      <c r="AC16" s="1"/>
      <c r="AD16" s="1"/>
      <c r="AE16" s="3">
        <v>32</v>
      </c>
      <c r="AF16" s="3">
        <v>2</v>
      </c>
      <c r="AG16" s="1"/>
      <c r="AH16" s="3">
        <v>2</v>
      </c>
      <c r="AI16" s="1"/>
      <c r="AJ16" s="1"/>
      <c r="AK16" s="1"/>
      <c r="AL16" s="3">
        <v>2</v>
      </c>
      <c r="AM16" s="1"/>
      <c r="AN16" s="1"/>
      <c r="AO16" s="1"/>
      <c r="AP16" s="1"/>
      <c r="AQ16" s="3">
        <v>2</v>
      </c>
      <c r="AR16" s="1"/>
      <c r="AS16" s="1"/>
      <c r="AT16" s="3">
        <v>8</v>
      </c>
      <c r="AU16" s="1"/>
      <c r="AV16" s="1"/>
      <c r="AW16" s="3">
        <v>10</v>
      </c>
      <c r="AX16" s="3">
        <v>2</v>
      </c>
      <c r="AY16" s="3">
        <v>429</v>
      </c>
    </row>
    <row r="17" spans="1:51" ht="15" thickBot="1" x14ac:dyDescent="0.4">
      <c r="A17" s="4">
        <v>13.25</v>
      </c>
      <c r="B17" s="3">
        <v>116</v>
      </c>
      <c r="C17" s="3">
        <v>11</v>
      </c>
      <c r="D17" s="3">
        <v>74</v>
      </c>
      <c r="E17" s="3">
        <v>6</v>
      </c>
      <c r="F17" s="1"/>
      <c r="G17" s="1"/>
      <c r="H17" s="3">
        <v>2</v>
      </c>
      <c r="I17" s="3">
        <v>2</v>
      </c>
      <c r="J17" s="3">
        <v>6</v>
      </c>
      <c r="K17" s="1"/>
      <c r="L17" s="1"/>
      <c r="M17" s="1"/>
      <c r="N17" s="3">
        <v>23</v>
      </c>
      <c r="O17" s="1"/>
      <c r="P17" s="3">
        <v>8</v>
      </c>
      <c r="Q17" s="1"/>
      <c r="R17" s="1"/>
      <c r="S17" s="3">
        <v>7</v>
      </c>
      <c r="T17" s="3">
        <v>4</v>
      </c>
      <c r="U17" s="1"/>
      <c r="V17" s="1"/>
      <c r="W17" s="3">
        <v>24</v>
      </c>
      <c r="X17" s="3">
        <v>10</v>
      </c>
      <c r="Y17" s="1"/>
      <c r="Z17" s="3">
        <v>2</v>
      </c>
      <c r="AA17" s="3">
        <v>2</v>
      </c>
      <c r="AB17" s="3">
        <v>15</v>
      </c>
      <c r="AC17" s="1"/>
      <c r="AD17" s="1"/>
      <c r="AE17" s="3">
        <v>18</v>
      </c>
      <c r="AF17" s="1"/>
      <c r="AG17" s="3">
        <v>4</v>
      </c>
      <c r="AH17" s="1"/>
      <c r="AI17" s="3">
        <v>6</v>
      </c>
      <c r="AJ17" s="1"/>
      <c r="AK17" s="3">
        <v>3</v>
      </c>
      <c r="AL17" s="3">
        <v>4</v>
      </c>
      <c r="AM17" s="3">
        <v>2</v>
      </c>
      <c r="AN17" s="1"/>
      <c r="AO17" s="3">
        <v>2</v>
      </c>
      <c r="AP17" s="1"/>
      <c r="AQ17" s="1"/>
      <c r="AR17" s="1"/>
      <c r="AS17" s="1"/>
      <c r="AT17" s="3">
        <v>2</v>
      </c>
      <c r="AU17" s="1"/>
      <c r="AV17" s="1"/>
      <c r="AW17" s="3">
        <v>10</v>
      </c>
      <c r="AX17" s="3">
        <v>2</v>
      </c>
      <c r="AY17" s="3">
        <v>365</v>
      </c>
    </row>
    <row r="18" spans="1:51" ht="15" thickBot="1" x14ac:dyDescent="0.4">
      <c r="A18" s="4">
        <v>14.25</v>
      </c>
      <c r="B18" s="3">
        <v>106</v>
      </c>
      <c r="C18" s="1"/>
      <c r="D18" s="3">
        <v>82</v>
      </c>
      <c r="E18" s="3">
        <v>4</v>
      </c>
      <c r="F18" s="1"/>
      <c r="G18" s="3">
        <v>4</v>
      </c>
      <c r="H18" s="3">
        <v>8</v>
      </c>
      <c r="I18" s="3">
        <v>4</v>
      </c>
      <c r="J18" s="3">
        <v>6</v>
      </c>
      <c r="K18" s="1"/>
      <c r="L18" s="1"/>
      <c r="M18" s="3">
        <v>2</v>
      </c>
      <c r="N18" s="3">
        <v>30</v>
      </c>
      <c r="O18" s="1"/>
      <c r="P18" s="3">
        <v>5</v>
      </c>
      <c r="Q18" s="3">
        <v>2</v>
      </c>
      <c r="R18" s="1"/>
      <c r="S18" s="3">
        <v>14</v>
      </c>
      <c r="T18" s="3">
        <v>6</v>
      </c>
      <c r="U18" s="1"/>
      <c r="V18" s="1"/>
      <c r="W18" s="3">
        <v>12</v>
      </c>
      <c r="X18" s="3">
        <v>2</v>
      </c>
      <c r="Y18" s="3">
        <v>6</v>
      </c>
      <c r="Z18" s="1"/>
      <c r="AA18" s="1"/>
      <c r="AB18" s="3">
        <v>28</v>
      </c>
      <c r="AC18" s="1"/>
      <c r="AD18" s="1"/>
      <c r="AE18" s="3">
        <v>32</v>
      </c>
      <c r="AF18" s="1"/>
      <c r="AG18" s="1"/>
      <c r="AH18" s="1"/>
      <c r="AI18" s="3">
        <v>1</v>
      </c>
      <c r="AJ18" s="1"/>
      <c r="AK18" s="1"/>
      <c r="AL18" s="3">
        <v>6</v>
      </c>
      <c r="AM18" s="3">
        <v>2</v>
      </c>
      <c r="AN18" s="1"/>
      <c r="AO18" s="1"/>
      <c r="AP18" s="3">
        <v>2</v>
      </c>
      <c r="AQ18" s="3">
        <v>2</v>
      </c>
      <c r="AR18" s="3">
        <v>2</v>
      </c>
      <c r="AS18" s="1"/>
      <c r="AT18" s="3">
        <v>2</v>
      </c>
      <c r="AU18" s="1"/>
      <c r="AV18" s="3">
        <v>2</v>
      </c>
      <c r="AW18" s="3">
        <v>10</v>
      </c>
      <c r="AX18" s="3">
        <v>4</v>
      </c>
      <c r="AY18" s="3">
        <v>386</v>
      </c>
    </row>
    <row r="19" spans="1:51" ht="15" thickBot="1" x14ac:dyDescent="0.4">
      <c r="A19" s="4">
        <v>15.25</v>
      </c>
      <c r="B19" s="3">
        <v>113</v>
      </c>
      <c r="C19" s="3">
        <v>6</v>
      </c>
      <c r="D19" s="3">
        <v>90</v>
      </c>
      <c r="E19" s="1"/>
      <c r="F19" s="1"/>
      <c r="G19" s="3">
        <v>3</v>
      </c>
      <c r="H19" s="3">
        <v>7</v>
      </c>
      <c r="I19" s="3">
        <v>2</v>
      </c>
      <c r="J19" s="3">
        <v>2</v>
      </c>
      <c r="K19" s="1"/>
      <c r="L19" s="3">
        <v>9</v>
      </c>
      <c r="M19" s="3">
        <v>2</v>
      </c>
      <c r="N19" s="3">
        <v>25</v>
      </c>
      <c r="O19" s="1"/>
      <c r="P19" s="3">
        <v>2</v>
      </c>
      <c r="Q19" s="1"/>
      <c r="R19" s="1"/>
      <c r="S19" s="3">
        <v>5</v>
      </c>
      <c r="T19" s="3">
        <v>3</v>
      </c>
      <c r="U19" s="1"/>
      <c r="V19" s="1"/>
      <c r="W19" s="3">
        <v>19</v>
      </c>
      <c r="X19" s="1"/>
      <c r="Y19" s="3">
        <v>2</v>
      </c>
      <c r="Z19" s="1"/>
      <c r="AA19" s="1"/>
      <c r="AB19" s="3">
        <v>29</v>
      </c>
      <c r="AC19" s="1"/>
      <c r="AD19" s="1"/>
      <c r="AE19" s="3">
        <v>33</v>
      </c>
      <c r="AF19" s="1"/>
      <c r="AG19" s="3">
        <v>2</v>
      </c>
      <c r="AH19" s="1"/>
      <c r="AI19" s="3">
        <v>4</v>
      </c>
      <c r="AJ19" s="1"/>
      <c r="AK19" s="3">
        <v>3</v>
      </c>
      <c r="AL19" s="1"/>
      <c r="AM19" s="3">
        <v>4</v>
      </c>
      <c r="AN19" s="1"/>
      <c r="AO19" s="1"/>
      <c r="AP19" s="1"/>
      <c r="AQ19" s="3">
        <v>4</v>
      </c>
      <c r="AR19" s="1"/>
      <c r="AS19" s="1"/>
      <c r="AT19" s="1"/>
      <c r="AU19" s="1"/>
      <c r="AV19" s="1"/>
      <c r="AW19" s="3">
        <v>6</v>
      </c>
      <c r="AX19" s="3">
        <v>2</v>
      </c>
      <c r="AY19" s="3">
        <v>377</v>
      </c>
    </row>
    <row r="20" spans="1:51" ht="15" thickBot="1" x14ac:dyDescent="0.4">
      <c r="A20" s="4">
        <v>16.25</v>
      </c>
      <c r="B20" s="3">
        <v>95</v>
      </c>
      <c r="C20" s="3">
        <v>10</v>
      </c>
      <c r="D20" s="3">
        <v>102</v>
      </c>
      <c r="E20" s="1"/>
      <c r="F20" s="1"/>
      <c r="G20" s="3">
        <v>8</v>
      </c>
      <c r="H20" s="3">
        <v>6</v>
      </c>
      <c r="I20" s="1"/>
      <c r="J20" s="3">
        <v>12</v>
      </c>
      <c r="K20" s="1"/>
      <c r="L20" s="1"/>
      <c r="M20" s="3">
        <v>4</v>
      </c>
      <c r="N20" s="3">
        <v>23</v>
      </c>
      <c r="O20" s="1"/>
      <c r="P20" s="3">
        <v>4</v>
      </c>
      <c r="Q20" s="3">
        <v>6</v>
      </c>
      <c r="R20" s="1"/>
      <c r="S20" s="3">
        <v>8</v>
      </c>
      <c r="T20" s="3">
        <v>1</v>
      </c>
      <c r="U20" s="1"/>
      <c r="V20" s="1"/>
      <c r="W20" s="3">
        <v>24</v>
      </c>
      <c r="X20" s="3">
        <v>6</v>
      </c>
      <c r="Y20" s="3">
        <v>2</v>
      </c>
      <c r="Z20" s="3">
        <v>2</v>
      </c>
      <c r="AA20" s="3">
        <v>2</v>
      </c>
      <c r="AB20" s="3">
        <v>29</v>
      </c>
      <c r="AC20" s="1"/>
      <c r="AD20" s="1"/>
      <c r="AE20" s="3">
        <v>21</v>
      </c>
      <c r="AF20" s="1"/>
      <c r="AG20" s="1"/>
      <c r="AH20" s="1"/>
      <c r="AI20" s="3">
        <v>4</v>
      </c>
      <c r="AJ20" s="1"/>
      <c r="AK20" s="1"/>
      <c r="AL20" s="1"/>
      <c r="AM20" s="3">
        <v>2</v>
      </c>
      <c r="AN20" s="1"/>
      <c r="AO20" s="1"/>
      <c r="AP20" s="3">
        <v>2</v>
      </c>
      <c r="AQ20" s="3">
        <v>4</v>
      </c>
      <c r="AR20" s="1"/>
      <c r="AS20" s="1"/>
      <c r="AT20" s="1"/>
      <c r="AU20" s="1"/>
      <c r="AV20" s="1"/>
      <c r="AW20" s="3">
        <v>19</v>
      </c>
      <c r="AX20" s="3">
        <v>2</v>
      </c>
      <c r="AY20" s="3">
        <v>398</v>
      </c>
    </row>
    <row r="21" spans="1:51" ht="15" thickBot="1" x14ac:dyDescent="0.4">
      <c r="A21" s="4">
        <v>17.25</v>
      </c>
      <c r="B21" s="3">
        <v>108</v>
      </c>
      <c r="C21" s="3">
        <v>11</v>
      </c>
      <c r="D21" s="3">
        <v>85</v>
      </c>
      <c r="E21" s="1"/>
      <c r="F21" s="1"/>
      <c r="G21" s="3">
        <v>7</v>
      </c>
      <c r="H21" s="3">
        <v>4</v>
      </c>
      <c r="I21" s="3">
        <v>6</v>
      </c>
      <c r="J21" s="3">
        <v>7</v>
      </c>
      <c r="K21" s="1"/>
      <c r="L21" s="3">
        <v>2</v>
      </c>
      <c r="M21" s="1"/>
      <c r="N21" s="3">
        <v>28</v>
      </c>
      <c r="O21" s="1"/>
      <c r="P21" s="3">
        <v>13</v>
      </c>
      <c r="Q21" s="3">
        <v>8</v>
      </c>
      <c r="R21" s="1"/>
      <c r="S21" s="3">
        <v>4</v>
      </c>
      <c r="T21" s="3">
        <v>3</v>
      </c>
      <c r="U21" s="1"/>
      <c r="V21" s="3">
        <v>2</v>
      </c>
      <c r="W21" s="3">
        <v>33</v>
      </c>
      <c r="X21" s="3">
        <v>6</v>
      </c>
      <c r="Y21" s="3">
        <v>4</v>
      </c>
      <c r="Z21" s="1"/>
      <c r="AA21" s="3">
        <v>1</v>
      </c>
      <c r="AB21" s="3">
        <v>26</v>
      </c>
      <c r="AC21" s="1"/>
      <c r="AD21" s="3">
        <v>4</v>
      </c>
      <c r="AE21" s="3">
        <v>22</v>
      </c>
      <c r="AF21" s="3">
        <v>6</v>
      </c>
      <c r="AG21" s="1"/>
      <c r="AH21" s="1"/>
      <c r="AI21" s="1"/>
      <c r="AJ21" s="1"/>
      <c r="AK21" s="1"/>
      <c r="AL21" s="3">
        <v>2</v>
      </c>
      <c r="AM21" s="3">
        <v>6</v>
      </c>
      <c r="AN21" s="1"/>
      <c r="AO21" s="1"/>
      <c r="AP21" s="3">
        <v>2</v>
      </c>
      <c r="AQ21" s="3">
        <v>4</v>
      </c>
      <c r="AR21" s="1"/>
      <c r="AS21" s="1"/>
      <c r="AT21" s="1"/>
      <c r="AU21" s="1"/>
      <c r="AV21" s="1"/>
      <c r="AW21" s="3">
        <v>6</v>
      </c>
      <c r="AX21" s="1"/>
      <c r="AY21" s="3">
        <v>410</v>
      </c>
    </row>
    <row r="22" spans="1:51" ht="15" thickBot="1" x14ac:dyDescent="0.4">
      <c r="A22" s="4">
        <v>18.25</v>
      </c>
      <c r="B22" s="3">
        <v>102</v>
      </c>
      <c r="C22" s="3">
        <v>12</v>
      </c>
      <c r="D22" s="3">
        <v>110</v>
      </c>
      <c r="E22" s="1"/>
      <c r="F22" s="3">
        <v>4</v>
      </c>
      <c r="G22" s="1"/>
      <c r="H22" s="3">
        <v>6</v>
      </c>
      <c r="I22" s="3">
        <v>3</v>
      </c>
      <c r="J22" s="3">
        <v>4</v>
      </c>
      <c r="K22" s="1"/>
      <c r="L22" s="3">
        <v>8</v>
      </c>
      <c r="M22" s="3">
        <v>6</v>
      </c>
      <c r="N22" s="3">
        <v>17</v>
      </c>
      <c r="O22" s="1"/>
      <c r="P22" s="3">
        <v>4</v>
      </c>
      <c r="Q22" s="3">
        <v>6</v>
      </c>
      <c r="R22" s="1"/>
      <c r="S22" s="3">
        <v>6</v>
      </c>
      <c r="T22" s="3">
        <v>4</v>
      </c>
      <c r="U22" s="1"/>
      <c r="V22" s="1"/>
      <c r="W22" s="3">
        <v>16</v>
      </c>
      <c r="X22" s="3">
        <v>2</v>
      </c>
      <c r="Y22" s="1"/>
      <c r="Z22" s="3">
        <v>8</v>
      </c>
      <c r="AA22" s="1"/>
      <c r="AB22" s="3">
        <v>35</v>
      </c>
      <c r="AC22" s="1"/>
      <c r="AD22" s="1"/>
      <c r="AE22" s="3">
        <v>34</v>
      </c>
      <c r="AF22" s="1"/>
      <c r="AG22" s="1"/>
      <c r="AH22" s="1"/>
      <c r="AI22" s="3">
        <v>2</v>
      </c>
      <c r="AJ22" s="1"/>
      <c r="AK22" s="1"/>
      <c r="AL22" s="3">
        <v>2</v>
      </c>
      <c r="AM22" s="1"/>
      <c r="AN22" s="1"/>
      <c r="AO22" s="1"/>
      <c r="AP22" s="1"/>
      <c r="AQ22" s="3">
        <v>6</v>
      </c>
      <c r="AR22" s="1"/>
      <c r="AS22" s="1"/>
      <c r="AT22" s="1"/>
      <c r="AU22" s="1"/>
      <c r="AV22" s="1"/>
      <c r="AW22" s="3">
        <v>12</v>
      </c>
      <c r="AX22" s="1"/>
      <c r="AY22" s="3">
        <v>409</v>
      </c>
    </row>
    <row r="23" spans="1:51" ht="15" thickBot="1" x14ac:dyDescent="0.4">
      <c r="A23" s="4">
        <v>19.25</v>
      </c>
      <c r="B23" s="3">
        <v>71</v>
      </c>
      <c r="C23" s="3">
        <v>12</v>
      </c>
      <c r="D23" s="3">
        <v>86</v>
      </c>
      <c r="E23" s="3">
        <v>6</v>
      </c>
      <c r="F23" s="3">
        <v>8</v>
      </c>
      <c r="G23" s="1"/>
      <c r="H23" s="3">
        <v>2</v>
      </c>
      <c r="I23" s="3">
        <v>3</v>
      </c>
      <c r="J23" s="3">
        <v>12</v>
      </c>
      <c r="K23" s="1"/>
      <c r="L23" s="3">
        <v>10</v>
      </c>
      <c r="M23" s="1"/>
      <c r="N23" s="3">
        <v>17</v>
      </c>
      <c r="O23" s="3">
        <v>1</v>
      </c>
      <c r="P23" s="3">
        <v>5</v>
      </c>
      <c r="Q23" s="3">
        <v>6</v>
      </c>
      <c r="R23" s="1"/>
      <c r="S23" s="3">
        <v>5</v>
      </c>
      <c r="T23" s="1"/>
      <c r="U23" s="1"/>
      <c r="V23" s="1"/>
      <c r="W23" s="3">
        <v>26</v>
      </c>
      <c r="X23" s="3">
        <v>4</v>
      </c>
      <c r="Y23" s="3">
        <v>2</v>
      </c>
      <c r="Z23" s="3">
        <v>2</v>
      </c>
      <c r="AA23" s="3">
        <v>2</v>
      </c>
      <c r="AB23" s="3">
        <v>42</v>
      </c>
      <c r="AC23" s="1"/>
      <c r="AD23" s="1"/>
      <c r="AE23" s="3">
        <v>41</v>
      </c>
      <c r="AF23" s="3">
        <v>2</v>
      </c>
      <c r="AG23" s="1"/>
      <c r="AH23" s="1"/>
      <c r="AI23" s="1"/>
      <c r="AJ23" s="1"/>
      <c r="AK23" s="3">
        <v>5</v>
      </c>
      <c r="AL23" s="1"/>
      <c r="AM23" s="1"/>
      <c r="AN23" s="1"/>
      <c r="AO23" s="1"/>
      <c r="AP23" s="3">
        <v>2</v>
      </c>
      <c r="AQ23" s="3">
        <v>4</v>
      </c>
      <c r="AR23" s="1"/>
      <c r="AS23" s="1"/>
      <c r="AT23" s="1"/>
      <c r="AU23" s="1"/>
      <c r="AV23" s="1"/>
      <c r="AW23" s="3">
        <v>12</v>
      </c>
      <c r="AX23" s="3">
        <v>4</v>
      </c>
      <c r="AY23" s="3">
        <v>392</v>
      </c>
    </row>
    <row r="24" spans="1:51" ht="15" thickBot="1" x14ac:dyDescent="0.4">
      <c r="A24" s="4">
        <v>20.25</v>
      </c>
      <c r="B24" s="3">
        <v>54</v>
      </c>
      <c r="C24" s="3">
        <v>4</v>
      </c>
      <c r="D24" s="3">
        <v>74</v>
      </c>
      <c r="E24" s="1"/>
      <c r="F24" s="3">
        <v>4</v>
      </c>
      <c r="G24" s="1"/>
      <c r="H24" s="1"/>
      <c r="I24" s="1"/>
      <c r="J24" s="3">
        <v>9</v>
      </c>
      <c r="K24" s="1"/>
      <c r="L24" s="3">
        <v>10</v>
      </c>
      <c r="M24" s="1"/>
      <c r="N24" s="3">
        <v>17</v>
      </c>
      <c r="O24" s="1"/>
      <c r="P24" s="3">
        <v>2</v>
      </c>
      <c r="Q24" s="1"/>
      <c r="R24" s="1"/>
      <c r="S24" s="1"/>
      <c r="T24" s="3">
        <v>5</v>
      </c>
      <c r="U24" s="1"/>
      <c r="V24" s="1"/>
      <c r="W24" s="3">
        <v>15</v>
      </c>
      <c r="X24" s="3">
        <v>10</v>
      </c>
      <c r="Y24" s="1"/>
      <c r="Z24" s="1"/>
      <c r="AA24" s="1"/>
      <c r="AB24" s="3">
        <v>74</v>
      </c>
      <c r="AC24" s="1"/>
      <c r="AD24" s="1"/>
      <c r="AE24" s="3">
        <v>79</v>
      </c>
      <c r="AF24" s="3">
        <v>2</v>
      </c>
      <c r="AG24" s="1"/>
      <c r="AH24" s="1"/>
      <c r="AI24" s="1"/>
      <c r="AJ24" s="1"/>
      <c r="AK24" s="3">
        <v>7</v>
      </c>
      <c r="AL24" s="3">
        <v>8</v>
      </c>
      <c r="AM24" s="1"/>
      <c r="AN24" s="1"/>
      <c r="AO24" s="1"/>
      <c r="AP24" s="1"/>
      <c r="AQ24" s="3">
        <v>6</v>
      </c>
      <c r="AR24" s="1"/>
      <c r="AS24" s="1"/>
      <c r="AT24" s="1"/>
      <c r="AU24" s="1"/>
      <c r="AV24" s="3">
        <v>2</v>
      </c>
      <c r="AW24" s="3">
        <v>2</v>
      </c>
      <c r="AX24" s="3">
        <v>2</v>
      </c>
      <c r="AY24" s="3">
        <v>386</v>
      </c>
    </row>
    <row r="25" spans="1:51" ht="15" thickBot="1" x14ac:dyDescent="0.4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" thickBot="1" x14ac:dyDescent="0.4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" thickBot="1" x14ac:dyDescent="0.4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" thickBot="1" x14ac:dyDescent="0.4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" thickBot="1" x14ac:dyDescent="0.4">
      <c r="A29" s="8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" thickBot="1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" thickBot="1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" thickBot="1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:51" ht="15" thickBot="1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:51" ht="15" thickBot="1" x14ac:dyDescent="0.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:51" ht="15" thickBot="1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:51" ht="15" thickBot="1" x14ac:dyDescent="0.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2:51" ht="15" thickBot="1" x14ac:dyDescent="0.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2:51" ht="15" thickBot="1" x14ac:dyDescent="0.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2:51" ht="15" thickBot="1" x14ac:dyDescent="0.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2:51" ht="15" thickBot="1" x14ac:dyDescent="0.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2:51" ht="15" thickBot="1" x14ac:dyDescent="0.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2:51" ht="15" thickBot="1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2:51" ht="15" thickBot="1" x14ac:dyDescent="0.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2:51" ht="15" thickBot="1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2:51" ht="15" thickBot="1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2:51" ht="15" thickBot="1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2:51" ht="15" thickBot="1" x14ac:dyDescent="0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2:51" ht="15" thickBot="1" x14ac:dyDescent="0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" thickBot="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" thickBot="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" thickBot="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" thickBot="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" thickBot="1" x14ac:dyDescent="0.4">
      <c r="A53" s="8"/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" thickBot="1" x14ac:dyDescent="0.4">
      <c r="A54" s="8"/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" thickBot="1" x14ac:dyDescent="0.4">
      <c r="A55" s="8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5" thickBot="1" x14ac:dyDescent="0.4">
      <c r="A56" s="8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5" thickBot="1" x14ac:dyDescent="0.4">
      <c r="A57" s="8"/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" thickBot="1" x14ac:dyDescent="0.4">
      <c r="A58" s="8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5" thickBot="1" x14ac:dyDescent="0.4">
      <c r="A59" s="8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" thickBot="1" x14ac:dyDescent="0.4">
      <c r="A60" s="8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" thickBot="1" x14ac:dyDescent="0.4">
      <c r="A61" s="8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5" thickBot="1" x14ac:dyDescent="0.4">
      <c r="A62" s="8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" thickBot="1" x14ac:dyDescent="0.4">
      <c r="A63" s="8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5" thickBot="1" x14ac:dyDescent="0.4">
      <c r="A64" s="8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t="15" thickBot="1" x14ac:dyDescent="0.4">
      <c r="A65" s="8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5" thickBot="1" x14ac:dyDescent="0.4">
      <c r="A66" s="8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5" thickBot="1" x14ac:dyDescent="0.4">
      <c r="A67" s="8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5" thickBot="1" x14ac:dyDescent="0.4">
      <c r="A68" s="8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15" thickBot="1" x14ac:dyDescent="0.4">
      <c r="A69" s="8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" thickBot="1" x14ac:dyDescent="0.4">
      <c r="A70" s="8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15" thickBot="1" x14ac:dyDescent="0.4">
      <c r="A71" s="8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5" thickBot="1" x14ac:dyDescent="0.4">
      <c r="A72" s="8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5" thickBot="1" x14ac:dyDescent="0.4">
      <c r="A73" s="8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5" thickBot="1" x14ac:dyDescent="0.4">
      <c r="A74" s="8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5" thickBot="1" x14ac:dyDescent="0.4">
      <c r="A75" s="8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5" thickBot="1" x14ac:dyDescent="0.4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5" thickBot="1" x14ac:dyDescent="0.4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5" thickBot="1" x14ac:dyDescent="0.4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" thickBot="1" x14ac:dyDescent="0.4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5" thickBot="1" x14ac:dyDescent="0.4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5" thickBot="1" x14ac:dyDescent="0.4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5" thickBot="1" x14ac:dyDescent="0.4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5" thickBot="1" x14ac:dyDescent="0.4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5" thickBot="1" x14ac:dyDescent="0.4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t="15" thickBot="1" x14ac:dyDescent="0.4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ht="15" thickBot="1" x14ac:dyDescent="0.4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15" thickBot="1" x14ac:dyDescent="0.4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15" thickBot="1" x14ac:dyDescent="0.4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" thickBot="1" x14ac:dyDescent="0.4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" thickBot="1" x14ac:dyDescent="0.4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t="15" thickBot="1" x14ac:dyDescent="0.4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" thickBot="1" x14ac:dyDescent="0.4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5" thickBot="1" x14ac:dyDescent="0.4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5" thickBot="1" x14ac:dyDescent="0.4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ht="15" thickBot="1" x14ac:dyDescent="0.4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5" thickBot="1" x14ac:dyDescent="0.4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15" thickBot="1" x14ac:dyDescent="0.4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5" thickBot="1" x14ac:dyDescent="0.4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5" thickBot="1" x14ac:dyDescent="0.4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15" thickBot="1" x14ac:dyDescent="0.4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ht="15" thickBot="1" x14ac:dyDescent="0.4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15" thickBot="1" x14ac:dyDescent="0.4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t="15" thickBot="1" x14ac:dyDescent="0.4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t="15" thickBot="1" x14ac:dyDescent="0.4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t="15" thickBot="1" x14ac:dyDescent="0.4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ht="15" thickBot="1" x14ac:dyDescent="0.4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ht="15" thickBot="1" x14ac:dyDescent="0.4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ht="15" thickBot="1" x14ac:dyDescent="0.4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t="15" thickBot="1" x14ac:dyDescent="0.4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t="15" thickBot="1" x14ac:dyDescent="0.4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t="15" thickBot="1" x14ac:dyDescent="0.4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t="15" thickBot="1" x14ac:dyDescent="0.4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t="15" thickBot="1" x14ac:dyDescent="0.4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t="15" thickBot="1" x14ac:dyDescent="0.4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t="15" thickBot="1" x14ac:dyDescent="0.4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ht="15" thickBot="1" x14ac:dyDescent="0.4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15" thickBot="1" x14ac:dyDescent="0.4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ht="15" thickBot="1" x14ac:dyDescent="0.4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t="15" thickBot="1" x14ac:dyDescent="0.4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ht="15" thickBot="1" x14ac:dyDescent="0.4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t="15" thickBot="1" x14ac:dyDescent="0.4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t="15" thickBot="1" x14ac:dyDescent="0.4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15" thickBot="1" x14ac:dyDescent="0.4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ht="15" thickBot="1" x14ac:dyDescent="0.4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ht="15" thickBot="1" x14ac:dyDescent="0.4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ht="15" thickBot="1" x14ac:dyDescent="0.4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ht="15" thickBot="1" x14ac:dyDescent="0.4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ht="15" thickBot="1" x14ac:dyDescent="0.4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ht="15" thickBot="1" x14ac:dyDescent="0.4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ht="15" thickBot="1" x14ac:dyDescent="0.4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ht="15" thickBot="1" x14ac:dyDescent="0.4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ht="15" thickBot="1" x14ac:dyDescent="0.4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ht="15" thickBot="1" x14ac:dyDescent="0.4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ht="15" thickBot="1" x14ac:dyDescent="0.4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ht="15" thickBot="1" x14ac:dyDescent="0.4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ht="15" thickBot="1" x14ac:dyDescent="0.4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ht="15" thickBot="1" x14ac:dyDescent="0.4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ht="15" thickBot="1" x14ac:dyDescent="0.4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ht="15" thickBot="1" x14ac:dyDescent="0.4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ht="15" thickBot="1" x14ac:dyDescent="0.4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ht="15" thickBot="1" x14ac:dyDescent="0.4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ht="15" thickBot="1" x14ac:dyDescent="0.4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ht="15" thickBot="1" x14ac:dyDescent="0.4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ht="15" thickBot="1" x14ac:dyDescent="0.4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ht="15" thickBot="1" x14ac:dyDescent="0.4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ht="15" thickBot="1" x14ac:dyDescent="0.4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ht="15" thickBot="1" x14ac:dyDescent="0.4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ht="15" thickBot="1" x14ac:dyDescent="0.4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ht="15" thickBot="1" x14ac:dyDescent="0.4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ht="15" thickBot="1" x14ac:dyDescent="0.4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ht="15" thickBot="1" x14ac:dyDescent="0.4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ht="15" thickBot="1" x14ac:dyDescent="0.4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ht="15" thickBot="1" x14ac:dyDescent="0.4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ht="15" thickBot="1" x14ac:dyDescent="0.4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ht="15" thickBot="1" x14ac:dyDescent="0.4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ht="15" thickBot="1" x14ac:dyDescent="0.4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ht="15" thickBot="1" x14ac:dyDescent="0.4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ht="15" thickBot="1" x14ac:dyDescent="0.4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ht="15" thickBot="1" x14ac:dyDescent="0.4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ht="15" thickBot="1" x14ac:dyDescent="0.4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ht="15" thickBot="1" x14ac:dyDescent="0.4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ht="15" thickBot="1" x14ac:dyDescent="0.4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ht="15" thickBot="1" x14ac:dyDescent="0.4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ht="15" thickBot="1" x14ac:dyDescent="0.4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ht="15" thickBot="1" x14ac:dyDescent="0.4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ht="15" thickBot="1" x14ac:dyDescent="0.4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ht="15" thickBot="1" x14ac:dyDescent="0.4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ht="15" thickBot="1" x14ac:dyDescent="0.4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ht="15" thickBot="1" x14ac:dyDescent="0.4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ht="15" thickBot="1" x14ac:dyDescent="0.4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ht="15" thickBot="1" x14ac:dyDescent="0.4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ht="15" thickBot="1" x14ac:dyDescent="0.4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ht="15" thickBot="1" x14ac:dyDescent="0.4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ht="15" thickBot="1" x14ac:dyDescent="0.4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ht="15" thickBot="1" x14ac:dyDescent="0.4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ht="15" thickBot="1" x14ac:dyDescent="0.4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ht="15" thickBot="1" x14ac:dyDescent="0.4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ht="15" thickBot="1" x14ac:dyDescent="0.4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ht="15" thickBot="1" x14ac:dyDescent="0.4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ht="15" thickBot="1" x14ac:dyDescent="0.4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ht="15" thickBot="1" x14ac:dyDescent="0.4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ht="15" thickBot="1" x14ac:dyDescent="0.4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ht="15" thickBot="1" x14ac:dyDescent="0.4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ht="15" thickBot="1" x14ac:dyDescent="0.4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ht="15" thickBot="1" x14ac:dyDescent="0.4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ht="15" thickBot="1" x14ac:dyDescent="0.4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ht="15" thickBot="1" x14ac:dyDescent="0.4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ht="15" thickBot="1" x14ac:dyDescent="0.4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ht="15" thickBot="1" x14ac:dyDescent="0.4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ht="15" thickBot="1" x14ac:dyDescent="0.4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ht="15" thickBot="1" x14ac:dyDescent="0.4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ht="15" thickBot="1" x14ac:dyDescent="0.4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ht="15" thickBot="1" x14ac:dyDescent="0.4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ht="15" thickBot="1" x14ac:dyDescent="0.4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ht="15" thickBot="1" x14ac:dyDescent="0.4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ht="15" thickBot="1" x14ac:dyDescent="0.4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ht="15" thickBot="1" x14ac:dyDescent="0.4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ht="15" thickBot="1" x14ac:dyDescent="0.4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ht="15" thickBot="1" x14ac:dyDescent="0.4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ht="15" thickBot="1" x14ac:dyDescent="0.4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ht="15" thickBot="1" x14ac:dyDescent="0.4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ht="15" thickBot="1" x14ac:dyDescent="0.4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ht="15" thickBot="1" x14ac:dyDescent="0.4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ht="15" thickBot="1" x14ac:dyDescent="0.4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ht="15" thickBot="1" x14ac:dyDescent="0.4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ht="15" thickBot="1" x14ac:dyDescent="0.4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ht="15" thickBot="1" x14ac:dyDescent="0.4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ht="15" thickBot="1" x14ac:dyDescent="0.4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ht="15" thickBot="1" x14ac:dyDescent="0.4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ht="15" thickBot="1" x14ac:dyDescent="0.4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ht="15" thickBot="1" x14ac:dyDescent="0.4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ht="15" thickBot="1" x14ac:dyDescent="0.4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ht="15" thickBot="1" x14ac:dyDescent="0.4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ht="15" thickBot="1" x14ac:dyDescent="0.4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ht="15" thickBot="1" x14ac:dyDescent="0.4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ht="15" thickBot="1" x14ac:dyDescent="0.4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ht="15" thickBot="1" x14ac:dyDescent="0.4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ht="15" thickBot="1" x14ac:dyDescent="0.4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ht="15" thickBot="1" x14ac:dyDescent="0.4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ht="15" thickBot="1" x14ac:dyDescent="0.4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ht="15" thickBot="1" x14ac:dyDescent="0.4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ht="15" thickBot="1" x14ac:dyDescent="0.4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ht="15" thickBot="1" x14ac:dyDescent="0.4">
      <c r="A223" s="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ht="15" thickBot="1" x14ac:dyDescent="0.4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ht="15" thickBot="1" x14ac:dyDescent="0.4">
      <c r="A225" s="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ht="15" thickBot="1" x14ac:dyDescent="0.4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ht="15" thickBot="1" x14ac:dyDescent="0.4">
      <c r="A227" s="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ht="15" thickBot="1" x14ac:dyDescent="0.4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ht="15" thickBot="1" x14ac:dyDescent="0.4">
      <c r="A229" s="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ht="15" thickBot="1" x14ac:dyDescent="0.4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ht="15" thickBot="1" x14ac:dyDescent="0.4">
      <c r="A231" s="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ht="15" thickBot="1" x14ac:dyDescent="0.4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ht="15" thickBot="1" x14ac:dyDescent="0.4">
      <c r="A233" s="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ht="15" thickBot="1" x14ac:dyDescent="0.4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ht="15" thickBot="1" x14ac:dyDescent="0.4">
      <c r="A235" s="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ht="15" thickBot="1" x14ac:dyDescent="0.4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ht="15" thickBot="1" x14ac:dyDescent="0.4">
      <c r="A237" s="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ht="15" thickBot="1" x14ac:dyDescent="0.4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ht="15" thickBot="1" x14ac:dyDescent="0.4">
      <c r="A239" s="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ht="15" thickBot="1" x14ac:dyDescent="0.4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ht="15" thickBot="1" x14ac:dyDescent="0.4">
      <c r="A241" s="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ht="15" thickBot="1" x14ac:dyDescent="0.4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ht="15" thickBot="1" x14ac:dyDescent="0.4">
      <c r="A243" s="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ht="15" thickBot="1" x14ac:dyDescent="0.4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ht="15" thickBot="1" x14ac:dyDescent="0.4">
      <c r="A245" s="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ht="15" thickBot="1" x14ac:dyDescent="0.4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ht="15" thickBot="1" x14ac:dyDescent="0.4">
      <c r="A247" s="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ht="15" thickBot="1" x14ac:dyDescent="0.4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ht="15" thickBot="1" x14ac:dyDescent="0.4">
      <c r="A249" s="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ht="15" thickBot="1" x14ac:dyDescent="0.4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ht="15" thickBot="1" x14ac:dyDescent="0.4">
      <c r="A251" s="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ht="15" thickBot="1" x14ac:dyDescent="0.4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ht="15" thickBot="1" x14ac:dyDescent="0.4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ht="15" thickBot="1" x14ac:dyDescent="0.4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ht="15" thickBot="1" x14ac:dyDescent="0.4">
      <c r="A255" s="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ht="15" thickBot="1" x14ac:dyDescent="0.4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ht="15" thickBot="1" x14ac:dyDescent="0.4">
      <c r="A257" s="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ht="15" thickBot="1" x14ac:dyDescent="0.4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ht="15" thickBot="1" x14ac:dyDescent="0.4">
      <c r="A259" s="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ht="15" thickBot="1" x14ac:dyDescent="0.4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ht="15" thickBot="1" x14ac:dyDescent="0.4">
      <c r="A261" s="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ht="15" thickBot="1" x14ac:dyDescent="0.4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ht="15" thickBot="1" x14ac:dyDescent="0.4">
      <c r="A263" s="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ht="15" thickBot="1" x14ac:dyDescent="0.4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ht="15" thickBot="1" x14ac:dyDescent="0.4">
      <c r="A265" s="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ht="15" thickBot="1" x14ac:dyDescent="0.4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ht="15" thickBot="1" x14ac:dyDescent="0.4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ht="15" thickBot="1" x14ac:dyDescent="0.4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ht="15" thickBot="1" x14ac:dyDescent="0.4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ht="15" thickBot="1" x14ac:dyDescent="0.4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ht="15" thickBot="1" x14ac:dyDescent="0.4">
      <c r="A271" s="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ht="15" thickBot="1" x14ac:dyDescent="0.4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ht="15" thickBot="1" x14ac:dyDescent="0.4">
      <c r="A273" s="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ht="15" thickBot="1" x14ac:dyDescent="0.4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ht="15" thickBot="1" x14ac:dyDescent="0.4">
      <c r="A275" s="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ht="15" thickBot="1" x14ac:dyDescent="0.4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ht="15" thickBot="1" x14ac:dyDescent="0.4">
      <c r="A277" s="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ht="15" thickBot="1" x14ac:dyDescent="0.4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ht="15" thickBot="1" x14ac:dyDescent="0.4">
      <c r="A279" s="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ht="15" thickBot="1" x14ac:dyDescent="0.4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ht="15" thickBot="1" x14ac:dyDescent="0.4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ht="15" thickBot="1" x14ac:dyDescent="0.4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ht="15" thickBot="1" x14ac:dyDescent="0.4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ht="15" thickBot="1" x14ac:dyDescent="0.4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ht="15" thickBot="1" x14ac:dyDescent="0.4">
      <c r="A285" s="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ht="15" thickBot="1" x14ac:dyDescent="0.4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ht="15" thickBot="1" x14ac:dyDescent="0.4">
      <c r="A287" s="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ht="15" thickBot="1" x14ac:dyDescent="0.4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ht="15" thickBot="1" x14ac:dyDescent="0.4">
      <c r="A289" s="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ht="15" thickBot="1" x14ac:dyDescent="0.4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ht="15" thickBot="1" x14ac:dyDescent="0.4">
      <c r="A291" s="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ht="15" thickBot="1" x14ac:dyDescent="0.4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ht="15" thickBot="1" x14ac:dyDescent="0.4">
      <c r="A293" s="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ht="15" thickBot="1" x14ac:dyDescent="0.4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ht="15" thickBot="1" x14ac:dyDescent="0.4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ht="15" thickBot="1" x14ac:dyDescent="0.4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ht="15" thickBot="1" x14ac:dyDescent="0.4">
      <c r="A297" s="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ht="15" thickBot="1" x14ac:dyDescent="0.4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ht="15" thickBot="1" x14ac:dyDescent="0.4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ht="15" thickBot="1" x14ac:dyDescent="0.4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ht="15" thickBot="1" x14ac:dyDescent="0.4">
      <c r="A301" s="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ht="15" thickBot="1" x14ac:dyDescent="0.4">
      <c r="A302" s="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ht="15" thickBot="1" x14ac:dyDescent="0.4">
      <c r="A303" s="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ht="15" thickBot="1" x14ac:dyDescent="0.4">
      <c r="A304" s="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ht="15" thickBot="1" x14ac:dyDescent="0.4">
      <c r="A305" s="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ht="15" thickBot="1" x14ac:dyDescent="0.4">
      <c r="A306" s="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ht="15" thickBot="1" x14ac:dyDescent="0.4">
      <c r="A307" s="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ht="15" thickBot="1" x14ac:dyDescent="0.4">
      <c r="A308" s="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ht="15" thickBot="1" x14ac:dyDescent="0.4">
      <c r="A309" s="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ht="15" thickBot="1" x14ac:dyDescent="0.4">
      <c r="A310" s="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ht="15" thickBot="1" x14ac:dyDescent="0.4">
      <c r="A311" s="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ht="15" thickBot="1" x14ac:dyDescent="0.4">
      <c r="A312" s="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ht="15" thickBot="1" x14ac:dyDescent="0.4">
      <c r="A313" s="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ht="15" thickBot="1" x14ac:dyDescent="0.4">
      <c r="A314" s="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ht="15" thickBot="1" x14ac:dyDescent="0.4">
      <c r="A315" s="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ht="15" thickBot="1" x14ac:dyDescent="0.4">
      <c r="A316" s="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ht="15" thickBot="1" x14ac:dyDescent="0.4">
      <c r="A317" s="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ht="15" thickBot="1" x14ac:dyDescent="0.4">
      <c r="A318" s="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ht="15" thickBot="1" x14ac:dyDescent="0.4">
      <c r="A319" s="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ht="15" thickBot="1" x14ac:dyDescent="0.4">
      <c r="A320" s="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ht="15" thickBot="1" x14ac:dyDescent="0.4">
      <c r="A321" s="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ht="15" thickBot="1" x14ac:dyDescent="0.4">
      <c r="A322" s="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ht="15" thickBot="1" x14ac:dyDescent="0.4">
      <c r="A323" s="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ht="15" thickBot="1" x14ac:dyDescent="0.4">
      <c r="A324" s="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ht="15" thickBot="1" x14ac:dyDescent="0.4">
      <c r="A325" s="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ht="15" thickBot="1" x14ac:dyDescent="0.4">
      <c r="A326" s="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ht="15" thickBot="1" x14ac:dyDescent="0.4">
      <c r="A327" s="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ht="15" thickBot="1" x14ac:dyDescent="0.4">
      <c r="A328" s="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ht="15" thickBot="1" x14ac:dyDescent="0.4">
      <c r="A329" s="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ht="15" thickBot="1" x14ac:dyDescent="0.4">
      <c r="A330" s="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ht="15" thickBot="1" x14ac:dyDescent="0.4">
      <c r="A331" s="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ht="15" thickBot="1" x14ac:dyDescent="0.4">
      <c r="A332" s="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ht="15" thickBot="1" x14ac:dyDescent="0.4">
      <c r="A333" s="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ht="15" thickBot="1" x14ac:dyDescent="0.4">
      <c r="A334" s="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ht="15" thickBot="1" x14ac:dyDescent="0.4">
      <c r="A335" s="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ht="15" thickBot="1" x14ac:dyDescent="0.4">
      <c r="A336" s="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ht="15" thickBot="1" x14ac:dyDescent="0.4">
      <c r="A337" s="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ht="15" thickBot="1" x14ac:dyDescent="0.4">
      <c r="A338" s="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ht="15" thickBot="1" x14ac:dyDescent="0.4">
      <c r="A339" s="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ht="15" thickBot="1" x14ac:dyDescent="0.4">
      <c r="A340" s="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ht="15" thickBot="1" x14ac:dyDescent="0.4">
      <c r="A341" s="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ht="15" thickBot="1" x14ac:dyDescent="0.4">
      <c r="A342" s="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ht="15" thickBot="1" x14ac:dyDescent="0.4">
      <c r="A343" s="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ht="15" thickBot="1" x14ac:dyDescent="0.4">
      <c r="A344" s="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ht="15" thickBot="1" x14ac:dyDescent="0.4">
      <c r="A345" s="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ht="15" thickBot="1" x14ac:dyDescent="0.4">
      <c r="A346" s="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ht="15" thickBot="1" x14ac:dyDescent="0.4">
      <c r="A347" s="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ht="15" thickBot="1" x14ac:dyDescent="0.4">
      <c r="A348" s="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ht="15" thickBot="1" x14ac:dyDescent="0.4">
      <c r="A349" s="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ht="15" thickBot="1" x14ac:dyDescent="0.4">
      <c r="A350" s="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ht="15" thickBot="1" x14ac:dyDescent="0.4">
      <c r="A351" s="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ht="15" thickBot="1" x14ac:dyDescent="0.4">
      <c r="A352" s="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ht="15" thickBot="1" x14ac:dyDescent="0.4">
      <c r="A353" s="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ht="15" thickBot="1" x14ac:dyDescent="0.4">
      <c r="A354" s="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ht="15" thickBot="1" x14ac:dyDescent="0.4">
      <c r="A355" s="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ht="15" thickBot="1" x14ac:dyDescent="0.4">
      <c r="A356" s="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ht="15" thickBot="1" x14ac:dyDescent="0.4">
      <c r="A357" s="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ht="15" thickBot="1" x14ac:dyDescent="0.4">
      <c r="A358" s="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ht="15" thickBot="1" x14ac:dyDescent="0.4">
      <c r="A359" s="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ht="15" thickBot="1" x14ac:dyDescent="0.4">
      <c r="A360" s="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ht="15" thickBot="1" x14ac:dyDescent="0.4">
      <c r="A361" s="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ht="15" thickBot="1" x14ac:dyDescent="0.4">
      <c r="A362" s="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ht="15" thickBot="1" x14ac:dyDescent="0.4">
      <c r="A363" s="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ht="15" thickBot="1" x14ac:dyDescent="0.4">
      <c r="A364" s="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ht="15" thickBot="1" x14ac:dyDescent="0.4">
      <c r="A365" s="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ht="15" thickBot="1" x14ac:dyDescent="0.4">
      <c r="A366" s="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ht="15" thickBot="1" x14ac:dyDescent="0.4">
      <c r="A367" s="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ht="15" thickBot="1" x14ac:dyDescent="0.4">
      <c r="A368" s="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ht="15" thickBot="1" x14ac:dyDescent="0.4">
      <c r="A369" s="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ht="15" thickBot="1" x14ac:dyDescent="0.4">
      <c r="A370" s="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ht="15" thickBot="1" x14ac:dyDescent="0.4">
      <c r="A371" s="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ht="15" thickBot="1" x14ac:dyDescent="0.4">
      <c r="A372" s="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ht="15" thickBot="1" x14ac:dyDescent="0.4">
      <c r="A373" s="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ht="15" thickBot="1" x14ac:dyDescent="0.4">
      <c r="A374" s="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ht="15" thickBot="1" x14ac:dyDescent="0.4">
      <c r="A375" s="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ht="15" thickBot="1" x14ac:dyDescent="0.4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ht="15" thickBot="1" x14ac:dyDescent="0.4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ht="15" thickBot="1" x14ac:dyDescent="0.4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ht="15" thickBot="1" x14ac:dyDescent="0.4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ht="15" thickBot="1" x14ac:dyDescent="0.4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ht="15" thickBot="1" x14ac:dyDescent="0.4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ht="15" thickBot="1" x14ac:dyDescent="0.4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ht="15" thickBot="1" x14ac:dyDescent="0.4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ht="15" thickBot="1" x14ac:dyDescent="0.4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ht="15" thickBot="1" x14ac:dyDescent="0.4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ht="15" thickBot="1" x14ac:dyDescent="0.4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ht="15" thickBot="1" x14ac:dyDescent="0.4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ht="15" thickBot="1" x14ac:dyDescent="0.4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ht="15" thickBot="1" x14ac:dyDescent="0.4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ht="15" thickBot="1" x14ac:dyDescent="0.4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ht="15" thickBot="1" x14ac:dyDescent="0.4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ht="15" thickBot="1" x14ac:dyDescent="0.4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ht="15" thickBot="1" x14ac:dyDescent="0.4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ht="15" thickBot="1" x14ac:dyDescent="0.4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ht="15" thickBot="1" x14ac:dyDescent="0.4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ht="15" thickBot="1" x14ac:dyDescent="0.4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ht="15" thickBot="1" x14ac:dyDescent="0.4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ht="15" thickBot="1" x14ac:dyDescent="0.4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ht="15" thickBot="1" x14ac:dyDescent="0.4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ht="15" thickBot="1" x14ac:dyDescent="0.4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ht="15" thickBot="1" x14ac:dyDescent="0.4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ht="15" thickBot="1" x14ac:dyDescent="0.4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ht="15" thickBot="1" x14ac:dyDescent="0.4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ht="15" thickBot="1" x14ac:dyDescent="0.4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ht="15" thickBot="1" x14ac:dyDescent="0.4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ht="15" thickBot="1" x14ac:dyDescent="0.4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ht="15" thickBot="1" x14ac:dyDescent="0.4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ht="15" thickBot="1" x14ac:dyDescent="0.4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ht="15" thickBot="1" x14ac:dyDescent="0.4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ht="15" thickBot="1" x14ac:dyDescent="0.4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ht="15" thickBot="1" x14ac:dyDescent="0.4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ht="15" thickBot="1" x14ac:dyDescent="0.4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ht="15" thickBot="1" x14ac:dyDescent="0.4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ht="15" thickBot="1" x14ac:dyDescent="0.4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ht="15" thickBot="1" x14ac:dyDescent="0.4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ht="15" thickBot="1" x14ac:dyDescent="0.4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ht="15" thickBot="1" x14ac:dyDescent="0.4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ht="15" thickBot="1" x14ac:dyDescent="0.4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ht="15" thickBot="1" x14ac:dyDescent="0.4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ht="15" thickBot="1" x14ac:dyDescent="0.4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ht="15" thickBot="1" x14ac:dyDescent="0.4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ht="15" thickBot="1" x14ac:dyDescent="0.4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ht="15" thickBot="1" x14ac:dyDescent="0.4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ht="15" thickBot="1" x14ac:dyDescent="0.4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ht="15" thickBot="1" x14ac:dyDescent="0.4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ht="15" thickBot="1" x14ac:dyDescent="0.4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ht="15" thickBot="1" x14ac:dyDescent="0.4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ht="15" thickBot="1" x14ac:dyDescent="0.4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ht="15" thickBot="1" x14ac:dyDescent="0.4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ht="15" thickBot="1" x14ac:dyDescent="0.4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ht="15" thickBot="1" x14ac:dyDescent="0.4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ht="15" thickBot="1" x14ac:dyDescent="0.4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ht="15" thickBot="1" x14ac:dyDescent="0.4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ht="15" thickBot="1" x14ac:dyDescent="0.4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ht="15" thickBot="1" x14ac:dyDescent="0.4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ht="15" thickBot="1" x14ac:dyDescent="0.4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ht="15" thickBot="1" x14ac:dyDescent="0.4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ht="15" thickBot="1" x14ac:dyDescent="0.4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ht="15" thickBot="1" x14ac:dyDescent="0.4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ht="15" thickBot="1" x14ac:dyDescent="0.4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ht="15" thickBot="1" x14ac:dyDescent="0.4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ht="15" thickBot="1" x14ac:dyDescent="0.4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ht="15" thickBot="1" x14ac:dyDescent="0.4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ht="15" thickBot="1" x14ac:dyDescent="0.4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ht="15" thickBot="1" x14ac:dyDescent="0.4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ht="15" thickBot="1" x14ac:dyDescent="0.4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ht="15" thickBot="1" x14ac:dyDescent="0.4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ht="15" thickBot="1" x14ac:dyDescent="0.4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ht="15" thickBot="1" x14ac:dyDescent="0.4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ht="15" thickBot="1" x14ac:dyDescent="0.4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ht="15" thickBot="1" x14ac:dyDescent="0.4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ht="15" thickBot="1" x14ac:dyDescent="0.4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ht="15" thickBot="1" x14ac:dyDescent="0.4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ht="15" thickBot="1" x14ac:dyDescent="0.4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ht="15" thickBot="1" x14ac:dyDescent="0.4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ht="15" thickBot="1" x14ac:dyDescent="0.4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ht="15" thickBot="1" x14ac:dyDescent="0.4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ht="15" thickBot="1" x14ac:dyDescent="0.4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ht="15" thickBot="1" x14ac:dyDescent="0.4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ht="15" thickBot="1" x14ac:dyDescent="0.4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ht="15" thickBot="1" x14ac:dyDescent="0.4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ht="15" thickBot="1" x14ac:dyDescent="0.4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ht="15" thickBot="1" x14ac:dyDescent="0.4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ht="15" thickBot="1" x14ac:dyDescent="0.4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ht="15" thickBot="1" x14ac:dyDescent="0.4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ht="15" thickBot="1" x14ac:dyDescent="0.4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ht="15" thickBot="1" x14ac:dyDescent="0.4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ht="15" thickBot="1" x14ac:dyDescent="0.4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ht="15" thickBot="1" x14ac:dyDescent="0.4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ht="15" thickBot="1" x14ac:dyDescent="0.4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ht="15" thickBot="1" x14ac:dyDescent="0.4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ht="15" thickBot="1" x14ac:dyDescent="0.4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ht="15" thickBot="1" x14ac:dyDescent="0.4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ht="15" thickBot="1" x14ac:dyDescent="0.4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ht="15" thickBot="1" x14ac:dyDescent="0.4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ht="15" thickBot="1" x14ac:dyDescent="0.4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ht="15" thickBot="1" x14ac:dyDescent="0.4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ht="15" thickBot="1" x14ac:dyDescent="0.4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ht="15" thickBot="1" x14ac:dyDescent="0.4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ht="15" thickBot="1" x14ac:dyDescent="0.4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ht="15" thickBot="1" x14ac:dyDescent="0.4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ht="15" thickBot="1" x14ac:dyDescent="0.4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ht="15" thickBot="1" x14ac:dyDescent="0.4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ht="15" thickBot="1" x14ac:dyDescent="0.4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ht="15" thickBot="1" x14ac:dyDescent="0.4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ht="15" thickBot="1" x14ac:dyDescent="0.4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ht="15" thickBot="1" x14ac:dyDescent="0.4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ht="15" thickBot="1" x14ac:dyDescent="0.4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ht="15" thickBot="1" x14ac:dyDescent="0.4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ht="15" thickBot="1" x14ac:dyDescent="0.4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ht="15" thickBot="1" x14ac:dyDescent="0.4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ht="15" thickBot="1" x14ac:dyDescent="0.4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ht="15" thickBot="1" x14ac:dyDescent="0.4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ht="15" thickBot="1" x14ac:dyDescent="0.4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ht="15" thickBot="1" x14ac:dyDescent="0.4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ht="15" thickBot="1" x14ac:dyDescent="0.4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ht="15" thickBot="1" x14ac:dyDescent="0.4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ht="15" thickBot="1" x14ac:dyDescent="0.4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ht="15" thickBot="1" x14ac:dyDescent="0.4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ht="15" thickBot="1" x14ac:dyDescent="0.4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ht="15" thickBot="1" x14ac:dyDescent="0.4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 ht="15" thickBot="1" x14ac:dyDescent="0.4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 ht="15" thickBot="1" x14ac:dyDescent="0.4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 ht="15" thickBot="1" x14ac:dyDescent="0.4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 ht="15" thickBot="1" x14ac:dyDescent="0.4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 ht="15" thickBot="1" x14ac:dyDescent="0.4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 ht="15" thickBot="1" x14ac:dyDescent="0.4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 ht="15" thickBot="1" x14ac:dyDescent="0.4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 ht="15" thickBot="1" x14ac:dyDescent="0.4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 ht="15" thickBot="1" x14ac:dyDescent="0.4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 ht="15" thickBot="1" x14ac:dyDescent="0.4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 ht="15" thickBot="1" x14ac:dyDescent="0.4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 ht="15" thickBot="1" x14ac:dyDescent="0.4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 ht="15" thickBot="1" x14ac:dyDescent="0.4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 ht="15" thickBot="1" x14ac:dyDescent="0.4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 ht="15" thickBot="1" x14ac:dyDescent="0.4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 ht="15" thickBot="1" x14ac:dyDescent="0.4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 ht="15" thickBot="1" x14ac:dyDescent="0.4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 ht="15" thickBot="1" x14ac:dyDescent="0.4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 ht="15" thickBot="1" x14ac:dyDescent="0.4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 ht="15" thickBot="1" x14ac:dyDescent="0.4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 ht="15" thickBot="1" x14ac:dyDescent="0.4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 ht="15" thickBot="1" x14ac:dyDescent="0.4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 ht="15" thickBot="1" x14ac:dyDescent="0.4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 ht="15" thickBot="1" x14ac:dyDescent="0.4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 ht="15" thickBot="1" x14ac:dyDescent="0.4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 ht="15" thickBot="1" x14ac:dyDescent="0.4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 ht="15" thickBot="1" x14ac:dyDescent="0.4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 ht="15" thickBot="1" x14ac:dyDescent="0.4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 ht="15" thickBot="1" x14ac:dyDescent="0.4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 ht="15" thickBot="1" x14ac:dyDescent="0.4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 ht="15" thickBot="1" x14ac:dyDescent="0.4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 ht="15" thickBot="1" x14ac:dyDescent="0.4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 ht="15" thickBot="1" x14ac:dyDescent="0.4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 ht="15" thickBot="1" x14ac:dyDescent="0.4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 ht="15" thickBot="1" x14ac:dyDescent="0.4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 ht="15" thickBot="1" x14ac:dyDescent="0.4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 ht="15" thickBot="1" x14ac:dyDescent="0.4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 ht="15" thickBot="1" x14ac:dyDescent="0.4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 ht="15" thickBot="1" x14ac:dyDescent="0.4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 ht="15" thickBot="1" x14ac:dyDescent="0.4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 ht="15" thickBot="1" x14ac:dyDescent="0.4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 ht="15" thickBot="1" x14ac:dyDescent="0.4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 ht="15" thickBot="1" x14ac:dyDescent="0.4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 ht="15" thickBot="1" x14ac:dyDescent="0.4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 ht="15" thickBot="1" x14ac:dyDescent="0.4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 ht="15" thickBot="1" x14ac:dyDescent="0.4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 ht="15" thickBot="1" x14ac:dyDescent="0.4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 ht="15" thickBot="1" x14ac:dyDescent="0.4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 ht="15" thickBot="1" x14ac:dyDescent="0.4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 ht="15" thickBot="1" x14ac:dyDescent="0.4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 ht="15" thickBot="1" x14ac:dyDescent="0.4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 ht="15" thickBot="1" x14ac:dyDescent="0.4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 ht="15" thickBot="1" x14ac:dyDescent="0.4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 ht="15" thickBot="1" x14ac:dyDescent="0.4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 ht="15" thickBot="1" x14ac:dyDescent="0.4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 ht="15" thickBot="1" x14ac:dyDescent="0.4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 ht="15" thickBot="1" x14ac:dyDescent="0.4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 ht="15" thickBot="1" x14ac:dyDescent="0.4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spans="1:51" ht="15" thickBot="1" x14ac:dyDescent="0.4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spans="1:51" ht="15" thickBot="1" x14ac:dyDescent="0.4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spans="1:51" ht="15" thickBot="1" x14ac:dyDescent="0.4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spans="1:51" ht="15" thickBot="1" x14ac:dyDescent="0.4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spans="1:51" ht="15" thickBot="1" x14ac:dyDescent="0.4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spans="1:51" ht="15" thickBot="1" x14ac:dyDescent="0.4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spans="1:51" ht="15" thickBot="1" x14ac:dyDescent="0.4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spans="1:51" ht="15" thickBot="1" x14ac:dyDescent="0.4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spans="1:51" ht="15" thickBot="1" x14ac:dyDescent="0.4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spans="1:51" ht="15" thickBot="1" x14ac:dyDescent="0.4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spans="1:51" ht="15" thickBot="1" x14ac:dyDescent="0.4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spans="1:51" ht="15" thickBot="1" x14ac:dyDescent="0.4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spans="1:51" ht="15" thickBot="1" x14ac:dyDescent="0.4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spans="1:51" ht="15" thickBot="1" x14ac:dyDescent="0.4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spans="1:51" ht="15" thickBot="1" x14ac:dyDescent="0.4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spans="1:51" ht="15" thickBot="1" x14ac:dyDescent="0.4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spans="1:51" ht="15" thickBot="1" x14ac:dyDescent="0.4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spans="1:51" ht="15" thickBot="1" x14ac:dyDescent="0.4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spans="1:51" ht="15" thickBot="1" x14ac:dyDescent="0.4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spans="1:51" ht="15" thickBot="1" x14ac:dyDescent="0.4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spans="1:51" ht="15" thickBot="1" x14ac:dyDescent="0.4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spans="1:51" ht="15" thickBot="1" x14ac:dyDescent="0.4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spans="1:51" ht="15" thickBot="1" x14ac:dyDescent="0.4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spans="1:51" ht="15" thickBot="1" x14ac:dyDescent="0.4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spans="1:51" ht="15" thickBot="1" x14ac:dyDescent="0.4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spans="1:51" ht="15" thickBot="1" x14ac:dyDescent="0.4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spans="1:51" ht="15" thickBot="1" x14ac:dyDescent="0.4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spans="1:51" ht="15" thickBot="1" x14ac:dyDescent="0.4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spans="1:51" ht="15" thickBot="1" x14ac:dyDescent="0.4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spans="1:51" ht="15" thickBot="1" x14ac:dyDescent="0.4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spans="1:51" ht="15" thickBot="1" x14ac:dyDescent="0.4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spans="1:51" ht="15" thickBot="1" x14ac:dyDescent="0.4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spans="1:51" ht="15" thickBot="1" x14ac:dyDescent="0.4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spans="1:51" ht="15" thickBot="1" x14ac:dyDescent="0.4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spans="1:51" ht="15" thickBot="1" x14ac:dyDescent="0.4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spans="1:51" ht="15" thickBot="1" x14ac:dyDescent="0.4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spans="1:51" ht="15" thickBot="1" x14ac:dyDescent="0.4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spans="1:51" ht="15" thickBot="1" x14ac:dyDescent="0.4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spans="1:51" ht="15" thickBot="1" x14ac:dyDescent="0.4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spans="1:51" ht="15" thickBot="1" x14ac:dyDescent="0.4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spans="1:51" ht="15" thickBot="1" x14ac:dyDescent="0.4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spans="1:51" ht="15" thickBot="1" x14ac:dyDescent="0.4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spans="1:51" ht="15" thickBot="1" x14ac:dyDescent="0.4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spans="1:51" ht="15" thickBot="1" x14ac:dyDescent="0.4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spans="1:51" ht="15" thickBot="1" x14ac:dyDescent="0.4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spans="1:51" ht="15" thickBot="1" x14ac:dyDescent="0.4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spans="1:51" ht="15" thickBot="1" x14ac:dyDescent="0.4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spans="1:51" ht="15" thickBot="1" x14ac:dyDescent="0.4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spans="1:51" ht="15" thickBot="1" x14ac:dyDescent="0.4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spans="1:51" ht="15" thickBot="1" x14ac:dyDescent="0.4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spans="1:51" ht="15" thickBot="1" x14ac:dyDescent="0.4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spans="1:51" ht="15" thickBot="1" x14ac:dyDescent="0.4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spans="1:51" ht="15" thickBot="1" x14ac:dyDescent="0.4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spans="1:51" ht="15" thickBot="1" x14ac:dyDescent="0.4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spans="1:51" ht="15" thickBot="1" x14ac:dyDescent="0.4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spans="1:51" ht="15" thickBot="1" x14ac:dyDescent="0.4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spans="1:51" ht="15" thickBot="1" x14ac:dyDescent="0.4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spans="1:51" ht="15" thickBot="1" x14ac:dyDescent="0.4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spans="1:51" ht="15" thickBot="1" x14ac:dyDescent="0.4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spans="1:51" ht="15" thickBot="1" x14ac:dyDescent="0.4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spans="1:51" ht="15" thickBot="1" x14ac:dyDescent="0.4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spans="1:51" ht="15" thickBot="1" x14ac:dyDescent="0.4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spans="1:51" ht="15" thickBot="1" x14ac:dyDescent="0.4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spans="1:51" ht="15" thickBot="1" x14ac:dyDescent="0.4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spans="1:51" ht="15" thickBot="1" x14ac:dyDescent="0.4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spans="1:51" ht="15" thickBot="1" x14ac:dyDescent="0.4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spans="1:51" ht="15" thickBot="1" x14ac:dyDescent="0.4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spans="1:51" ht="15" thickBot="1" x14ac:dyDescent="0.4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spans="1:51" ht="15" thickBot="1" x14ac:dyDescent="0.4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spans="1:51" ht="15" thickBot="1" x14ac:dyDescent="0.4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spans="1:51" ht="15" thickBot="1" x14ac:dyDescent="0.4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spans="1:51" ht="15" thickBot="1" x14ac:dyDescent="0.4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spans="1:51" ht="15" thickBot="1" x14ac:dyDescent="0.4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spans="1:51" ht="15" thickBot="1" x14ac:dyDescent="0.4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spans="1:51" ht="15" thickBot="1" x14ac:dyDescent="0.4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spans="1:51" ht="15" thickBot="1" x14ac:dyDescent="0.4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spans="1:51" ht="15" thickBot="1" x14ac:dyDescent="0.4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spans="1:51" ht="15" thickBot="1" x14ac:dyDescent="0.4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spans="1:51" ht="15" thickBot="1" x14ac:dyDescent="0.4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spans="1:51" ht="15" thickBot="1" x14ac:dyDescent="0.4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spans="1:51" ht="15" thickBot="1" x14ac:dyDescent="0.4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spans="1:51" ht="15" thickBot="1" x14ac:dyDescent="0.4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spans="1:51" ht="15" thickBot="1" x14ac:dyDescent="0.4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spans="1:51" ht="15" thickBot="1" x14ac:dyDescent="0.4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spans="1:51" ht="15" thickBot="1" x14ac:dyDescent="0.4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spans="1:51" ht="15" thickBot="1" x14ac:dyDescent="0.4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spans="1:51" ht="15" thickBot="1" x14ac:dyDescent="0.4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spans="1:51" ht="15" thickBot="1" x14ac:dyDescent="0.4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spans="1:51" ht="15" thickBot="1" x14ac:dyDescent="0.4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spans="1:51" ht="15" thickBot="1" x14ac:dyDescent="0.4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spans="1:51" ht="15" thickBot="1" x14ac:dyDescent="0.4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spans="1:51" ht="15" thickBot="1" x14ac:dyDescent="0.4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spans="1:51" ht="15" thickBot="1" x14ac:dyDescent="0.4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spans="1:51" ht="15" thickBot="1" x14ac:dyDescent="0.4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spans="1:51" ht="15" thickBot="1" x14ac:dyDescent="0.4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spans="1:51" ht="15" thickBot="1" x14ac:dyDescent="0.4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spans="1:51" ht="15" thickBot="1" x14ac:dyDescent="0.4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spans="1:51" ht="15" thickBot="1" x14ac:dyDescent="0.4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spans="1:51" ht="15" thickBot="1" x14ac:dyDescent="0.4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spans="1:51" ht="15" thickBot="1" x14ac:dyDescent="0.4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spans="1:51" ht="15" thickBot="1" x14ac:dyDescent="0.4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spans="1:51" ht="15" thickBot="1" x14ac:dyDescent="0.4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spans="1:51" ht="15" thickBot="1" x14ac:dyDescent="0.4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spans="1:51" ht="15" thickBot="1" x14ac:dyDescent="0.4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spans="1:51" ht="15" thickBot="1" x14ac:dyDescent="0.4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spans="1:51" ht="15" thickBot="1" x14ac:dyDescent="0.4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spans="1:51" ht="15" thickBot="1" x14ac:dyDescent="0.4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spans="1:51" ht="15" thickBot="1" x14ac:dyDescent="0.4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spans="1:51" ht="15" thickBot="1" x14ac:dyDescent="0.4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spans="1:51" ht="15" thickBot="1" x14ac:dyDescent="0.4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spans="1:51" ht="15" thickBot="1" x14ac:dyDescent="0.4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spans="1:51" ht="15" thickBot="1" x14ac:dyDescent="0.4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spans="1:51" ht="15" thickBot="1" x14ac:dyDescent="0.4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spans="1:51" ht="15" thickBot="1" x14ac:dyDescent="0.4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spans="1:51" ht="15" thickBot="1" x14ac:dyDescent="0.4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spans="1:51" ht="15" thickBot="1" x14ac:dyDescent="0.4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spans="1:51" ht="15" thickBot="1" x14ac:dyDescent="0.4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spans="1:51" ht="15" thickBot="1" x14ac:dyDescent="0.4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spans="1:51" ht="15" thickBot="1" x14ac:dyDescent="0.4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spans="1:51" ht="15" thickBot="1" x14ac:dyDescent="0.4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spans="1:51" ht="15" thickBot="1" x14ac:dyDescent="0.4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spans="1:51" ht="15" thickBot="1" x14ac:dyDescent="0.4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spans="1:51" ht="15" thickBot="1" x14ac:dyDescent="0.4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spans="1:51" ht="15" thickBot="1" x14ac:dyDescent="0.4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spans="1:51" ht="15" thickBot="1" x14ac:dyDescent="0.4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spans="1:51" ht="15" thickBot="1" x14ac:dyDescent="0.4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spans="1:51" ht="15" thickBot="1" x14ac:dyDescent="0.4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spans="1:51" ht="15" thickBot="1" x14ac:dyDescent="0.4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spans="1:51" ht="15" thickBot="1" x14ac:dyDescent="0.4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spans="1:51" ht="15" thickBot="1" x14ac:dyDescent="0.4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spans="1:51" ht="15" thickBot="1" x14ac:dyDescent="0.4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spans="1:51" ht="15" thickBot="1" x14ac:dyDescent="0.4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spans="1:51" ht="15" thickBot="1" x14ac:dyDescent="0.4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spans="1:51" ht="15" thickBot="1" x14ac:dyDescent="0.4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spans="1:51" ht="15" thickBot="1" x14ac:dyDescent="0.4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spans="1:51" ht="15" thickBot="1" x14ac:dyDescent="0.4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spans="1:51" ht="15" thickBot="1" x14ac:dyDescent="0.4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spans="1:51" ht="15" thickBot="1" x14ac:dyDescent="0.4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spans="1:51" ht="15" thickBot="1" x14ac:dyDescent="0.4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spans="1:51" ht="15" thickBot="1" x14ac:dyDescent="0.4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spans="1:51" ht="15" thickBot="1" x14ac:dyDescent="0.4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spans="1:51" ht="15" thickBot="1" x14ac:dyDescent="0.4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spans="1:51" ht="15" thickBot="1" x14ac:dyDescent="0.4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spans="1:51" ht="15" thickBot="1" x14ac:dyDescent="0.4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spans="1:51" ht="15" thickBot="1" x14ac:dyDescent="0.4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spans="1:51" ht="15" thickBot="1" x14ac:dyDescent="0.4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spans="1:51" ht="15" thickBot="1" x14ac:dyDescent="0.4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spans="1:51" ht="15" thickBot="1" x14ac:dyDescent="0.4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spans="1:51" ht="15" thickBot="1" x14ac:dyDescent="0.4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spans="1:51" ht="15" thickBot="1" x14ac:dyDescent="0.4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spans="1:51" ht="15" thickBot="1" x14ac:dyDescent="0.4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spans="1:51" ht="15" thickBot="1" x14ac:dyDescent="0.4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spans="1:51" ht="15" thickBot="1" x14ac:dyDescent="0.4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spans="1:51" ht="15" thickBot="1" x14ac:dyDescent="0.4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spans="1:51" ht="15" thickBot="1" x14ac:dyDescent="0.4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spans="1:51" ht="15" thickBot="1" x14ac:dyDescent="0.4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spans="1:51" ht="15" thickBot="1" x14ac:dyDescent="0.4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spans="1:51" ht="15" thickBot="1" x14ac:dyDescent="0.4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spans="1:51" ht="15" thickBot="1" x14ac:dyDescent="0.4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spans="1:51" ht="15" thickBot="1" x14ac:dyDescent="0.4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spans="1:51" ht="15" thickBot="1" x14ac:dyDescent="0.4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spans="1:51" ht="15" thickBot="1" x14ac:dyDescent="0.4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spans="1:51" ht="15" thickBot="1" x14ac:dyDescent="0.4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spans="1:51" ht="15" thickBot="1" x14ac:dyDescent="0.4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spans="1:51" ht="15" thickBot="1" x14ac:dyDescent="0.4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spans="1:51" ht="15" thickBot="1" x14ac:dyDescent="0.4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spans="1:51" ht="15" thickBot="1" x14ac:dyDescent="0.4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spans="1:51" ht="15" thickBot="1" x14ac:dyDescent="0.4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spans="1:51" ht="15" thickBot="1" x14ac:dyDescent="0.4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spans="1:51" ht="15" thickBot="1" x14ac:dyDescent="0.4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spans="1:51" ht="15" thickBot="1" x14ac:dyDescent="0.4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spans="1:51" ht="15" thickBot="1" x14ac:dyDescent="0.4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spans="1:51" ht="15" thickBot="1" x14ac:dyDescent="0.4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spans="1:51" ht="15" thickBot="1" x14ac:dyDescent="0.4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spans="1:51" ht="15" thickBot="1" x14ac:dyDescent="0.4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spans="1:51" ht="15" thickBot="1" x14ac:dyDescent="0.4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spans="1:51" ht="15" thickBot="1" x14ac:dyDescent="0.4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spans="1:51" ht="15" thickBot="1" x14ac:dyDescent="0.4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spans="1:51" ht="15" thickBot="1" x14ac:dyDescent="0.4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spans="1:51" ht="15" thickBot="1" x14ac:dyDescent="0.4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spans="1:51" ht="15" thickBot="1" x14ac:dyDescent="0.4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spans="1:51" ht="15" thickBot="1" x14ac:dyDescent="0.4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spans="1:51" ht="15" thickBot="1" x14ac:dyDescent="0.4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spans="1:51" ht="15" thickBot="1" x14ac:dyDescent="0.4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spans="1:51" ht="15" thickBot="1" x14ac:dyDescent="0.4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spans="1:51" ht="15" thickBot="1" x14ac:dyDescent="0.4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spans="1:51" ht="15" thickBot="1" x14ac:dyDescent="0.4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spans="1:51" ht="15" thickBot="1" x14ac:dyDescent="0.4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spans="1:51" ht="15" thickBot="1" x14ac:dyDescent="0.4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spans="1:51" ht="15" thickBot="1" x14ac:dyDescent="0.4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spans="1:51" ht="15" thickBot="1" x14ac:dyDescent="0.4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spans="1:51" ht="15" thickBot="1" x14ac:dyDescent="0.4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spans="1:51" ht="15" thickBot="1" x14ac:dyDescent="0.4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spans="1:51" ht="15" thickBot="1" x14ac:dyDescent="0.4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spans="1:51" ht="15" thickBot="1" x14ac:dyDescent="0.4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spans="1:51" ht="15" thickBot="1" x14ac:dyDescent="0.4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spans="1:51" ht="15" thickBot="1" x14ac:dyDescent="0.4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spans="1:51" ht="15" thickBot="1" x14ac:dyDescent="0.4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spans="1:51" ht="15" thickBot="1" x14ac:dyDescent="0.4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spans="1:51" ht="15" thickBot="1" x14ac:dyDescent="0.4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spans="1:51" ht="15" thickBot="1" x14ac:dyDescent="0.4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spans="1:51" ht="15" thickBot="1" x14ac:dyDescent="0.4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spans="1:51" ht="15" thickBot="1" x14ac:dyDescent="0.4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spans="1:51" ht="15" thickBot="1" x14ac:dyDescent="0.4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spans="1:51" ht="15" thickBot="1" x14ac:dyDescent="0.4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spans="1:51" ht="15" thickBot="1" x14ac:dyDescent="0.4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spans="1:51" ht="15" thickBot="1" x14ac:dyDescent="0.4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" thickBot="1" x14ac:dyDescent="0.4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" thickBot="1" x14ac:dyDescent="0.4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" thickBot="1" x14ac:dyDescent="0.4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" thickBot="1" x14ac:dyDescent="0.4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" thickBot="1" x14ac:dyDescent="0.4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" thickBot="1" x14ac:dyDescent="0.4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" thickBot="1" x14ac:dyDescent="0.4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" thickBot="1" x14ac:dyDescent="0.4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" thickBot="1" x14ac:dyDescent="0.4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" thickBot="1" x14ac:dyDescent="0.4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" thickBot="1" x14ac:dyDescent="0.4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" thickBot="1" x14ac:dyDescent="0.4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" thickBot="1" x14ac:dyDescent="0.4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" thickBot="1" x14ac:dyDescent="0.4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" thickBot="1" x14ac:dyDescent="0.4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" thickBot="1" x14ac:dyDescent="0.4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" thickBot="1" x14ac:dyDescent="0.4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" thickBot="1" x14ac:dyDescent="0.4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" thickBot="1" x14ac:dyDescent="0.4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" thickBot="1" x14ac:dyDescent="0.4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" thickBot="1" x14ac:dyDescent="0.4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" thickBot="1" x14ac:dyDescent="0.4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" thickBot="1" x14ac:dyDescent="0.4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" thickBot="1" x14ac:dyDescent="0.4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" thickBot="1" x14ac:dyDescent="0.4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" thickBot="1" x14ac:dyDescent="0.4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" thickBot="1" x14ac:dyDescent="0.4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" thickBot="1" x14ac:dyDescent="0.4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" thickBot="1" x14ac:dyDescent="0.4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" thickBot="1" x14ac:dyDescent="0.4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" thickBot="1" x14ac:dyDescent="0.4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" thickBot="1" x14ac:dyDescent="0.4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" thickBot="1" x14ac:dyDescent="0.4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" thickBot="1" x14ac:dyDescent="0.4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" thickBot="1" x14ac:dyDescent="0.4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" thickBot="1" x14ac:dyDescent="0.4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" thickBot="1" x14ac:dyDescent="0.4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" thickBot="1" x14ac:dyDescent="0.4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" thickBot="1" x14ac:dyDescent="0.4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" thickBot="1" x14ac:dyDescent="0.4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" thickBot="1" x14ac:dyDescent="0.4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" thickBot="1" x14ac:dyDescent="0.4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" thickBot="1" x14ac:dyDescent="0.4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" thickBot="1" x14ac:dyDescent="0.4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" thickBot="1" x14ac:dyDescent="0.4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" thickBot="1" x14ac:dyDescent="0.4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" thickBot="1" x14ac:dyDescent="0.4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" thickBot="1" x14ac:dyDescent="0.4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" thickBot="1" x14ac:dyDescent="0.4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" thickBot="1" x14ac:dyDescent="0.4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" thickBot="1" x14ac:dyDescent="0.4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" thickBot="1" x14ac:dyDescent="0.4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" thickBot="1" x14ac:dyDescent="0.4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" thickBot="1" x14ac:dyDescent="0.4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" thickBot="1" x14ac:dyDescent="0.4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" thickBot="1" x14ac:dyDescent="0.4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" thickBot="1" x14ac:dyDescent="0.4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" thickBot="1" x14ac:dyDescent="0.4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" thickBot="1" x14ac:dyDescent="0.4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" thickBot="1" x14ac:dyDescent="0.4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" thickBot="1" x14ac:dyDescent="0.4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" thickBot="1" x14ac:dyDescent="0.4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" thickBot="1" x14ac:dyDescent="0.4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" thickBot="1" x14ac:dyDescent="0.4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" thickBot="1" x14ac:dyDescent="0.4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" thickBot="1" x14ac:dyDescent="0.4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" thickBot="1" x14ac:dyDescent="0.4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" thickBot="1" x14ac:dyDescent="0.4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" thickBot="1" x14ac:dyDescent="0.4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" thickBot="1" x14ac:dyDescent="0.4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" thickBot="1" x14ac:dyDescent="0.4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" thickBot="1" x14ac:dyDescent="0.4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" thickBot="1" x14ac:dyDescent="0.4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" thickBot="1" x14ac:dyDescent="0.4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" thickBot="1" x14ac:dyDescent="0.4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" thickBot="1" x14ac:dyDescent="0.4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" thickBot="1" x14ac:dyDescent="0.4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" thickBot="1" x14ac:dyDescent="0.4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" thickBot="1" x14ac:dyDescent="0.4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" thickBot="1" x14ac:dyDescent="0.4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" thickBot="1" x14ac:dyDescent="0.4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" thickBot="1" x14ac:dyDescent="0.4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" thickBot="1" x14ac:dyDescent="0.4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" thickBot="1" x14ac:dyDescent="0.4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" thickBot="1" x14ac:dyDescent="0.4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" thickBot="1" x14ac:dyDescent="0.4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" thickBot="1" x14ac:dyDescent="0.4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" thickBot="1" x14ac:dyDescent="0.4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" thickBot="1" x14ac:dyDescent="0.4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" thickBot="1" x14ac:dyDescent="0.4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" thickBot="1" x14ac:dyDescent="0.4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" thickBot="1" x14ac:dyDescent="0.4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" thickBot="1" x14ac:dyDescent="0.4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" thickBot="1" x14ac:dyDescent="0.4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" thickBot="1" x14ac:dyDescent="0.4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" thickBot="1" x14ac:dyDescent="0.4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" thickBot="1" x14ac:dyDescent="0.4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" thickBot="1" x14ac:dyDescent="0.4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" thickBot="1" x14ac:dyDescent="0.4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" thickBot="1" x14ac:dyDescent="0.4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" thickBot="1" x14ac:dyDescent="0.4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" thickBot="1" x14ac:dyDescent="0.4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" thickBot="1" x14ac:dyDescent="0.4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" thickBot="1" x14ac:dyDescent="0.4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" thickBot="1" x14ac:dyDescent="0.4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" thickBot="1" x14ac:dyDescent="0.4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" thickBot="1" x14ac:dyDescent="0.4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" thickBot="1" x14ac:dyDescent="0.4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" thickBot="1" x14ac:dyDescent="0.4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" thickBot="1" x14ac:dyDescent="0.4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" thickBot="1" x14ac:dyDescent="0.4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" thickBot="1" x14ac:dyDescent="0.4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" thickBot="1" x14ac:dyDescent="0.4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" thickBot="1" x14ac:dyDescent="0.4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" thickBot="1" x14ac:dyDescent="0.4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" thickBot="1" x14ac:dyDescent="0.4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" thickBot="1" x14ac:dyDescent="0.4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" thickBot="1" x14ac:dyDescent="0.4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" thickBot="1" x14ac:dyDescent="0.4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" thickBot="1" x14ac:dyDescent="0.4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" thickBot="1" x14ac:dyDescent="0.4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" thickBot="1" x14ac:dyDescent="0.4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" thickBot="1" x14ac:dyDescent="0.4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" thickBot="1" x14ac:dyDescent="0.4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" thickBot="1" x14ac:dyDescent="0.4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" thickBot="1" x14ac:dyDescent="0.4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" thickBot="1" x14ac:dyDescent="0.4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" thickBot="1" x14ac:dyDescent="0.4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" thickBot="1" x14ac:dyDescent="0.4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" thickBot="1" x14ac:dyDescent="0.4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" thickBot="1" x14ac:dyDescent="0.4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" thickBot="1" x14ac:dyDescent="0.4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" thickBot="1" x14ac:dyDescent="0.4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" thickBot="1" x14ac:dyDescent="0.4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" thickBot="1" x14ac:dyDescent="0.4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" thickBot="1" x14ac:dyDescent="0.4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" thickBot="1" x14ac:dyDescent="0.4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" thickBot="1" x14ac:dyDescent="0.4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" thickBot="1" x14ac:dyDescent="0.4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" thickBot="1" x14ac:dyDescent="0.4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" thickBot="1" x14ac:dyDescent="0.4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" thickBot="1" x14ac:dyDescent="0.4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" thickBot="1" x14ac:dyDescent="0.4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" thickBot="1" x14ac:dyDescent="0.4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" thickBot="1" x14ac:dyDescent="0.4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" thickBot="1" x14ac:dyDescent="0.4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" thickBot="1" x14ac:dyDescent="0.4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" thickBot="1" x14ac:dyDescent="0.4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" thickBot="1" x14ac:dyDescent="0.4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" thickBot="1" x14ac:dyDescent="0.4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" thickBot="1" x14ac:dyDescent="0.4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" thickBot="1" x14ac:dyDescent="0.4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" thickBot="1" x14ac:dyDescent="0.4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" thickBot="1" x14ac:dyDescent="0.4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" thickBot="1" x14ac:dyDescent="0.4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" thickBot="1" x14ac:dyDescent="0.4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" thickBot="1" x14ac:dyDescent="0.4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" thickBot="1" x14ac:dyDescent="0.4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" thickBot="1" x14ac:dyDescent="0.4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" thickBot="1" x14ac:dyDescent="0.4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" thickBot="1" x14ac:dyDescent="0.4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" thickBot="1" x14ac:dyDescent="0.4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" thickBot="1" x14ac:dyDescent="0.4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" thickBot="1" x14ac:dyDescent="0.4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" thickBot="1" x14ac:dyDescent="0.4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" thickBot="1" x14ac:dyDescent="0.4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" thickBot="1" x14ac:dyDescent="0.4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" thickBot="1" x14ac:dyDescent="0.4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" thickBot="1" x14ac:dyDescent="0.4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" thickBot="1" x14ac:dyDescent="0.4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" thickBot="1" x14ac:dyDescent="0.4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" thickBot="1" x14ac:dyDescent="0.4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" thickBot="1" x14ac:dyDescent="0.4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" thickBot="1" x14ac:dyDescent="0.4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" thickBot="1" x14ac:dyDescent="0.4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" thickBot="1" x14ac:dyDescent="0.4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" thickBot="1" x14ac:dyDescent="0.4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" thickBot="1" x14ac:dyDescent="0.4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" thickBot="1" x14ac:dyDescent="0.4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" thickBot="1" x14ac:dyDescent="0.4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" thickBot="1" x14ac:dyDescent="0.4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" thickBot="1" x14ac:dyDescent="0.4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" thickBot="1" x14ac:dyDescent="0.4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" thickBot="1" x14ac:dyDescent="0.4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" thickBot="1" x14ac:dyDescent="0.4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" thickBot="1" x14ac:dyDescent="0.4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" thickBot="1" x14ac:dyDescent="0.4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" thickBot="1" x14ac:dyDescent="0.4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" thickBot="1" x14ac:dyDescent="0.4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" thickBot="1" x14ac:dyDescent="0.4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" thickBot="1" x14ac:dyDescent="0.4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" thickBot="1" x14ac:dyDescent="0.4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" thickBot="1" x14ac:dyDescent="0.4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" thickBot="1" x14ac:dyDescent="0.4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" thickBot="1" x14ac:dyDescent="0.4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" thickBot="1" x14ac:dyDescent="0.4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" thickBot="1" x14ac:dyDescent="0.4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" thickBot="1" x14ac:dyDescent="0.4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" thickBot="1" x14ac:dyDescent="0.4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" thickBot="1" x14ac:dyDescent="0.4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" thickBot="1" x14ac:dyDescent="0.4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" thickBot="1" x14ac:dyDescent="0.4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" thickBot="1" x14ac:dyDescent="0.4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" thickBot="1" x14ac:dyDescent="0.4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" thickBot="1" x14ac:dyDescent="0.4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" thickBot="1" x14ac:dyDescent="0.4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" thickBot="1" x14ac:dyDescent="0.4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" thickBot="1" x14ac:dyDescent="0.4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" thickBot="1" x14ac:dyDescent="0.4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" thickBot="1" x14ac:dyDescent="0.4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" thickBot="1" x14ac:dyDescent="0.4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" thickBot="1" x14ac:dyDescent="0.4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" thickBot="1" x14ac:dyDescent="0.4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" thickBot="1" x14ac:dyDescent="0.4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" thickBot="1" x14ac:dyDescent="0.4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" thickBot="1" x14ac:dyDescent="0.4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" thickBot="1" x14ac:dyDescent="0.4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" thickBot="1" x14ac:dyDescent="0.4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" thickBot="1" x14ac:dyDescent="0.4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" thickBot="1" x14ac:dyDescent="0.4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" thickBot="1" x14ac:dyDescent="0.4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" thickBot="1" x14ac:dyDescent="0.4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" thickBot="1" x14ac:dyDescent="0.4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" thickBot="1" x14ac:dyDescent="0.4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" thickBot="1" x14ac:dyDescent="0.4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" thickBot="1" x14ac:dyDescent="0.4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" thickBot="1" x14ac:dyDescent="0.4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" thickBot="1" x14ac:dyDescent="0.4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" thickBot="1" x14ac:dyDescent="0.4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spans="1:51" ht="15" thickBot="1" x14ac:dyDescent="0.4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spans="1:51" ht="15" thickBot="1" x14ac:dyDescent="0.4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spans="1:51" ht="15" thickBot="1" x14ac:dyDescent="0.4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spans="1:51" ht="15" thickBot="1" x14ac:dyDescent="0.4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spans="1:51" ht="15" thickBot="1" x14ac:dyDescent="0.4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d15N</vt:lpstr>
      <vt:lpstr>d13C</vt:lpstr>
      <vt:lpstr>chlorophyll a</vt:lpstr>
      <vt:lpstr>metal(loid)s</vt:lpstr>
      <vt:lpstr>diatom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Bosch,Johanna-Lisa (ECCC)</dc:creator>
  <cp:lastModifiedBy>Bosch,Johanna-Lisa (elle, la | she, her) (ECCC)</cp:lastModifiedBy>
  <dcterms:created xsi:type="dcterms:W3CDTF">2023-10-12T16:55:46Z</dcterms:created>
  <dcterms:modified xsi:type="dcterms:W3CDTF">2023-11-30T23:42:08Z</dcterms:modified>
</cp:coreProperties>
</file>