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\Desktop\"/>
    </mc:Choice>
  </mc:AlternateContent>
  <xr:revisionPtr revIDLastSave="0" documentId="13_ncr:1_{6DF0405C-C60E-491D-8FC4-FF7E439EABC9}" xr6:coauthVersionLast="47" xr6:coauthVersionMax="47" xr10:uidLastSave="{00000000-0000-0000-0000-000000000000}"/>
  <bookViews>
    <workbookView xWindow="-120" yWindow="-120" windowWidth="20730" windowHeight="11160" xr2:uid="{967F8964-C70E-4914-BBA2-C756D873EE62}"/>
  </bookViews>
  <sheets>
    <sheet name="C++" sheetId="1" r:id="rId1"/>
    <sheet name="GOLANG" sheetId="3" r:id="rId2"/>
    <sheet name="PYTH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2" l="1"/>
  <c r="O5" i="2" s="1"/>
  <c r="K20" i="3"/>
  <c r="K4" i="3"/>
  <c r="K23" i="3"/>
  <c r="K22" i="3"/>
  <c r="K21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4" i="1"/>
  <c r="N6" i="2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N15" i="2"/>
  <c r="O15" i="2" s="1"/>
  <c r="N16" i="2"/>
  <c r="O16" i="2" s="1"/>
  <c r="N17" i="2"/>
  <c r="O17" i="2" s="1"/>
  <c r="N18" i="2"/>
  <c r="N19" i="2"/>
  <c r="O19" i="2" s="1"/>
  <c r="N20" i="2"/>
  <c r="O20" i="2" s="1"/>
  <c r="N21" i="2"/>
  <c r="O21" i="2" s="1"/>
  <c r="N22" i="2"/>
  <c r="N23" i="2"/>
  <c r="O23" i="2" s="1"/>
  <c r="O6" i="2"/>
  <c r="O14" i="2"/>
  <c r="O18" i="2"/>
  <c r="O22" i="2"/>
  <c r="N4" i="2"/>
  <c r="O4" i="2" s="1"/>
  <c r="H23" i="2"/>
  <c r="K23" i="2" s="1"/>
  <c r="H22" i="2"/>
  <c r="K22" i="2" s="1"/>
  <c r="H21" i="2"/>
  <c r="K21" i="2" s="1"/>
  <c r="H20" i="2"/>
  <c r="K20" i="2" s="1"/>
  <c r="H19" i="2"/>
  <c r="K19" i="2" s="1"/>
  <c r="H18" i="2"/>
  <c r="K18" i="2" s="1"/>
  <c r="H17" i="2"/>
  <c r="K17" i="2" s="1"/>
  <c r="H16" i="2"/>
  <c r="K16" i="2" s="1"/>
  <c r="H15" i="2"/>
  <c r="K15" i="2" s="1"/>
  <c r="H14" i="2"/>
  <c r="K14" i="2" s="1"/>
  <c r="H13" i="2"/>
  <c r="K13" i="2" s="1"/>
  <c r="H12" i="2"/>
  <c r="K12" i="2" s="1"/>
  <c r="H11" i="2"/>
  <c r="K11" i="2" s="1"/>
  <c r="H10" i="2"/>
  <c r="K10" i="2" s="1"/>
  <c r="H9" i="2"/>
  <c r="K9" i="2" s="1"/>
  <c r="H8" i="2"/>
  <c r="K8" i="2" s="1"/>
  <c r="H7" i="2"/>
  <c r="K7" i="2" s="1"/>
  <c r="H6" i="2"/>
  <c r="K6" i="2" s="1"/>
  <c r="H5" i="2"/>
  <c r="K5" i="2" s="1"/>
  <c r="H4" i="2"/>
  <c r="K4" i="2" s="1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22" i="1"/>
  <c r="H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</calcChain>
</file>

<file path=xl/sharedStrings.xml><?xml version="1.0" encoding="utf-8"?>
<sst xmlns="http://schemas.openxmlformats.org/spreadsheetml/2006/main" count="181" uniqueCount="18">
  <si>
    <t>#DATOS</t>
  </si>
  <si>
    <t>T1</t>
  </si>
  <si>
    <t>T2</t>
  </si>
  <si>
    <t>T3</t>
  </si>
  <si>
    <t>T4</t>
  </si>
  <si>
    <t>T5</t>
  </si>
  <si>
    <t>ALGORITMO</t>
  </si>
  <si>
    <t>LENGUAJE</t>
  </si>
  <si>
    <t>GOLANG</t>
  </si>
  <si>
    <t xml:space="preserve">Tiempo Promedio </t>
  </si>
  <si>
    <t>Unidad</t>
  </si>
  <si>
    <t>ms</t>
  </si>
  <si>
    <t>PYTHON</t>
  </si>
  <si>
    <t>C++</t>
  </si>
  <si>
    <t>s</t>
  </si>
  <si>
    <t>Desviación Estandar</t>
  </si>
  <si>
    <t>MERGESORT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</si>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</sst>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DAFE-206E-4030-B72B-25FB5FAFF6D0}">
  <dimension ref="B2:L23"/>
  <sheetViews>
    <sheetView tabSelected="1" zoomScale="85" zoomScaleNormal="85" workbookViewId="0">
      <selection activeCell="C3" sqref="C3"/>
    </sheetView>
  </sheetViews>
  <sheetFormatPr baseColWidth="10" defaultRowHeight="15" x14ac:dyDescent="0.25"/>
  <cols>
    <col min="2" max="2" width="14.7109375" customWidth="1"/>
    <col min="3" max="3" width="16" customWidth="1"/>
    <col min="4" max="4" width="13.85546875" customWidth="1"/>
    <col min="6" max="6" width="12.42578125" customWidth="1"/>
    <col min="7" max="7" width="13.42578125" customWidth="1"/>
    <col min="8" max="8" width="22.85546875" customWidth="1"/>
    <col min="10" max="10" width="4.5703125" customWidth="1"/>
    <col min="11" max="11" width="21.7109375" bestFit="1" customWidth="1"/>
  </cols>
  <sheetData>
    <row r="2" spans="2:12" ht="15.75" x14ac:dyDescent="0.25">
      <c r="B2" s="3" t="s">
        <v>6</v>
      </c>
      <c r="C2" s="15" t="s">
        <v>17</v>
      </c>
      <c r="D2" s="17"/>
      <c r="E2" s="3" t="s">
        <v>7</v>
      </c>
      <c r="F2" s="15" t="s">
        <v>13</v>
      </c>
      <c r="G2" s="16"/>
      <c r="H2" s="16"/>
      <c r="I2" s="17"/>
    </row>
    <row r="3" spans="2:12" ht="15.7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9</v>
      </c>
      <c r="I3" s="3" t="s">
        <v>10</v>
      </c>
      <c r="K3" s="3" t="s">
        <v>15</v>
      </c>
    </row>
    <row r="4" spans="2:12" x14ac:dyDescent="0.25">
      <c r="B4" s="23">
        <v>100</v>
      </c>
      <c r="C4" s="22">
        <v>0.1487</v>
      </c>
      <c r="D4" s="22">
        <v>8.7400000000000005E-2</v>
      </c>
      <c r="E4" s="22">
        <v>0.1071</v>
      </c>
      <c r="F4" s="22">
        <v>7.5499999999999998E-2</v>
      </c>
      <c r="G4" s="22">
        <v>0.11</v>
      </c>
      <c r="H4" s="13">
        <f>AVERAGE(C4:G4)</f>
        <v>0.10574000000000001</v>
      </c>
      <c r="I4" s="13" t="s">
        <v>11</v>
      </c>
      <c r="J4" s="14"/>
      <c r="K4" s="13">
        <f>STDEVA(C4:G4)</f>
        <v>2.7912237459580276E-2</v>
      </c>
      <c r="L4" t="s">
        <v>11</v>
      </c>
    </row>
    <row r="5" spans="2:12" x14ac:dyDescent="0.25">
      <c r="B5" s="23">
        <v>1000</v>
      </c>
      <c r="C5" s="22">
        <v>1.2992999999999999</v>
      </c>
      <c r="D5" s="22">
        <v>0.84109999999999996</v>
      </c>
      <c r="E5" s="22">
        <v>0.94579999999999997</v>
      </c>
      <c r="F5" s="22">
        <v>1.2623</v>
      </c>
      <c r="G5" s="22">
        <v>1.3616999999999999</v>
      </c>
      <c r="H5" s="13">
        <f t="shared" ref="H5:H23" si="0">AVERAGE(C5:G5)</f>
        <v>1.1420399999999999</v>
      </c>
      <c r="I5" s="13" t="s">
        <v>11</v>
      </c>
      <c r="J5" s="14"/>
      <c r="K5" s="13">
        <f t="shared" ref="K5:K23" si="1">STDEVA(C5:G5)</f>
        <v>0.23265785608915082</v>
      </c>
      <c r="L5" t="s">
        <v>11</v>
      </c>
    </row>
    <row r="6" spans="2:12" x14ac:dyDescent="0.25">
      <c r="B6" s="23">
        <v>2000</v>
      </c>
      <c r="C6" s="22">
        <v>1.7430000000000001</v>
      </c>
      <c r="D6" s="22">
        <v>1.5607</v>
      </c>
      <c r="E6" s="22">
        <v>2.0407999999999999</v>
      </c>
      <c r="F6" s="22">
        <v>2.7879999999999998</v>
      </c>
      <c r="G6" s="22">
        <v>2.0491999999999999</v>
      </c>
      <c r="H6" s="13">
        <f t="shared" si="0"/>
        <v>2.03634</v>
      </c>
      <c r="I6" s="13" t="s">
        <v>11</v>
      </c>
      <c r="J6" s="14"/>
      <c r="K6" s="13">
        <f t="shared" si="1"/>
        <v>0.46836411903560765</v>
      </c>
      <c r="L6" t="s">
        <v>11</v>
      </c>
    </row>
    <row r="7" spans="2:12" x14ac:dyDescent="0.25">
      <c r="B7" s="23">
        <v>3000</v>
      </c>
      <c r="C7" s="22">
        <v>3.1413000000000002</v>
      </c>
      <c r="D7" s="22">
        <v>3.3075999999999999</v>
      </c>
      <c r="E7" s="22">
        <v>3.7816999999999998</v>
      </c>
      <c r="F7" s="22">
        <v>3.0034999999999998</v>
      </c>
      <c r="G7" s="22">
        <v>2.7599</v>
      </c>
      <c r="H7" s="13">
        <f t="shared" si="0"/>
        <v>3.1987999999999994</v>
      </c>
      <c r="I7" s="13" t="s">
        <v>11</v>
      </c>
      <c r="J7" s="14"/>
      <c r="K7" s="13">
        <f t="shared" si="1"/>
        <v>0.38265238794499112</v>
      </c>
      <c r="L7" t="s">
        <v>11</v>
      </c>
    </row>
    <row r="8" spans="2:12" x14ac:dyDescent="0.25">
      <c r="B8" s="23">
        <v>4000</v>
      </c>
      <c r="C8" s="22">
        <v>3.5794999999999999</v>
      </c>
      <c r="D8" s="22">
        <v>3.8921000000000001</v>
      </c>
      <c r="E8" s="22">
        <v>3.8980000000000001</v>
      </c>
      <c r="F8" s="22">
        <v>5.6032000000000002</v>
      </c>
      <c r="G8" s="22">
        <v>6.5538999999999996</v>
      </c>
      <c r="H8" s="13">
        <f t="shared" si="0"/>
        <v>4.7053399999999996</v>
      </c>
      <c r="I8" s="13" t="s">
        <v>11</v>
      </c>
      <c r="J8" s="14"/>
      <c r="K8" s="13">
        <f t="shared" si="1"/>
        <v>1.3042238623027866</v>
      </c>
      <c r="L8" t="s">
        <v>11</v>
      </c>
    </row>
    <row r="9" spans="2:12" x14ac:dyDescent="0.25">
      <c r="B9" s="23">
        <v>5000</v>
      </c>
      <c r="C9" s="22">
        <v>7.2039</v>
      </c>
      <c r="D9" s="22">
        <v>4.8041999999999998</v>
      </c>
      <c r="E9" s="22">
        <v>5.7385000000000002</v>
      </c>
      <c r="F9" s="22">
        <v>8.8460000000000001</v>
      </c>
      <c r="G9" s="22">
        <v>6.0796999999999999</v>
      </c>
      <c r="H9" s="13">
        <f t="shared" si="0"/>
        <v>6.5344600000000002</v>
      </c>
      <c r="I9" s="13" t="s">
        <v>11</v>
      </c>
      <c r="J9" s="14"/>
      <c r="K9" s="13">
        <f t="shared" si="1"/>
        <v>1.5512515698622193</v>
      </c>
      <c r="L9" t="s">
        <v>11</v>
      </c>
    </row>
    <row r="10" spans="2:12" x14ac:dyDescent="0.25">
      <c r="B10" s="23">
        <v>6000</v>
      </c>
      <c r="C10" s="22">
        <v>7.7234999999999996</v>
      </c>
      <c r="D10" s="22">
        <v>5.8136000000000001</v>
      </c>
      <c r="E10" s="22">
        <v>8.4026999999999994</v>
      </c>
      <c r="F10" s="22">
        <v>5.9592999999999998</v>
      </c>
      <c r="G10" s="22">
        <v>9.3576999999999995</v>
      </c>
      <c r="H10" s="13">
        <f t="shared" si="0"/>
        <v>7.4513599999999993</v>
      </c>
      <c r="I10" s="13" t="s">
        <v>11</v>
      </c>
      <c r="J10" s="14"/>
      <c r="K10" s="13">
        <f t="shared" si="1"/>
        <v>1.5428659235332214</v>
      </c>
      <c r="L10" t="s">
        <v>11</v>
      </c>
    </row>
    <row r="11" spans="2:12" x14ac:dyDescent="0.25">
      <c r="B11" s="23">
        <v>7000</v>
      </c>
      <c r="C11" s="22">
        <v>7.6291000000000002</v>
      </c>
      <c r="D11" s="22">
        <v>7.3038999999999996</v>
      </c>
      <c r="E11" s="22">
        <v>8.1430000000000007</v>
      </c>
      <c r="F11" s="22">
        <v>7.7512999999999996</v>
      </c>
      <c r="G11" s="22">
        <v>7.0228999999999999</v>
      </c>
      <c r="H11" s="13">
        <f t="shared" si="0"/>
        <v>7.5700400000000005</v>
      </c>
      <c r="I11" s="13" t="s">
        <v>11</v>
      </c>
      <c r="J11" s="14"/>
      <c r="K11" s="13">
        <f t="shared" si="1"/>
        <v>0.42860795372927957</v>
      </c>
      <c r="L11" t="s">
        <v>11</v>
      </c>
    </row>
    <row r="12" spans="2:12" x14ac:dyDescent="0.25">
      <c r="B12" s="23">
        <v>8000</v>
      </c>
      <c r="C12" s="22">
        <v>10.288600000000001</v>
      </c>
      <c r="D12" s="22">
        <v>8.2129999999999992</v>
      </c>
      <c r="E12" s="22">
        <v>10.2271</v>
      </c>
      <c r="F12" s="22">
        <v>11.791</v>
      </c>
      <c r="G12" s="22">
        <v>8.7371999999999996</v>
      </c>
      <c r="H12" s="13">
        <f t="shared" si="0"/>
        <v>9.8513800000000007</v>
      </c>
      <c r="I12" s="13" t="s">
        <v>11</v>
      </c>
      <c r="J12" s="14"/>
      <c r="K12" s="13">
        <f t="shared" si="1"/>
        <v>1.4159924689065242</v>
      </c>
      <c r="L12" t="s">
        <v>11</v>
      </c>
    </row>
    <row r="13" spans="2:12" x14ac:dyDescent="0.25">
      <c r="B13" s="23">
        <v>9000</v>
      </c>
      <c r="C13" s="22">
        <v>9.2446000000000002</v>
      </c>
      <c r="D13" s="22">
        <v>18.651</v>
      </c>
      <c r="E13" s="22">
        <v>13.6912</v>
      </c>
      <c r="F13" s="22">
        <v>9.7149999999999999</v>
      </c>
      <c r="G13" s="22">
        <v>10.9793</v>
      </c>
      <c r="H13" s="13">
        <f t="shared" si="0"/>
        <v>12.45622</v>
      </c>
      <c r="I13" s="13" t="s">
        <v>11</v>
      </c>
      <c r="J13" s="14"/>
      <c r="K13" s="13">
        <f t="shared" si="1"/>
        <v>3.8700955300870805</v>
      </c>
      <c r="L13" t="s">
        <v>11</v>
      </c>
    </row>
    <row r="14" spans="2:12" x14ac:dyDescent="0.25">
      <c r="B14" s="23">
        <v>10000</v>
      </c>
      <c r="C14" s="22">
        <v>11.0627</v>
      </c>
      <c r="D14" s="22">
        <v>9.9283000000000001</v>
      </c>
      <c r="E14" s="22">
        <v>11.751799999999999</v>
      </c>
      <c r="F14" s="22">
        <v>11.235799999999999</v>
      </c>
      <c r="G14" s="22">
        <v>12.495200000000001</v>
      </c>
      <c r="H14" s="13">
        <f t="shared" si="0"/>
        <v>11.29476</v>
      </c>
      <c r="I14" s="13" t="s">
        <v>11</v>
      </c>
      <c r="J14" s="14"/>
      <c r="K14" s="13">
        <f t="shared" si="1"/>
        <v>0.94531513422773472</v>
      </c>
      <c r="L14" t="s">
        <v>11</v>
      </c>
    </row>
    <row r="15" spans="2:12" x14ac:dyDescent="0.25">
      <c r="B15" s="23">
        <v>20000</v>
      </c>
      <c r="C15" s="22">
        <v>21.378399999999999</v>
      </c>
      <c r="D15" s="22">
        <v>22.2088</v>
      </c>
      <c r="E15" s="22">
        <v>21.466200000000001</v>
      </c>
      <c r="F15" s="22">
        <v>23.371700000000001</v>
      </c>
      <c r="G15" s="22">
        <v>21.115400000000001</v>
      </c>
      <c r="H15" s="13">
        <f t="shared" si="0"/>
        <v>21.908100000000001</v>
      </c>
      <c r="I15" s="13" t="s">
        <v>11</v>
      </c>
      <c r="J15" s="14"/>
      <c r="K15" s="13">
        <f t="shared" si="1"/>
        <v>0.91334227428713721</v>
      </c>
      <c r="L15" t="s">
        <v>11</v>
      </c>
    </row>
    <row r="16" spans="2:12" x14ac:dyDescent="0.25">
      <c r="B16" s="23">
        <v>30000</v>
      </c>
      <c r="C16" s="22">
        <v>33.4084</v>
      </c>
      <c r="D16" s="22">
        <v>32.969900000000003</v>
      </c>
      <c r="E16" s="22">
        <v>44.619199999999999</v>
      </c>
      <c r="F16" s="22">
        <v>35.428699999999999</v>
      </c>
      <c r="G16" s="22">
        <v>36.765099999999997</v>
      </c>
      <c r="H16" s="13">
        <f t="shared" si="0"/>
        <v>36.638259999999995</v>
      </c>
      <c r="I16" s="13" t="s">
        <v>11</v>
      </c>
      <c r="J16" s="14"/>
      <c r="K16" s="13">
        <f t="shared" si="1"/>
        <v>4.7186700396404353</v>
      </c>
      <c r="L16" t="s">
        <v>11</v>
      </c>
    </row>
    <row r="17" spans="2:12" x14ac:dyDescent="0.25">
      <c r="B17" s="23">
        <v>40000</v>
      </c>
      <c r="C17" s="22">
        <v>48.640999999999998</v>
      </c>
      <c r="D17" s="22">
        <v>44.747900000000001</v>
      </c>
      <c r="E17" s="22">
        <v>46.082500000000003</v>
      </c>
      <c r="F17" s="22">
        <v>42.468899999999998</v>
      </c>
      <c r="G17" s="22">
        <v>41.8431</v>
      </c>
      <c r="H17" s="13">
        <f t="shared" si="0"/>
        <v>44.756680000000003</v>
      </c>
      <c r="I17" s="13" t="s">
        <v>11</v>
      </c>
      <c r="J17" s="14"/>
      <c r="K17" s="13">
        <f t="shared" si="1"/>
        <v>2.7644485602014739</v>
      </c>
      <c r="L17" t="s">
        <v>11</v>
      </c>
    </row>
    <row r="18" spans="2:12" x14ac:dyDescent="0.25">
      <c r="B18" s="23">
        <v>50000</v>
      </c>
      <c r="C18" s="22">
        <v>65.716800000000006</v>
      </c>
      <c r="D18" s="22">
        <v>54.305399999999999</v>
      </c>
      <c r="E18" s="22">
        <v>60.553199999999997</v>
      </c>
      <c r="F18" s="22">
        <v>58.113999999999997</v>
      </c>
      <c r="G18" s="22">
        <v>59.079900000000002</v>
      </c>
      <c r="H18" s="13">
        <f t="shared" si="0"/>
        <v>59.55386</v>
      </c>
      <c r="I18" s="13" t="s">
        <v>11</v>
      </c>
      <c r="J18" s="14"/>
      <c r="K18" s="13">
        <f t="shared" si="1"/>
        <v>4.1480319776973786</v>
      </c>
      <c r="L18" t="s">
        <v>11</v>
      </c>
    </row>
    <row r="19" spans="2:12" x14ac:dyDescent="0.25">
      <c r="B19" s="23">
        <v>100000</v>
      </c>
      <c r="C19" s="22">
        <v>114.8989</v>
      </c>
      <c r="D19" s="22">
        <v>110.19029999999999</v>
      </c>
      <c r="E19" s="22">
        <v>113.0493</v>
      </c>
      <c r="F19" s="22">
        <v>112.5492</v>
      </c>
      <c r="G19" s="22">
        <v>117.74120000000001</v>
      </c>
      <c r="H19" s="13">
        <f t="shared" si="0"/>
        <v>113.68577999999999</v>
      </c>
      <c r="I19" s="13" t="s">
        <v>11</v>
      </c>
      <c r="J19" s="14"/>
      <c r="K19" s="13">
        <f t="shared" si="1"/>
        <v>2.8210544494922503</v>
      </c>
      <c r="L19" t="s">
        <v>11</v>
      </c>
    </row>
    <row r="20" spans="2:12" x14ac:dyDescent="0.25">
      <c r="B20" s="23">
        <v>200000</v>
      </c>
      <c r="C20" s="22">
        <v>234.386</v>
      </c>
      <c r="D20" s="22">
        <v>229.60659999999999</v>
      </c>
      <c r="E20" s="22">
        <v>230.81639999999999</v>
      </c>
      <c r="F20" s="22">
        <v>227.19460000000001</v>
      </c>
      <c r="G20" s="22">
        <v>240.2287</v>
      </c>
      <c r="H20" s="13">
        <f t="shared" si="0"/>
        <v>232.44646000000003</v>
      </c>
      <c r="I20" s="13" t="s">
        <v>11</v>
      </c>
      <c r="J20" s="14"/>
      <c r="K20" s="13">
        <f t="shared" si="1"/>
        <v>5.0652988241563808</v>
      </c>
      <c r="L20" t="s">
        <v>11</v>
      </c>
    </row>
    <row r="21" spans="2:12" x14ac:dyDescent="0.25">
      <c r="B21" s="23">
        <v>300000</v>
      </c>
      <c r="C21" s="22">
        <v>353.56630000000001</v>
      </c>
      <c r="D21" s="22">
        <v>349.71280000000002</v>
      </c>
      <c r="E21" s="22">
        <v>344.69459999999998</v>
      </c>
      <c r="F21" s="22">
        <v>337.00850000000003</v>
      </c>
      <c r="G21" s="22">
        <v>356.1979</v>
      </c>
      <c r="H21" s="13">
        <f t="shared" si="0"/>
        <v>348.23602</v>
      </c>
      <c r="I21" s="13" t="s">
        <v>11</v>
      </c>
      <c r="J21" s="14"/>
      <c r="K21" s="13">
        <f t="shared" si="1"/>
        <v>7.625338650643652</v>
      </c>
      <c r="L21" t="s">
        <v>11</v>
      </c>
    </row>
    <row r="22" spans="2:12" x14ac:dyDescent="0.25">
      <c r="B22" s="23">
        <v>400000</v>
      </c>
      <c r="C22" s="22">
        <v>478.92849999999999</v>
      </c>
      <c r="D22" s="22">
        <v>463.85410000000002</v>
      </c>
      <c r="E22" s="22">
        <v>474.89109999999999</v>
      </c>
      <c r="F22" s="22">
        <v>481.0437</v>
      </c>
      <c r="G22" s="22">
        <v>477.04239999999999</v>
      </c>
      <c r="H22" s="13">
        <f t="shared" si="0"/>
        <v>475.15195999999997</v>
      </c>
      <c r="I22" s="13" t="s">
        <v>11</v>
      </c>
      <c r="J22" s="14"/>
      <c r="K22" s="13">
        <f t="shared" si="1"/>
        <v>6.7130154646030622</v>
      </c>
      <c r="L22" t="s">
        <v>11</v>
      </c>
    </row>
    <row r="23" spans="2:12" x14ac:dyDescent="0.25">
      <c r="B23" s="23">
        <v>500000</v>
      </c>
      <c r="C23" s="22">
        <v>589.11120000000005</v>
      </c>
      <c r="D23" s="22">
        <v>580.09190000000001</v>
      </c>
      <c r="E23" s="22">
        <v>593.20320000000004</v>
      </c>
      <c r="F23" s="22">
        <v>591.85530000000006</v>
      </c>
      <c r="G23" s="22">
        <v>705.31669999999997</v>
      </c>
      <c r="H23" s="13">
        <f t="shared" si="0"/>
        <v>611.91566</v>
      </c>
      <c r="I23" s="13" t="s">
        <v>11</v>
      </c>
      <c r="J23" s="14"/>
      <c r="K23" s="13">
        <f t="shared" si="1"/>
        <v>52.46218536263045</v>
      </c>
      <c r="L23" t="s">
        <v>11</v>
      </c>
    </row>
  </sheetData>
  <mergeCells count="2">
    <mergeCell ref="F2:I2"/>
    <mergeCell ref="C2:D2"/>
  </mergeCells>
  <pageMargins left="0.7" right="0.7" top="0.75" bottom="0.75" header="0.3" footer="0.3"/>
  <pageSetup paperSize="9" orientation="landscape" horizontalDpi="300" verticalDpi="300" r:id="rId1"/>
  <ignoredErrors>
    <ignoredError sqref="H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0555-630C-4810-9427-A4DC01D6E676}">
  <dimension ref="B2:L23"/>
  <sheetViews>
    <sheetView zoomScale="85" zoomScaleNormal="85" workbookViewId="0">
      <selection activeCell="M14" sqref="M14"/>
    </sheetView>
  </sheetViews>
  <sheetFormatPr baseColWidth="10" defaultRowHeight="15" x14ac:dyDescent="0.25"/>
  <cols>
    <col min="2" max="2" width="14.85546875" customWidth="1"/>
    <col min="8" max="8" width="19.7109375" customWidth="1"/>
    <col min="10" max="10" width="4" customWidth="1"/>
    <col min="11" max="11" width="21.7109375" bestFit="1" customWidth="1"/>
  </cols>
  <sheetData>
    <row r="2" spans="2:12" ht="15.75" x14ac:dyDescent="0.25">
      <c r="B2" s="3" t="s">
        <v>6</v>
      </c>
      <c r="C2" s="15" t="s">
        <v>17</v>
      </c>
      <c r="D2" s="17"/>
      <c r="E2" s="3" t="s">
        <v>7</v>
      </c>
      <c r="F2" s="15" t="s">
        <v>8</v>
      </c>
      <c r="G2" s="16"/>
      <c r="H2" s="16"/>
      <c r="I2" s="17"/>
    </row>
    <row r="3" spans="2:12" ht="15.7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9</v>
      </c>
      <c r="I3" s="3" t="s">
        <v>10</v>
      </c>
      <c r="K3" s="3" t="s">
        <v>15</v>
      </c>
    </row>
    <row r="4" spans="2:12" x14ac:dyDescent="0.25">
      <c r="B4" s="4">
        <v>100</v>
      </c>
      <c r="C4" s="21">
        <v>0.50739999999999996</v>
      </c>
      <c r="D4" s="21">
        <v>0</v>
      </c>
      <c r="E4" s="21">
        <v>0</v>
      </c>
      <c r="F4" s="21">
        <v>0</v>
      </c>
      <c r="G4" s="21">
        <v>0</v>
      </c>
      <c r="H4" s="2">
        <f>AVERAGE(C4:G4)</f>
        <v>0.10147999999999999</v>
      </c>
      <c r="I4" s="2" t="s">
        <v>11</v>
      </c>
      <c r="K4" s="2">
        <f>STDEVA(C4:G4)</f>
        <v>0.22691617835667865</v>
      </c>
      <c r="L4" t="s">
        <v>11</v>
      </c>
    </row>
    <row r="5" spans="2:12" x14ac:dyDescent="0.25">
      <c r="B5" s="4">
        <v>1000</v>
      </c>
      <c r="C5" s="21">
        <v>0.52190000000000003</v>
      </c>
      <c r="D5" s="21">
        <v>0.52329999999999999</v>
      </c>
      <c r="E5" s="21">
        <v>0.52869999999999995</v>
      </c>
      <c r="F5" s="21">
        <v>0.5202</v>
      </c>
      <c r="G5" s="21">
        <v>0.54</v>
      </c>
      <c r="H5" s="2">
        <f t="shared" ref="H5:H23" si="0">AVERAGE(C5:G5)</f>
        <v>0.52682000000000007</v>
      </c>
      <c r="I5" s="2" t="s">
        <v>11</v>
      </c>
      <c r="K5" s="2">
        <f t="shared" ref="K5:K23" si="1">STDEVA(C5:G5)</f>
        <v>8.0260201843753258E-3</v>
      </c>
      <c r="L5" t="s">
        <v>11</v>
      </c>
    </row>
    <row r="6" spans="2:12" x14ac:dyDescent="0.25">
      <c r="B6" s="4">
        <v>2000</v>
      </c>
      <c r="C6" s="21">
        <v>1.0521</v>
      </c>
      <c r="D6" s="21">
        <v>1.0386</v>
      </c>
      <c r="E6" s="21">
        <v>1.0427999999999999</v>
      </c>
      <c r="F6" s="21">
        <v>0.52459999999999996</v>
      </c>
      <c r="G6" s="21">
        <v>0.53720000000000001</v>
      </c>
      <c r="H6" s="2">
        <f t="shared" si="0"/>
        <v>0.83905999999999992</v>
      </c>
      <c r="I6" s="2" t="s">
        <v>11</v>
      </c>
      <c r="K6" s="2">
        <f t="shared" si="1"/>
        <v>0.28138798481811561</v>
      </c>
      <c r="L6" t="s">
        <v>11</v>
      </c>
    </row>
    <row r="7" spans="2:12" x14ac:dyDescent="0.25">
      <c r="B7" s="4">
        <v>3000</v>
      </c>
      <c r="C7" s="21">
        <v>2.2709000000000001</v>
      </c>
      <c r="D7" s="21">
        <v>1.5580000000000001</v>
      </c>
      <c r="E7" s="21">
        <v>2.2751000000000001</v>
      </c>
      <c r="F7" s="21">
        <v>1.0488</v>
      </c>
      <c r="G7" s="21">
        <v>1.6232</v>
      </c>
      <c r="H7" s="2">
        <f t="shared" si="0"/>
        <v>1.7551999999999999</v>
      </c>
      <c r="I7" s="2" t="s">
        <v>11</v>
      </c>
      <c r="K7" s="2">
        <f t="shared" si="1"/>
        <v>0.52238761949341783</v>
      </c>
      <c r="L7" t="s">
        <v>11</v>
      </c>
    </row>
    <row r="8" spans="2:12" x14ac:dyDescent="0.25">
      <c r="B8" s="4">
        <v>4000</v>
      </c>
      <c r="C8" s="21">
        <v>2.6873</v>
      </c>
      <c r="D8" s="21">
        <v>2.9264999999999999</v>
      </c>
      <c r="E8" s="21">
        <v>3.3548</v>
      </c>
      <c r="F8" s="21">
        <v>3.0640999999999998</v>
      </c>
      <c r="G8" s="21">
        <v>2.0366</v>
      </c>
      <c r="H8" s="2">
        <f t="shared" si="0"/>
        <v>2.8138599999999996</v>
      </c>
      <c r="I8" s="2" t="s">
        <v>11</v>
      </c>
      <c r="K8" s="2">
        <f t="shared" si="1"/>
        <v>0.4970096709320671</v>
      </c>
      <c r="L8" t="s">
        <v>11</v>
      </c>
    </row>
    <row r="9" spans="2:12" x14ac:dyDescent="0.25">
      <c r="B9" s="4">
        <v>5000</v>
      </c>
      <c r="C9" s="21">
        <v>6.1803999999999997</v>
      </c>
      <c r="D9" s="21">
        <v>6.8845000000000001</v>
      </c>
      <c r="E9" s="21">
        <v>5.8357999999999999</v>
      </c>
      <c r="F9" s="21">
        <v>6.5053000000000001</v>
      </c>
      <c r="G9" s="21">
        <v>6.9</v>
      </c>
      <c r="H9" s="2">
        <f t="shared" si="0"/>
        <v>6.4611999999999998</v>
      </c>
      <c r="I9" s="2" t="s">
        <v>11</v>
      </c>
      <c r="K9" s="2">
        <f t="shared" si="1"/>
        <v>0.45925127653605952</v>
      </c>
      <c r="L9" t="s">
        <v>11</v>
      </c>
    </row>
    <row r="10" spans="2:12" x14ac:dyDescent="0.25">
      <c r="B10" s="4">
        <v>6000</v>
      </c>
      <c r="C10" s="21">
        <v>2.7149999999999999</v>
      </c>
      <c r="D10" s="21">
        <v>7.7319000000000004</v>
      </c>
      <c r="E10" s="21">
        <v>2.0867</v>
      </c>
      <c r="F10" s="21">
        <v>8.5517000000000003</v>
      </c>
      <c r="G10" s="21">
        <v>8.9547000000000008</v>
      </c>
      <c r="H10" s="2">
        <f t="shared" si="0"/>
        <v>6.008</v>
      </c>
      <c r="I10" s="2" t="s">
        <v>11</v>
      </c>
      <c r="K10" s="2">
        <f t="shared" si="1"/>
        <v>3.3296292766612932</v>
      </c>
      <c r="L10" t="s">
        <v>11</v>
      </c>
    </row>
    <row r="11" spans="2:12" x14ac:dyDescent="0.25">
      <c r="B11" s="4">
        <v>7000</v>
      </c>
      <c r="C11" s="21">
        <v>4.2708000000000004</v>
      </c>
      <c r="D11" s="21">
        <v>3.1435</v>
      </c>
      <c r="E11" s="21">
        <v>8.8315000000000001</v>
      </c>
      <c r="F11" s="21">
        <v>2.6065</v>
      </c>
      <c r="G11" s="21">
        <v>6.6433</v>
      </c>
      <c r="H11" s="2">
        <f t="shared" si="0"/>
        <v>5.099120000000001</v>
      </c>
      <c r="I11" s="2" t="s">
        <v>11</v>
      </c>
      <c r="K11" s="2">
        <f t="shared" si="1"/>
        <v>2.5999456921251247</v>
      </c>
      <c r="L11" t="s">
        <v>11</v>
      </c>
    </row>
    <row r="12" spans="2:12" x14ac:dyDescent="0.25">
      <c r="B12" s="4">
        <v>8000</v>
      </c>
      <c r="C12" s="21">
        <v>3.5225</v>
      </c>
      <c r="D12" s="21">
        <v>3.8262</v>
      </c>
      <c r="E12" s="21">
        <v>2.0935000000000001</v>
      </c>
      <c r="F12" s="21">
        <v>8.3747000000000007</v>
      </c>
      <c r="G12" s="21">
        <v>4.6779999999999999</v>
      </c>
      <c r="H12" s="2">
        <f t="shared" si="0"/>
        <v>4.4989800000000004</v>
      </c>
      <c r="I12" s="2" t="s">
        <v>11</v>
      </c>
      <c r="K12" s="2">
        <f t="shared" si="1"/>
        <v>2.3582691655110102</v>
      </c>
      <c r="L12" t="s">
        <v>11</v>
      </c>
    </row>
    <row r="13" spans="2:12" x14ac:dyDescent="0.25">
      <c r="B13" s="4">
        <v>9000</v>
      </c>
      <c r="C13" s="21">
        <v>4.9988000000000001</v>
      </c>
      <c r="D13" s="21">
        <v>7.0218999999999996</v>
      </c>
      <c r="E13" s="21">
        <v>7.3278999999999996</v>
      </c>
      <c r="F13" s="21">
        <v>7.1349999999999998</v>
      </c>
      <c r="G13" s="21">
        <v>8.3188999999999993</v>
      </c>
      <c r="H13" s="2">
        <f t="shared" si="0"/>
        <v>6.9604999999999988</v>
      </c>
      <c r="I13" s="2" t="s">
        <v>11</v>
      </c>
      <c r="K13" s="2">
        <f t="shared" si="1"/>
        <v>1.2106527598779173</v>
      </c>
      <c r="L13" t="s">
        <v>11</v>
      </c>
    </row>
    <row r="14" spans="2:12" x14ac:dyDescent="0.25">
      <c r="B14" s="4">
        <v>10000</v>
      </c>
      <c r="C14" s="21">
        <v>3.996</v>
      </c>
      <c r="D14" s="21">
        <v>21.988600000000002</v>
      </c>
      <c r="E14" s="21">
        <v>3.0013000000000001</v>
      </c>
      <c r="F14" s="21">
        <v>9.8411000000000008</v>
      </c>
      <c r="G14" s="21">
        <v>4.4006999999999996</v>
      </c>
      <c r="H14" s="2">
        <f t="shared" si="0"/>
        <v>8.6455400000000004</v>
      </c>
      <c r="I14" s="2" t="s">
        <v>11</v>
      </c>
      <c r="K14" s="2">
        <f t="shared" si="1"/>
        <v>7.9208734981061291</v>
      </c>
      <c r="L14" t="s">
        <v>11</v>
      </c>
    </row>
    <row r="15" spans="2:12" x14ac:dyDescent="0.25">
      <c r="B15" s="4">
        <v>20000</v>
      </c>
      <c r="C15" s="21">
        <v>11.990600000000001</v>
      </c>
      <c r="D15" s="21">
        <v>17.989899999999999</v>
      </c>
      <c r="E15" s="21">
        <v>9.9956999999999994</v>
      </c>
      <c r="F15" s="21">
        <v>13.992800000000001</v>
      </c>
      <c r="G15" s="21">
        <v>11.8163</v>
      </c>
      <c r="H15" s="2">
        <f t="shared" si="0"/>
        <v>13.157060000000001</v>
      </c>
      <c r="I15" s="2" t="s">
        <v>11</v>
      </c>
      <c r="K15" s="2">
        <f t="shared" si="1"/>
        <v>3.0498879967959431</v>
      </c>
      <c r="L15" t="s">
        <v>11</v>
      </c>
    </row>
    <row r="16" spans="2:12" x14ac:dyDescent="0.25">
      <c r="B16" s="4">
        <v>30000</v>
      </c>
      <c r="C16" s="21">
        <v>16.990200000000002</v>
      </c>
      <c r="D16" s="21">
        <v>24.988099999999999</v>
      </c>
      <c r="E16" s="21">
        <v>14.991300000000001</v>
      </c>
      <c r="F16" s="21">
        <v>17.8918</v>
      </c>
      <c r="G16" s="21">
        <v>21.8538</v>
      </c>
      <c r="H16" s="2">
        <f t="shared" si="0"/>
        <v>19.343040000000002</v>
      </c>
      <c r="I16" s="2" t="s">
        <v>11</v>
      </c>
      <c r="K16" s="2">
        <f t="shared" si="1"/>
        <v>4.0233758465994551</v>
      </c>
      <c r="L16" t="s">
        <v>11</v>
      </c>
    </row>
    <row r="17" spans="2:12" x14ac:dyDescent="0.25">
      <c r="B17" s="4">
        <v>40000</v>
      </c>
      <c r="C17" s="21">
        <v>27.982199999999999</v>
      </c>
      <c r="D17" s="21">
        <v>26.985299999999999</v>
      </c>
      <c r="E17" s="21">
        <v>22.9909</v>
      </c>
      <c r="F17" s="21">
        <v>28.0106</v>
      </c>
      <c r="G17" s="21">
        <v>24.985499999999998</v>
      </c>
      <c r="H17" s="2">
        <f t="shared" si="0"/>
        <v>26.190899999999999</v>
      </c>
      <c r="I17" s="2" t="s">
        <v>11</v>
      </c>
      <c r="K17" s="2">
        <f t="shared" si="1"/>
        <v>2.1704909755629025</v>
      </c>
      <c r="L17" t="s">
        <v>11</v>
      </c>
    </row>
    <row r="18" spans="2:12" x14ac:dyDescent="0.25">
      <c r="B18" s="4">
        <v>50000</v>
      </c>
      <c r="C18" s="21">
        <v>30.981300000000001</v>
      </c>
      <c r="D18" s="21">
        <v>26.625800000000002</v>
      </c>
      <c r="E18" s="21">
        <v>30.838100000000001</v>
      </c>
      <c r="F18" s="21">
        <v>23.6203</v>
      </c>
      <c r="G18" s="21">
        <v>32.982199999999999</v>
      </c>
      <c r="H18" s="2">
        <f t="shared" si="0"/>
        <v>29.009539999999998</v>
      </c>
      <c r="I18" s="2" t="s">
        <v>11</v>
      </c>
      <c r="K18" s="2">
        <f t="shared" si="1"/>
        <v>3.7993295728325807</v>
      </c>
      <c r="L18" t="s">
        <v>11</v>
      </c>
    </row>
    <row r="19" spans="2:12" x14ac:dyDescent="0.25">
      <c r="B19" s="4">
        <v>100000</v>
      </c>
      <c r="C19" s="21">
        <v>52.5777</v>
      </c>
      <c r="D19" s="21">
        <v>63.963299999999997</v>
      </c>
      <c r="E19" s="21">
        <v>56.206699999999998</v>
      </c>
      <c r="F19" s="21">
        <v>56.483499999999999</v>
      </c>
      <c r="G19" s="21">
        <v>57.227800000000002</v>
      </c>
      <c r="H19" s="2">
        <f t="shared" si="0"/>
        <v>57.291800000000002</v>
      </c>
      <c r="I19" s="2" t="s">
        <v>11</v>
      </c>
      <c r="K19" s="2">
        <f t="shared" si="1"/>
        <v>4.1402457040615346</v>
      </c>
      <c r="L19" t="s">
        <v>11</v>
      </c>
    </row>
    <row r="20" spans="2:12" x14ac:dyDescent="0.25">
      <c r="B20" s="4">
        <v>200000</v>
      </c>
      <c r="C20" s="21">
        <v>96.732799999999997</v>
      </c>
      <c r="D20" s="21">
        <v>107.62309999999999</v>
      </c>
      <c r="E20" s="21">
        <v>107.2718</v>
      </c>
      <c r="F20" s="21">
        <v>110.1763</v>
      </c>
      <c r="G20" s="21">
        <v>110.31019999999999</v>
      </c>
      <c r="H20" s="2">
        <f t="shared" si="0"/>
        <v>106.42283999999999</v>
      </c>
      <c r="I20" s="2" t="s">
        <v>11</v>
      </c>
      <c r="K20" s="2">
        <f>STDEVA(C20:G20)</f>
        <v>5.5959418798804546</v>
      </c>
      <c r="L20" t="s">
        <v>11</v>
      </c>
    </row>
    <row r="21" spans="2:12" x14ac:dyDescent="0.25">
      <c r="B21" s="4">
        <v>300000</v>
      </c>
      <c r="C21" s="21">
        <v>153.16540000000001</v>
      </c>
      <c r="D21" s="21">
        <v>161.9075</v>
      </c>
      <c r="E21" s="21">
        <v>147.6206</v>
      </c>
      <c r="F21" s="21">
        <v>273.9708</v>
      </c>
      <c r="G21" s="21">
        <v>170.05070000000001</v>
      </c>
      <c r="H21" s="2">
        <f t="shared" si="0"/>
        <v>181.34299999999999</v>
      </c>
      <c r="I21" s="2" t="s">
        <v>11</v>
      </c>
      <c r="K21" s="2">
        <f t="shared" si="1"/>
        <v>52.47938032194179</v>
      </c>
      <c r="L21" t="s">
        <v>11</v>
      </c>
    </row>
    <row r="22" spans="2:12" x14ac:dyDescent="0.25">
      <c r="B22" s="4">
        <v>400000</v>
      </c>
      <c r="C22" s="21">
        <v>180.82249999999999</v>
      </c>
      <c r="D22" s="21">
        <v>195.64330000000001</v>
      </c>
      <c r="E22" s="21">
        <v>192.24940000000001</v>
      </c>
      <c r="F22" s="21">
        <v>218.55029999999999</v>
      </c>
      <c r="G22" s="21">
        <v>228.32419999999999</v>
      </c>
      <c r="H22" s="2">
        <f t="shared" si="0"/>
        <v>203.11794</v>
      </c>
      <c r="I22" s="2" t="s">
        <v>11</v>
      </c>
      <c r="K22" s="2">
        <f t="shared" si="1"/>
        <v>19.65067001409875</v>
      </c>
      <c r="L22" t="s">
        <v>11</v>
      </c>
    </row>
    <row r="23" spans="2:12" x14ac:dyDescent="0.25">
      <c r="B23" s="4">
        <v>500000</v>
      </c>
      <c r="C23" s="21">
        <v>226.1258</v>
      </c>
      <c r="D23" s="21">
        <v>261.05950000000001</v>
      </c>
      <c r="E23" s="21">
        <v>266.98169999999999</v>
      </c>
      <c r="F23" s="21">
        <v>267.58330000000001</v>
      </c>
      <c r="G23" s="21">
        <v>248.8818</v>
      </c>
      <c r="H23" s="2">
        <f t="shared" si="0"/>
        <v>254.12641999999997</v>
      </c>
      <c r="I23" s="2" t="s">
        <v>11</v>
      </c>
      <c r="K23" s="2">
        <f t="shared" si="1"/>
        <v>17.363425647233328</v>
      </c>
      <c r="L23" t="s">
        <v>11</v>
      </c>
    </row>
  </sheetData>
  <mergeCells count="2">
    <mergeCell ref="C2:D2"/>
    <mergeCell ref="F2:I2"/>
  </mergeCells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AC5E-3C65-436D-85A7-0A3FA2873A0E}">
  <dimension ref="B2:P23"/>
  <sheetViews>
    <sheetView zoomScale="85" zoomScaleNormal="85" workbookViewId="0">
      <selection activeCell="C11" sqref="C11"/>
    </sheetView>
  </sheetViews>
  <sheetFormatPr baseColWidth="10" defaultRowHeight="15" x14ac:dyDescent="0.25"/>
  <cols>
    <col min="2" max="2" width="13" bestFit="1" customWidth="1"/>
    <col min="4" max="4" width="12" customWidth="1"/>
    <col min="5" max="5" width="13.85546875" customWidth="1"/>
    <col min="7" max="7" width="13.7109375" customWidth="1"/>
    <col min="8" max="8" width="19.140625" bestFit="1" customWidth="1"/>
    <col min="9" max="9" width="8" bestFit="1" customWidth="1"/>
    <col min="10" max="10" width="2.5703125" customWidth="1"/>
    <col min="11" max="11" width="19.140625" style="8" bestFit="1" customWidth="1"/>
    <col min="12" max="12" width="8" style="8" bestFit="1" customWidth="1"/>
    <col min="13" max="13" width="5.140625" customWidth="1"/>
    <col min="14" max="14" width="12.140625" customWidth="1"/>
    <col min="15" max="15" width="21.7109375" bestFit="1" customWidth="1"/>
  </cols>
  <sheetData>
    <row r="2" spans="2:16" x14ac:dyDescent="0.25">
      <c r="B2" s="9" t="s">
        <v>6</v>
      </c>
      <c r="C2" s="18" t="s">
        <v>16</v>
      </c>
      <c r="D2" s="19"/>
      <c r="E2" s="9" t="s">
        <v>7</v>
      </c>
      <c r="F2" s="18" t="s">
        <v>12</v>
      </c>
      <c r="G2" s="20"/>
      <c r="H2" s="20"/>
      <c r="I2" s="19"/>
      <c r="J2" s="10"/>
      <c r="K2" s="11"/>
      <c r="L2" s="11"/>
    </row>
    <row r="3" spans="2:16" ht="15.75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9</v>
      </c>
      <c r="I3" s="9" t="s">
        <v>10</v>
      </c>
      <c r="J3" s="10"/>
      <c r="K3" s="9" t="s">
        <v>9</v>
      </c>
      <c r="L3" s="9" t="s">
        <v>10</v>
      </c>
      <c r="O3" s="3" t="s">
        <v>15</v>
      </c>
    </row>
    <row r="4" spans="2:16" x14ac:dyDescent="0.25">
      <c r="B4" s="4">
        <v>100</v>
      </c>
      <c r="C4" s="5">
        <v>9.9802017211913997E-4</v>
      </c>
      <c r="D4" s="5">
        <v>1.0142326354980399E-3</v>
      </c>
      <c r="E4" s="5">
        <v>0</v>
      </c>
      <c r="F4" s="5">
        <v>0</v>
      </c>
      <c r="G4" s="5">
        <v>9.9945068359375E-4</v>
      </c>
      <c r="H4" s="6">
        <f>AVERAGE(C4:G4)</f>
        <v>6.023406982421859E-4</v>
      </c>
      <c r="I4" s="6" t="s">
        <v>14</v>
      </c>
      <c r="J4" s="10"/>
      <c r="K4" s="12">
        <f>H4*1000</f>
        <v>0.60234069824218595</v>
      </c>
      <c r="L4" s="12" t="s">
        <v>11</v>
      </c>
      <c r="N4">
        <f t="shared" ref="N4:N23" si="0">STDEVA(C4:G4)</f>
        <v>5.498959419762095E-4</v>
      </c>
      <c r="O4" s="1">
        <f>N4*1000</f>
        <v>0.5498959419762095</v>
      </c>
      <c r="P4" t="s">
        <v>11</v>
      </c>
    </row>
    <row r="5" spans="2:16" x14ac:dyDescent="0.25">
      <c r="B5" s="4">
        <v>1000</v>
      </c>
      <c r="C5" s="5">
        <v>5.9955120086669896E-3</v>
      </c>
      <c r="D5" s="5">
        <v>8.9735984802246094E-3</v>
      </c>
      <c r="E5" s="5">
        <v>7.9505443572997995E-3</v>
      </c>
      <c r="F5" s="5">
        <v>6.9894790649414002E-3</v>
      </c>
      <c r="G5" s="5">
        <v>5.0005912780761701E-3</v>
      </c>
      <c r="H5" s="6">
        <f t="shared" ref="H5:H23" si="1">AVERAGE(C5:G5)</f>
        <v>6.9819450378417938E-3</v>
      </c>
      <c r="I5" s="6" t="s">
        <v>14</v>
      </c>
      <c r="J5" s="10"/>
      <c r="K5" s="12">
        <f t="shared" ref="K5:K23" si="2">H5*1000</f>
        <v>6.9819450378417933</v>
      </c>
      <c r="L5" s="12" t="s">
        <v>11</v>
      </c>
      <c r="N5">
        <f t="shared" si="0"/>
        <v>1.5655460453271985E-3</v>
      </c>
      <c r="O5" s="1">
        <f t="shared" ref="O5:O23" si="3">N5*1000</f>
        <v>1.5655460453271985</v>
      </c>
      <c r="P5" t="s">
        <v>11</v>
      </c>
    </row>
    <row r="6" spans="2:16" x14ac:dyDescent="0.25">
      <c r="B6" s="4">
        <v>2000</v>
      </c>
      <c r="C6" s="5">
        <v>1.49941444396972E-2</v>
      </c>
      <c r="D6" s="5">
        <v>1.9010305404662999E-2</v>
      </c>
      <c r="E6" s="5">
        <v>2.5984048843383699E-2</v>
      </c>
      <c r="F6" s="5">
        <v>1.3988256454467701E-2</v>
      </c>
      <c r="G6" s="5">
        <v>1.4013528823852499E-2</v>
      </c>
      <c r="H6" s="6">
        <f t="shared" si="1"/>
        <v>1.7598056793212819E-2</v>
      </c>
      <c r="I6" s="6" t="s">
        <v>14</v>
      </c>
      <c r="J6" s="10"/>
      <c r="K6" s="12">
        <f t="shared" si="2"/>
        <v>17.59805679321282</v>
      </c>
      <c r="L6" s="12" t="s">
        <v>11</v>
      </c>
      <c r="N6">
        <f t="shared" si="0"/>
        <v>5.1229670992403026E-3</v>
      </c>
      <c r="O6" s="1">
        <f t="shared" si="3"/>
        <v>5.1229670992403022</v>
      </c>
      <c r="P6" t="s">
        <v>11</v>
      </c>
    </row>
    <row r="7" spans="2:16" x14ac:dyDescent="0.25">
      <c r="B7" s="4">
        <v>3000</v>
      </c>
      <c r="C7" s="5">
        <v>2.9980659484863201E-2</v>
      </c>
      <c r="D7" s="5">
        <v>2.1990776062011701E-2</v>
      </c>
      <c r="E7" s="5">
        <v>5.1969766616821199E-2</v>
      </c>
      <c r="F7" s="5">
        <v>3.9978981018066399E-2</v>
      </c>
      <c r="G7" s="5">
        <v>1.9966602325439401E-2</v>
      </c>
      <c r="H7" s="6">
        <f t="shared" si="1"/>
        <v>3.2777357101440377E-2</v>
      </c>
      <c r="I7" s="6" t="s">
        <v>14</v>
      </c>
      <c r="J7" s="10"/>
      <c r="K7" s="12">
        <f t="shared" si="2"/>
        <v>32.77735710144038</v>
      </c>
      <c r="L7" s="12" t="s">
        <v>11</v>
      </c>
      <c r="N7">
        <f t="shared" si="0"/>
        <v>1.3308824666853217E-2</v>
      </c>
      <c r="O7" s="1">
        <f t="shared" si="3"/>
        <v>13.308824666853218</v>
      </c>
      <c r="P7" t="s">
        <v>11</v>
      </c>
    </row>
    <row r="8" spans="2:16" x14ac:dyDescent="0.25">
      <c r="B8" s="4">
        <v>4000</v>
      </c>
      <c r="C8" s="5">
        <v>3.0983924865722601E-2</v>
      </c>
      <c r="D8" s="5">
        <v>3.7979602813720703E-2</v>
      </c>
      <c r="E8" s="5">
        <v>7.2960138320922796E-2</v>
      </c>
      <c r="F8" s="5">
        <v>6.2963485717773396E-2</v>
      </c>
      <c r="G8" s="5">
        <v>2.2008895874023399E-2</v>
      </c>
      <c r="H8" s="6">
        <f t="shared" si="1"/>
        <v>4.5379209518432578E-2</v>
      </c>
      <c r="I8" s="6" t="s">
        <v>14</v>
      </c>
      <c r="J8" s="10"/>
      <c r="K8" s="12">
        <f t="shared" si="2"/>
        <v>45.379209518432582</v>
      </c>
      <c r="L8" s="12" t="s">
        <v>11</v>
      </c>
      <c r="N8">
        <f t="shared" si="0"/>
        <v>2.1668319977087291E-2</v>
      </c>
      <c r="O8" s="1">
        <f t="shared" si="3"/>
        <v>21.668319977087293</v>
      </c>
      <c r="P8" t="s">
        <v>11</v>
      </c>
    </row>
    <row r="9" spans="2:16" x14ac:dyDescent="0.25">
      <c r="B9" s="4">
        <v>5000</v>
      </c>
      <c r="C9" s="6">
        <v>5.7966947555541902E-2</v>
      </c>
      <c r="D9" s="6">
        <v>4.0974855422973598E-2</v>
      </c>
      <c r="E9" s="6">
        <v>0.122928380966186</v>
      </c>
      <c r="F9" s="6">
        <v>0.10744428634643501</v>
      </c>
      <c r="G9" s="5">
        <v>3.8974046707153299E-2</v>
      </c>
      <c r="H9" s="6">
        <f t="shared" si="1"/>
        <v>7.3657703399657964E-2</v>
      </c>
      <c r="I9" s="6" t="s">
        <v>14</v>
      </c>
      <c r="J9" s="10"/>
      <c r="K9" s="12">
        <f t="shared" si="2"/>
        <v>73.657703399657962</v>
      </c>
      <c r="L9" s="12" t="s">
        <v>11</v>
      </c>
      <c r="N9">
        <f t="shared" si="0"/>
        <v>3.9007875062205266E-2</v>
      </c>
      <c r="O9" s="1">
        <f t="shared" si="3"/>
        <v>39.007875062205265</v>
      </c>
      <c r="P9" t="s">
        <v>11</v>
      </c>
    </row>
    <row r="10" spans="2:16" x14ac:dyDescent="0.25">
      <c r="B10" s="4">
        <v>6000</v>
      </c>
      <c r="C10" s="5">
        <v>5.1971197128295898E-2</v>
      </c>
      <c r="D10" s="6">
        <v>4.5973539352416902E-2</v>
      </c>
      <c r="E10" s="6">
        <v>0.103938817977905</v>
      </c>
      <c r="F10" s="5">
        <v>0.10693931579589799</v>
      </c>
      <c r="G10" s="6">
        <v>3.6498546600341797E-2</v>
      </c>
      <c r="H10" s="6">
        <f t="shared" si="1"/>
        <v>6.9064283370971521E-2</v>
      </c>
      <c r="I10" s="6" t="s">
        <v>14</v>
      </c>
      <c r="J10" s="10"/>
      <c r="K10" s="12">
        <f t="shared" si="2"/>
        <v>69.064283370971523</v>
      </c>
      <c r="L10" s="12" t="s">
        <v>11</v>
      </c>
      <c r="N10">
        <f t="shared" si="0"/>
        <v>3.3677271687606085E-2</v>
      </c>
      <c r="O10" s="1">
        <f t="shared" si="3"/>
        <v>33.677271687606087</v>
      </c>
      <c r="P10" t="s">
        <v>11</v>
      </c>
    </row>
    <row r="11" spans="2:16" x14ac:dyDescent="0.25">
      <c r="B11" s="4">
        <v>7000</v>
      </c>
      <c r="C11" s="6">
        <v>0.16090631484985299</v>
      </c>
      <c r="D11" s="6">
        <v>5.7966470718383699E-2</v>
      </c>
      <c r="E11" s="6">
        <v>0.29633998870849598</v>
      </c>
      <c r="F11" s="6">
        <v>0.111934661865234</v>
      </c>
      <c r="G11" s="6">
        <v>4.3976306915283203E-2</v>
      </c>
      <c r="H11" s="6">
        <f t="shared" si="1"/>
        <v>0.13422474861145001</v>
      </c>
      <c r="I11" s="6" t="s">
        <v>14</v>
      </c>
      <c r="J11" s="10"/>
      <c r="K11" s="12">
        <f t="shared" si="2"/>
        <v>134.22474861145</v>
      </c>
      <c r="L11" s="12" t="s">
        <v>11</v>
      </c>
      <c r="N11">
        <f t="shared" si="0"/>
        <v>0.10179662468816622</v>
      </c>
      <c r="O11" s="1">
        <f t="shared" si="3"/>
        <v>101.79662468816622</v>
      </c>
      <c r="P11" t="s">
        <v>11</v>
      </c>
    </row>
    <row r="12" spans="2:16" x14ac:dyDescent="0.25">
      <c r="B12" s="4">
        <v>8000</v>
      </c>
      <c r="C12" s="6">
        <v>6.7960262298583901E-2</v>
      </c>
      <c r="D12" s="6">
        <v>5.8966159820556599E-2</v>
      </c>
      <c r="E12" s="6">
        <v>9.99424457550048E-2</v>
      </c>
      <c r="F12" s="6">
        <v>0.15691757202148399</v>
      </c>
      <c r="G12" s="6">
        <v>4.8482656478881801E-2</v>
      </c>
      <c r="H12" s="6">
        <f t="shared" si="1"/>
        <v>8.6453819274902227E-2</v>
      </c>
      <c r="I12" s="6" t="s">
        <v>14</v>
      </c>
      <c r="J12" s="10"/>
      <c r="K12" s="12">
        <f t="shared" si="2"/>
        <v>86.45381927490223</v>
      </c>
      <c r="L12" s="12" t="s">
        <v>11</v>
      </c>
      <c r="N12">
        <f t="shared" si="0"/>
        <v>4.383627428126001E-2</v>
      </c>
      <c r="O12" s="1">
        <f t="shared" si="3"/>
        <v>43.83627428126001</v>
      </c>
      <c r="P12" t="s">
        <v>11</v>
      </c>
    </row>
    <row r="13" spans="2:16" x14ac:dyDescent="0.25">
      <c r="B13" s="4">
        <v>9000</v>
      </c>
      <c r="C13" s="6">
        <v>7.0959329605102497E-2</v>
      </c>
      <c r="D13" s="6">
        <v>6.7960977554321206E-2</v>
      </c>
      <c r="E13" s="6">
        <v>9.6944093704223605E-2</v>
      </c>
      <c r="F13" s="6">
        <v>0.16190719604492099</v>
      </c>
      <c r="G13" s="6">
        <v>6.8982124328613198E-2</v>
      </c>
      <c r="H13" s="6">
        <f t="shared" si="1"/>
        <v>9.3350744247436307E-2</v>
      </c>
      <c r="I13" s="6" t="s">
        <v>14</v>
      </c>
      <c r="J13" s="10"/>
      <c r="K13" s="12">
        <f t="shared" si="2"/>
        <v>93.35074424743631</v>
      </c>
      <c r="L13" s="12" t="s">
        <v>11</v>
      </c>
      <c r="N13">
        <f t="shared" si="0"/>
        <v>4.0164488614145309E-2</v>
      </c>
      <c r="O13" s="1">
        <f t="shared" si="3"/>
        <v>40.164488614145306</v>
      </c>
      <c r="P13" t="s">
        <v>11</v>
      </c>
    </row>
    <row r="14" spans="2:16" x14ac:dyDescent="0.25">
      <c r="B14" s="4">
        <v>10000</v>
      </c>
      <c r="C14" s="6">
        <v>9.99424457550048E-2</v>
      </c>
      <c r="D14" s="6">
        <v>7.6957464218139607E-2</v>
      </c>
      <c r="E14" s="6">
        <v>0.108938455581665</v>
      </c>
      <c r="F14" s="6">
        <v>0.18134975433349601</v>
      </c>
      <c r="G14" s="6">
        <v>5.4946660995483398E-2</v>
      </c>
      <c r="H14" s="6">
        <f t="shared" si="1"/>
        <v>0.10442695617675776</v>
      </c>
      <c r="I14" s="6" t="s">
        <v>14</v>
      </c>
      <c r="J14" s="10"/>
      <c r="K14" s="12">
        <f t="shared" si="2"/>
        <v>104.42695617675776</v>
      </c>
      <c r="L14" s="12" t="s">
        <v>11</v>
      </c>
      <c r="N14">
        <f t="shared" si="0"/>
        <v>4.7855130175761235E-2</v>
      </c>
      <c r="O14" s="1">
        <f t="shared" si="3"/>
        <v>47.855130175761232</v>
      </c>
      <c r="P14" t="s">
        <v>11</v>
      </c>
    </row>
    <row r="15" spans="2:16" x14ac:dyDescent="0.25">
      <c r="B15" s="4">
        <v>20000</v>
      </c>
      <c r="C15" s="6">
        <v>0.15990781784057601</v>
      </c>
      <c r="D15" s="5">
        <v>0.14591622352600001</v>
      </c>
      <c r="E15" s="5">
        <v>0.155697345733642</v>
      </c>
      <c r="F15" s="5">
        <v>0.21687555313110299</v>
      </c>
      <c r="G15" s="5">
        <v>0.11295461654663</v>
      </c>
      <c r="H15" s="6">
        <f t="shared" si="1"/>
        <v>0.15827031135559019</v>
      </c>
      <c r="I15" s="6" t="s">
        <v>14</v>
      </c>
      <c r="J15" s="10"/>
      <c r="K15" s="12">
        <f t="shared" si="2"/>
        <v>158.2703113555902</v>
      </c>
      <c r="L15" s="12" t="s">
        <v>11</v>
      </c>
      <c r="N15">
        <f t="shared" si="0"/>
        <v>3.7583279610973484E-2</v>
      </c>
      <c r="O15" s="1">
        <f t="shared" si="3"/>
        <v>37.583279610973484</v>
      </c>
      <c r="P15" t="s">
        <v>11</v>
      </c>
    </row>
    <row r="16" spans="2:16" x14ac:dyDescent="0.25">
      <c r="B16" s="4">
        <v>30000</v>
      </c>
      <c r="C16" s="6">
        <v>0.23125362396240201</v>
      </c>
      <c r="D16" s="6">
        <v>0.22487902641296301</v>
      </c>
      <c r="E16" s="5">
        <v>0.23908901214599601</v>
      </c>
      <c r="F16" s="5">
        <v>0.36979079246520902</v>
      </c>
      <c r="G16" s="6">
        <v>0.183023691177368</v>
      </c>
      <c r="H16" s="6">
        <f t="shared" si="1"/>
        <v>0.24960722923278761</v>
      </c>
      <c r="I16" s="6" t="s">
        <v>14</v>
      </c>
      <c r="J16" s="10"/>
      <c r="K16" s="12">
        <f t="shared" si="2"/>
        <v>249.6072292327876</v>
      </c>
      <c r="L16" s="12" t="s">
        <v>11</v>
      </c>
      <c r="N16">
        <f t="shared" si="0"/>
        <v>7.0598208445794355E-2</v>
      </c>
      <c r="O16" s="1">
        <f t="shared" si="3"/>
        <v>70.598208445794356</v>
      </c>
      <c r="P16" t="s">
        <v>11</v>
      </c>
    </row>
    <row r="17" spans="2:16" x14ac:dyDescent="0.25">
      <c r="B17" s="4">
        <v>40000</v>
      </c>
      <c r="C17" s="6">
        <v>0.39288830757141102</v>
      </c>
      <c r="D17" s="6">
        <v>0.31082606315612699</v>
      </c>
      <c r="E17" s="6">
        <v>0.27485752105712802</v>
      </c>
      <c r="F17" s="6">
        <v>0.376797676086425</v>
      </c>
      <c r="G17" s="6">
        <v>0.35911798477172802</v>
      </c>
      <c r="H17" s="6">
        <f t="shared" si="1"/>
        <v>0.34289751052856382</v>
      </c>
      <c r="I17" s="6" t="s">
        <v>14</v>
      </c>
      <c r="J17" s="10"/>
      <c r="K17" s="12">
        <f t="shared" si="2"/>
        <v>342.89751052856383</v>
      </c>
      <c r="L17" s="12" t="s">
        <v>11</v>
      </c>
      <c r="N17">
        <f t="shared" si="0"/>
        <v>4.8911713071458501E-2</v>
      </c>
      <c r="O17" s="1">
        <f t="shared" si="3"/>
        <v>48.9117130714585</v>
      </c>
      <c r="P17" t="s">
        <v>11</v>
      </c>
    </row>
    <row r="18" spans="2:16" x14ac:dyDescent="0.25">
      <c r="B18" s="4">
        <v>50000</v>
      </c>
      <c r="C18" s="6">
        <v>0.420777797698974</v>
      </c>
      <c r="D18" s="6">
        <v>0.39095544815063399</v>
      </c>
      <c r="E18" s="6">
        <v>0.37176895141601501</v>
      </c>
      <c r="F18" s="6">
        <v>0.55168390274047796</v>
      </c>
      <c r="G18" s="6">
        <v>0.332072973251342</v>
      </c>
      <c r="H18" s="6">
        <f t="shared" si="1"/>
        <v>0.41345181465148856</v>
      </c>
      <c r="I18" s="6" t="s">
        <v>14</v>
      </c>
      <c r="J18" s="10"/>
      <c r="K18" s="12">
        <f t="shared" si="2"/>
        <v>413.45181465148858</v>
      </c>
      <c r="L18" s="12" t="s">
        <v>11</v>
      </c>
      <c r="N18">
        <f t="shared" si="0"/>
        <v>8.3707591689661853E-2</v>
      </c>
      <c r="O18" s="1">
        <f t="shared" si="3"/>
        <v>83.707591689661854</v>
      </c>
      <c r="P18" t="s">
        <v>11</v>
      </c>
    </row>
    <row r="19" spans="2:16" x14ac:dyDescent="0.25">
      <c r="B19" s="4">
        <v>100000</v>
      </c>
      <c r="C19" s="6">
        <v>0.76764154434204102</v>
      </c>
      <c r="D19" s="6">
        <v>0.71389985084533603</v>
      </c>
      <c r="E19" s="7">
        <v>0.91047549247741699</v>
      </c>
      <c r="F19" s="6">
        <v>0.86752414703369096</v>
      </c>
      <c r="G19" s="6">
        <v>0.75057196617126398</v>
      </c>
      <c r="H19" s="6">
        <f t="shared" si="1"/>
        <v>0.80202260017394988</v>
      </c>
      <c r="I19" s="6" t="s">
        <v>14</v>
      </c>
      <c r="J19" s="10"/>
      <c r="K19" s="12">
        <f t="shared" si="2"/>
        <v>802.02260017394985</v>
      </c>
      <c r="L19" s="12" t="s">
        <v>11</v>
      </c>
      <c r="N19">
        <f t="shared" si="0"/>
        <v>8.3137425655710515E-2</v>
      </c>
      <c r="O19" s="1">
        <f t="shared" si="3"/>
        <v>83.137425655710516</v>
      </c>
      <c r="P19" t="s">
        <v>11</v>
      </c>
    </row>
    <row r="20" spans="2:16" x14ac:dyDescent="0.25">
      <c r="B20" s="4">
        <v>200000</v>
      </c>
      <c r="C20" s="6">
        <v>1.8039677143096899</v>
      </c>
      <c r="D20" s="6">
        <v>1.71245884895324</v>
      </c>
      <c r="E20" s="6">
        <v>2.2451701164245601</v>
      </c>
      <c r="F20" s="6">
        <v>1.8321886062621999</v>
      </c>
      <c r="G20" s="6">
        <v>1.6354789733886701</v>
      </c>
      <c r="H20" s="6">
        <f t="shared" si="1"/>
        <v>1.8458528518676718</v>
      </c>
      <c r="I20" s="6" t="s">
        <v>14</v>
      </c>
      <c r="J20" s="10"/>
      <c r="K20" s="12">
        <f t="shared" si="2"/>
        <v>1845.8528518676717</v>
      </c>
      <c r="L20" s="12" t="s">
        <v>11</v>
      </c>
      <c r="N20">
        <f t="shared" si="0"/>
        <v>0.23635063089044619</v>
      </c>
      <c r="O20" s="1">
        <f t="shared" si="3"/>
        <v>236.35063089044618</v>
      </c>
      <c r="P20" t="s">
        <v>11</v>
      </c>
    </row>
    <row r="21" spans="2:16" x14ac:dyDescent="0.25">
      <c r="B21" s="4">
        <v>300000</v>
      </c>
      <c r="C21" s="6">
        <v>3.9316442012786799</v>
      </c>
      <c r="D21" s="6">
        <v>2.6705453395843501</v>
      </c>
      <c r="E21" s="6">
        <v>2.75584816932678</v>
      </c>
      <c r="F21" s="6">
        <v>2.7989525794982901</v>
      </c>
      <c r="G21" s="6">
        <v>2.5623040199279701</v>
      </c>
      <c r="H21" s="6">
        <f t="shared" si="1"/>
        <v>2.9438588619232138</v>
      </c>
      <c r="I21" s="6" t="s">
        <v>14</v>
      </c>
      <c r="J21" s="10"/>
      <c r="K21" s="12">
        <f t="shared" si="2"/>
        <v>2943.8588619232137</v>
      </c>
      <c r="L21" s="12" t="s">
        <v>11</v>
      </c>
      <c r="N21">
        <f t="shared" si="0"/>
        <v>0.55954224746789516</v>
      </c>
      <c r="O21" s="1">
        <f t="shared" si="3"/>
        <v>559.54224746789521</v>
      </c>
      <c r="P21" t="s">
        <v>11</v>
      </c>
    </row>
    <row r="22" spans="2:16" x14ac:dyDescent="0.25">
      <c r="B22" s="4">
        <v>400000</v>
      </c>
      <c r="C22" s="6">
        <v>3.86098909378051</v>
      </c>
      <c r="D22" s="6">
        <v>3.51063799858093</v>
      </c>
      <c r="E22" s="7">
        <v>3.6835043430328298</v>
      </c>
      <c r="F22" s="6">
        <v>3.7680966854095401</v>
      </c>
      <c r="G22" s="6">
        <v>3.6136941909789999</v>
      </c>
      <c r="H22" s="6">
        <f t="shared" si="1"/>
        <v>3.6873844623565617</v>
      </c>
      <c r="I22" s="6" t="s">
        <v>14</v>
      </c>
      <c r="J22" s="10"/>
      <c r="K22" s="12">
        <f t="shared" si="2"/>
        <v>3687.3844623565619</v>
      </c>
      <c r="L22" s="12" t="s">
        <v>11</v>
      </c>
      <c r="N22">
        <f t="shared" si="0"/>
        <v>0.13540462961144875</v>
      </c>
      <c r="O22" s="1">
        <f t="shared" si="3"/>
        <v>135.40462961144874</v>
      </c>
      <c r="P22" t="s">
        <v>11</v>
      </c>
    </row>
    <row r="23" spans="2:16" x14ac:dyDescent="0.25">
      <c r="B23" s="4">
        <v>500000</v>
      </c>
      <c r="C23" s="6">
        <v>4.53779792785644</v>
      </c>
      <c r="D23" s="6">
        <v>4.6591045856475803</v>
      </c>
      <c r="E23" s="6">
        <v>4.6224677562713596</v>
      </c>
      <c r="F23" s="6">
        <v>4.7099506855010898</v>
      </c>
      <c r="G23" s="6">
        <v>4.4588449001312203</v>
      </c>
      <c r="H23" s="6">
        <f t="shared" si="1"/>
        <v>4.5976331710815375</v>
      </c>
      <c r="I23" s="6" t="s">
        <v>14</v>
      </c>
      <c r="J23" s="10"/>
      <c r="K23" s="12">
        <f t="shared" si="2"/>
        <v>4597.6331710815375</v>
      </c>
      <c r="L23" s="12" t="s">
        <v>11</v>
      </c>
      <c r="N23">
        <f t="shared" si="0"/>
        <v>9.9816276178878269E-2</v>
      </c>
      <c r="O23" s="1">
        <f t="shared" si="3"/>
        <v>99.816276178878269</v>
      </c>
      <c r="P23" t="s">
        <v>11</v>
      </c>
    </row>
  </sheetData>
  <mergeCells count="2">
    <mergeCell ref="C2:D2"/>
    <mergeCell ref="F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C++</vt:lpstr>
      <vt:lpstr>GOLANG</vt:lpstr>
      <vt:lpstr>PYTHON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Eder</cp:lastModifiedBy>
  <dcterms:created xsi:type="dcterms:W3CDTF">2022-08-16T02:08:06Z</dcterms:created>
  <dcterms:modified xsi:type="dcterms:W3CDTF">2022-08-19T04:42:19Z</dcterms:modified>
</cp:coreProperties>
</file>