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r\Desktop\"/>
    </mc:Choice>
  </mc:AlternateContent>
  <xr:revisionPtr revIDLastSave="0" documentId="13_ncr:1_{145636ED-0183-4D87-81BB-183BB6AD5C42}" xr6:coauthVersionLast="47" xr6:coauthVersionMax="47" xr10:uidLastSave="{00000000-0000-0000-0000-000000000000}"/>
  <bookViews>
    <workbookView xWindow="-120" yWindow="-120" windowWidth="20730" windowHeight="11160" activeTab="2" xr2:uid="{967F8964-C70E-4914-BBA2-C756D873EE62}"/>
  </bookViews>
  <sheets>
    <sheet name="C++" sheetId="1" r:id="rId1"/>
    <sheet name="GOLANG" sheetId="3" r:id="rId2"/>
    <sheet name="PYTH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2" l="1"/>
  <c r="O5" i="2" s="1"/>
  <c r="K20" i="3"/>
  <c r="K4" i="3"/>
  <c r="K23" i="3"/>
  <c r="K22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N6" i="2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N15" i="2"/>
  <c r="O15" i="2" s="1"/>
  <c r="N16" i="2"/>
  <c r="O16" i="2" s="1"/>
  <c r="N17" i="2"/>
  <c r="O17" i="2" s="1"/>
  <c r="N18" i="2"/>
  <c r="N19" i="2"/>
  <c r="O19" i="2" s="1"/>
  <c r="N20" i="2"/>
  <c r="O20" i="2" s="1"/>
  <c r="N21" i="2"/>
  <c r="O21" i="2" s="1"/>
  <c r="N22" i="2"/>
  <c r="N23" i="2"/>
  <c r="O23" i="2" s="1"/>
  <c r="O6" i="2"/>
  <c r="O14" i="2"/>
  <c r="O18" i="2"/>
  <c r="O22" i="2"/>
  <c r="N4" i="2"/>
  <c r="O4" i="2" s="1"/>
  <c r="H23" i="2"/>
  <c r="K23" i="2" s="1"/>
  <c r="H22" i="2"/>
  <c r="K22" i="2" s="1"/>
  <c r="H21" i="2"/>
  <c r="K21" i="2" s="1"/>
  <c r="H20" i="2"/>
  <c r="K20" i="2" s="1"/>
  <c r="H19" i="2"/>
  <c r="K19" i="2" s="1"/>
  <c r="H18" i="2"/>
  <c r="K18" i="2" s="1"/>
  <c r="H17" i="2"/>
  <c r="K17" i="2" s="1"/>
  <c r="H16" i="2"/>
  <c r="K16" i="2" s="1"/>
  <c r="H15" i="2"/>
  <c r="K15" i="2" s="1"/>
  <c r="H14" i="2"/>
  <c r="K14" i="2" s="1"/>
  <c r="H13" i="2"/>
  <c r="K13" i="2" s="1"/>
  <c r="H12" i="2"/>
  <c r="K12" i="2" s="1"/>
  <c r="H11" i="2"/>
  <c r="K11" i="2" s="1"/>
  <c r="H10" i="2"/>
  <c r="K10" i="2" s="1"/>
  <c r="H9" i="2"/>
  <c r="K9" i="2" s="1"/>
  <c r="H8" i="2"/>
  <c r="K8" i="2" s="1"/>
  <c r="H7" i="2"/>
  <c r="K7" i="2" s="1"/>
  <c r="H6" i="2"/>
  <c r="K6" i="2" s="1"/>
  <c r="H5" i="2"/>
  <c r="K5" i="2" s="1"/>
  <c r="H4" i="2"/>
  <c r="K4" i="2" s="1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2" i="1"/>
  <c r="H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<sst xmlns="http://schemas.openxmlformats.org/spreadsheetml/2006/main" count="181" uniqueCount="18">
  <si>
    <t>#DATOS</t>
  </si>
  <si>
    <t>T1</t>
  </si>
  <si>
    <t>T2</t>
  </si>
  <si>
    <t>T3</t>
  </si>
  <si>
    <t>T4</t>
  </si>
  <si>
    <t>T5</t>
  </si>
  <si>
    <t>ALGORITMO</t>
  </si>
  <si>
    <t>LENGUAJE</t>
  </si>
  <si>
    <t>GOLANG</t>
  </si>
  <si>
    <t xml:space="preserve">Tiempo Promedio </t>
  </si>
  <si>
    <t>Unidad</t>
  </si>
  <si>
    <t>ms</t>
  </si>
  <si>
    <t>PYTHON</t>
  </si>
  <si>
    <t>C++</t>
  </si>
  <si>
    <t>s</t>
  </si>
  <si>
    <t>Desviación Estandar</t>
  </si>
  <si>
    <t>TREE SORT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</si>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</sst>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DAFE-206E-4030-B72B-25FB5FAFF6D0}">
  <dimension ref="B2:L23"/>
  <sheetViews>
    <sheetView zoomScaleNormal="100" workbookViewId="0">
      <selection activeCell="A10" sqref="A10:XFD14"/>
    </sheetView>
  </sheetViews>
  <sheetFormatPr baseColWidth="10" defaultRowHeight="15" x14ac:dyDescent="0.25"/>
  <cols>
    <col min="2" max="2" width="14.7109375" customWidth="1"/>
    <col min="3" max="3" width="16" customWidth="1"/>
    <col min="4" max="4" width="13.85546875" customWidth="1"/>
    <col min="6" max="6" width="12.42578125" customWidth="1"/>
    <col min="7" max="7" width="13.42578125" customWidth="1"/>
    <col min="8" max="8" width="22.85546875" customWidth="1"/>
    <col min="10" max="10" width="4.5703125" customWidth="1"/>
    <col min="11" max="11" width="21.7109375" bestFit="1" customWidth="1"/>
  </cols>
  <sheetData>
    <row r="2" spans="2:12" ht="15.75" x14ac:dyDescent="0.25">
      <c r="B2" s="3" t="s">
        <v>6</v>
      </c>
      <c r="C2" s="18" t="s">
        <v>16</v>
      </c>
      <c r="D2" s="20"/>
      <c r="E2" s="3" t="s">
        <v>7</v>
      </c>
      <c r="F2" s="18" t="s">
        <v>13</v>
      </c>
      <c r="G2" s="19"/>
      <c r="H2" s="19"/>
      <c r="I2" s="20"/>
    </row>
    <row r="3" spans="2:12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9</v>
      </c>
      <c r="I3" s="3" t="s">
        <v>10</v>
      </c>
      <c r="K3" s="3" t="s">
        <v>15</v>
      </c>
    </row>
    <row r="4" spans="2:12" x14ac:dyDescent="0.25">
      <c r="B4" s="16">
        <v>100</v>
      </c>
      <c r="C4" s="17">
        <v>3.4500000000000003E-2</v>
      </c>
      <c r="D4" s="17">
        <v>2.1499999999999998E-2</v>
      </c>
      <c r="E4" s="17">
        <v>2.8199999999999999E-2</v>
      </c>
      <c r="F4" s="17">
        <v>1.9800000000000002E-2</v>
      </c>
      <c r="G4" s="17">
        <v>2.4799999999999999E-2</v>
      </c>
      <c r="H4" s="13">
        <f>AVERAGE(C4:G4)</f>
        <v>2.5759999999999998E-2</v>
      </c>
      <c r="I4" s="13" t="s">
        <v>11</v>
      </c>
      <c r="J4" s="14"/>
      <c r="K4" s="13">
        <f>STDEVA(C4:G4)</f>
        <v>5.8508973670711442E-3</v>
      </c>
      <c r="L4" t="s">
        <v>11</v>
      </c>
    </row>
    <row r="5" spans="2:12" x14ac:dyDescent="0.25">
      <c r="B5" s="16">
        <v>1000</v>
      </c>
      <c r="C5" s="17">
        <v>0.2949</v>
      </c>
      <c r="D5" s="17">
        <v>0.2878</v>
      </c>
      <c r="E5" s="17">
        <v>0.25750000000000001</v>
      </c>
      <c r="F5" s="17">
        <v>0.25090000000000001</v>
      </c>
      <c r="G5" s="17">
        <v>0.30669999999999997</v>
      </c>
      <c r="H5" s="13">
        <f t="shared" ref="H5:H23" si="0">AVERAGE(C5:G5)</f>
        <v>0.27955999999999998</v>
      </c>
      <c r="I5" s="13" t="s">
        <v>11</v>
      </c>
      <c r="J5" s="14"/>
      <c r="K5" s="13">
        <f t="shared" ref="K5:K23" si="1">STDEVA(C5:G5)</f>
        <v>2.4227216100906009E-2</v>
      </c>
      <c r="L5" t="s">
        <v>11</v>
      </c>
    </row>
    <row r="6" spans="2:12" x14ac:dyDescent="0.25">
      <c r="B6" s="16">
        <v>2000</v>
      </c>
      <c r="C6" s="17">
        <v>0.54179999999999995</v>
      </c>
      <c r="D6" s="17">
        <v>0.65429999999999999</v>
      </c>
      <c r="E6" s="17">
        <v>0.46910000000000002</v>
      </c>
      <c r="F6" s="17">
        <v>0.83479999999999999</v>
      </c>
      <c r="G6" s="17">
        <v>0.4672</v>
      </c>
      <c r="H6" s="13">
        <f t="shared" si="0"/>
        <v>0.59343999999999997</v>
      </c>
      <c r="I6" s="13" t="s">
        <v>11</v>
      </c>
      <c r="J6" s="14"/>
      <c r="K6" s="13">
        <f t="shared" si="1"/>
        <v>0.15493728731328671</v>
      </c>
      <c r="L6" t="s">
        <v>11</v>
      </c>
    </row>
    <row r="7" spans="2:12" x14ac:dyDescent="0.25">
      <c r="B7" s="16">
        <v>3000</v>
      </c>
      <c r="C7" s="17">
        <v>1.2841</v>
      </c>
      <c r="D7" s="17">
        <v>1.3463000000000001</v>
      </c>
      <c r="E7" s="17">
        <v>0.72560000000000002</v>
      </c>
      <c r="F7" s="17">
        <v>0.76100000000000001</v>
      </c>
      <c r="G7" s="17">
        <v>1.2948</v>
      </c>
      <c r="H7" s="13">
        <f t="shared" si="0"/>
        <v>1.08236</v>
      </c>
      <c r="I7" s="13" t="s">
        <v>11</v>
      </c>
      <c r="J7" s="14"/>
      <c r="K7" s="13">
        <f t="shared" si="1"/>
        <v>0.31066221688515677</v>
      </c>
      <c r="L7" t="s">
        <v>11</v>
      </c>
    </row>
    <row r="8" spans="2:12" x14ac:dyDescent="0.25">
      <c r="B8" s="16">
        <v>4000</v>
      </c>
      <c r="C8" s="17">
        <v>1.4992000000000001</v>
      </c>
      <c r="D8" s="17">
        <v>0.98040000000000005</v>
      </c>
      <c r="E8" s="17">
        <v>1.2329000000000001</v>
      </c>
      <c r="F8" s="17">
        <v>2.0371999999999999</v>
      </c>
      <c r="G8" s="17">
        <v>1.1113</v>
      </c>
      <c r="H8" s="13">
        <f t="shared" si="0"/>
        <v>1.3722000000000001</v>
      </c>
      <c r="I8" s="13" t="s">
        <v>11</v>
      </c>
      <c r="J8" s="14"/>
      <c r="K8" s="13">
        <f t="shared" si="1"/>
        <v>0.41813112177880241</v>
      </c>
      <c r="L8" t="s">
        <v>11</v>
      </c>
    </row>
    <row r="9" spans="2:12" x14ac:dyDescent="0.25">
      <c r="B9" s="16">
        <v>5000</v>
      </c>
      <c r="C9" s="17">
        <v>3.2410000000000001</v>
      </c>
      <c r="D9" s="17">
        <v>1.7042999999999999</v>
      </c>
      <c r="E9" s="17">
        <v>1.6303000000000001</v>
      </c>
      <c r="F9" s="17">
        <v>2.3498000000000001</v>
      </c>
      <c r="G9" s="17">
        <v>1.629</v>
      </c>
      <c r="H9" s="13">
        <f t="shared" si="0"/>
        <v>2.1108799999999999</v>
      </c>
      <c r="I9" s="13" t="s">
        <v>11</v>
      </c>
      <c r="J9" s="14"/>
      <c r="K9" s="13">
        <f t="shared" si="1"/>
        <v>0.70048675005313354</v>
      </c>
      <c r="L9" t="s">
        <v>11</v>
      </c>
    </row>
    <row r="10" spans="2:12" x14ac:dyDescent="0.25">
      <c r="B10" s="16">
        <v>6000</v>
      </c>
      <c r="C10" s="17">
        <v>2.3611</v>
      </c>
      <c r="D10" s="17">
        <v>3.3129</v>
      </c>
      <c r="E10" s="17">
        <v>4.3815999999999997</v>
      </c>
      <c r="F10" s="17">
        <v>2.7473000000000001</v>
      </c>
      <c r="G10" s="17">
        <v>3.1619999999999999</v>
      </c>
      <c r="H10" s="13">
        <f t="shared" si="0"/>
        <v>3.1929799999999995</v>
      </c>
      <c r="I10" s="13" t="s">
        <v>11</v>
      </c>
      <c r="J10" s="14"/>
      <c r="K10" s="13">
        <f t="shared" si="1"/>
        <v>0.76138247090408162</v>
      </c>
      <c r="L10" t="s">
        <v>11</v>
      </c>
    </row>
    <row r="11" spans="2:12" x14ac:dyDescent="0.25">
      <c r="B11" s="16">
        <v>7000</v>
      </c>
      <c r="C11" s="17">
        <v>2.6890999999999998</v>
      </c>
      <c r="D11" s="17">
        <v>3.2629000000000001</v>
      </c>
      <c r="E11" s="17">
        <v>2.3479999999999999</v>
      </c>
      <c r="F11" s="17">
        <v>2.3321000000000001</v>
      </c>
      <c r="G11" s="17">
        <v>3.9668999999999999</v>
      </c>
      <c r="H11" s="13">
        <f t="shared" si="0"/>
        <v>2.9198</v>
      </c>
      <c r="I11" s="13" t="s">
        <v>11</v>
      </c>
      <c r="J11" s="14"/>
      <c r="K11" s="13">
        <f t="shared" si="1"/>
        <v>0.69636646961208448</v>
      </c>
      <c r="L11" t="s">
        <v>11</v>
      </c>
    </row>
    <row r="12" spans="2:12" x14ac:dyDescent="0.25">
      <c r="B12" s="16">
        <v>8000</v>
      </c>
      <c r="C12" s="17">
        <v>7.2664</v>
      </c>
      <c r="D12" s="17">
        <v>3.7294</v>
      </c>
      <c r="E12" s="17">
        <v>8.6776999999999997</v>
      </c>
      <c r="F12" s="17">
        <v>4.3365999999999998</v>
      </c>
      <c r="G12" s="17">
        <v>5.2377000000000002</v>
      </c>
      <c r="H12" s="13">
        <f t="shared" si="0"/>
        <v>5.8495599999999994</v>
      </c>
      <c r="I12" s="13" t="s">
        <v>11</v>
      </c>
      <c r="J12" s="14"/>
      <c r="K12" s="13">
        <f t="shared" si="1"/>
        <v>2.0714916420299683</v>
      </c>
      <c r="L12" t="s">
        <v>11</v>
      </c>
    </row>
    <row r="13" spans="2:12" x14ac:dyDescent="0.25">
      <c r="B13" s="16">
        <v>9000</v>
      </c>
      <c r="C13" s="17">
        <v>3.2077</v>
      </c>
      <c r="D13" s="17">
        <v>3.1762999999999999</v>
      </c>
      <c r="E13" s="17">
        <v>4.7728999999999999</v>
      </c>
      <c r="F13" s="17">
        <v>3.4110999999999998</v>
      </c>
      <c r="G13" s="17">
        <v>3.5676999999999999</v>
      </c>
      <c r="H13" s="13">
        <f t="shared" si="0"/>
        <v>3.6271399999999998</v>
      </c>
      <c r="I13" s="13" t="s">
        <v>11</v>
      </c>
      <c r="J13" s="14"/>
      <c r="K13" s="13">
        <f t="shared" si="1"/>
        <v>0.65995435296693061</v>
      </c>
      <c r="L13" t="s">
        <v>11</v>
      </c>
    </row>
    <row r="14" spans="2:12" x14ac:dyDescent="0.25">
      <c r="B14" s="16">
        <v>10000</v>
      </c>
      <c r="C14" s="17">
        <v>3.5994999999999999</v>
      </c>
      <c r="D14" s="17">
        <v>3.7944</v>
      </c>
      <c r="E14" s="17">
        <v>3.8475000000000001</v>
      </c>
      <c r="F14" s="17">
        <v>3.9554999999999998</v>
      </c>
      <c r="G14" s="17">
        <v>7.1327999999999996</v>
      </c>
      <c r="H14" s="13">
        <f t="shared" si="0"/>
        <v>4.4659399999999998</v>
      </c>
      <c r="I14" s="13" t="s">
        <v>11</v>
      </c>
      <c r="J14" s="14"/>
      <c r="K14" s="13">
        <f t="shared" si="1"/>
        <v>1.4963993060009089</v>
      </c>
      <c r="L14" t="s">
        <v>11</v>
      </c>
    </row>
    <row r="15" spans="2:12" x14ac:dyDescent="0.25">
      <c r="B15" s="16">
        <v>20000</v>
      </c>
      <c r="C15" s="17">
        <v>8.9341000000000008</v>
      </c>
      <c r="D15" s="17">
        <v>12.2247</v>
      </c>
      <c r="E15" s="17">
        <v>22.083400000000001</v>
      </c>
      <c r="F15" s="17">
        <v>9.5139999999999993</v>
      </c>
      <c r="G15" s="17">
        <v>9.0015999999999998</v>
      </c>
      <c r="H15" s="13">
        <f t="shared" si="0"/>
        <v>12.351559999999997</v>
      </c>
      <c r="I15" s="13" t="s">
        <v>11</v>
      </c>
      <c r="J15" s="14"/>
      <c r="K15" s="13">
        <f t="shared" si="1"/>
        <v>5.6053058536533138</v>
      </c>
      <c r="L15" t="s">
        <v>11</v>
      </c>
    </row>
    <row r="16" spans="2:12" x14ac:dyDescent="0.25">
      <c r="B16" s="16">
        <v>30000</v>
      </c>
      <c r="C16" s="17">
        <v>20.4284</v>
      </c>
      <c r="D16" s="17">
        <v>15.7075</v>
      </c>
      <c r="E16" s="17">
        <v>14.540800000000001</v>
      </c>
      <c r="F16" s="17">
        <v>16.309200000000001</v>
      </c>
      <c r="G16" s="17">
        <v>15.609</v>
      </c>
      <c r="H16" s="13">
        <f t="shared" si="0"/>
        <v>16.518979999999999</v>
      </c>
      <c r="I16" s="13" t="s">
        <v>11</v>
      </c>
      <c r="J16" s="14"/>
      <c r="K16" s="13">
        <f t="shared" si="1"/>
        <v>2.2763639805619826</v>
      </c>
      <c r="L16" t="s">
        <v>11</v>
      </c>
    </row>
    <row r="17" spans="2:12" x14ac:dyDescent="0.25">
      <c r="B17" s="16">
        <v>40000</v>
      </c>
      <c r="C17" s="17">
        <v>24.082599999999999</v>
      </c>
      <c r="D17" s="17">
        <v>23.9909</v>
      </c>
      <c r="E17" s="17">
        <v>33.567599999999999</v>
      </c>
      <c r="F17" s="17">
        <v>22.517299999999999</v>
      </c>
      <c r="G17" s="17">
        <v>26.759</v>
      </c>
      <c r="H17" s="13">
        <f t="shared" si="0"/>
        <v>26.183479999999996</v>
      </c>
      <c r="I17" s="13" t="s">
        <v>11</v>
      </c>
      <c r="J17" s="14"/>
      <c r="K17" s="13">
        <f t="shared" si="1"/>
        <v>4.4022275914586739</v>
      </c>
      <c r="L17" t="s">
        <v>11</v>
      </c>
    </row>
    <row r="18" spans="2:12" x14ac:dyDescent="0.25">
      <c r="B18" s="16">
        <v>50000</v>
      </c>
      <c r="C18" s="17">
        <v>122.23399999999999</v>
      </c>
      <c r="D18" s="17">
        <v>42.654499999999999</v>
      </c>
      <c r="E18" s="17">
        <v>44.349200000000003</v>
      </c>
      <c r="F18" s="17">
        <v>37.612699999999997</v>
      </c>
      <c r="G18" s="17">
        <v>39.976300000000002</v>
      </c>
      <c r="H18" s="13">
        <f t="shared" si="0"/>
        <v>57.365339999999989</v>
      </c>
      <c r="I18" s="13" t="s">
        <v>11</v>
      </c>
      <c r="J18" s="14"/>
      <c r="K18" s="13">
        <f t="shared" si="1"/>
        <v>36.353532370637666</v>
      </c>
      <c r="L18" t="s">
        <v>11</v>
      </c>
    </row>
    <row r="19" spans="2:12" x14ac:dyDescent="0.25">
      <c r="B19" s="16">
        <v>100000</v>
      </c>
      <c r="C19" s="17">
        <v>70.240399999999994</v>
      </c>
      <c r="D19" s="17">
        <v>77.742099999999994</v>
      </c>
      <c r="E19" s="17">
        <v>78.201099999999997</v>
      </c>
      <c r="F19" s="17">
        <v>70.576400000000007</v>
      </c>
      <c r="G19" s="17">
        <v>77.805099999999996</v>
      </c>
      <c r="H19" s="13">
        <f t="shared" si="0"/>
        <v>74.913019999999989</v>
      </c>
      <c r="I19" s="13" t="s">
        <v>11</v>
      </c>
      <c r="J19" s="14"/>
      <c r="K19" s="13">
        <f t="shared" si="1"/>
        <v>4.1176128141193633</v>
      </c>
      <c r="L19" t="s">
        <v>11</v>
      </c>
    </row>
    <row r="20" spans="2:12" x14ac:dyDescent="0.25">
      <c r="B20" s="16">
        <v>200000</v>
      </c>
      <c r="C20" s="17">
        <v>174.7876</v>
      </c>
      <c r="D20" s="17">
        <v>193.70670000000001</v>
      </c>
      <c r="E20" s="17">
        <v>172.2818</v>
      </c>
      <c r="F20" s="17">
        <v>172.49930000000001</v>
      </c>
      <c r="G20" s="17">
        <v>180.88910000000001</v>
      </c>
      <c r="H20" s="13">
        <f t="shared" si="0"/>
        <v>178.8329</v>
      </c>
      <c r="I20" s="13" t="s">
        <v>11</v>
      </c>
      <c r="J20" s="14"/>
      <c r="K20" s="13">
        <f t="shared" si="1"/>
        <v>9.0118496594761321</v>
      </c>
      <c r="L20" t="s">
        <v>11</v>
      </c>
    </row>
    <row r="21" spans="2:12" x14ac:dyDescent="0.25">
      <c r="B21" s="16">
        <v>300000</v>
      </c>
      <c r="C21" s="17">
        <v>286.88690000000003</v>
      </c>
      <c r="D21" s="17">
        <v>287.1223</v>
      </c>
      <c r="E21" s="17">
        <v>310.39839999999998</v>
      </c>
      <c r="F21" s="17">
        <v>279.5616</v>
      </c>
      <c r="G21" s="17">
        <v>280.20030000000003</v>
      </c>
      <c r="H21" s="13">
        <f t="shared" si="0"/>
        <v>288.83389999999997</v>
      </c>
      <c r="I21" s="13" t="s">
        <v>11</v>
      </c>
      <c r="J21" s="14"/>
      <c r="K21" s="13">
        <f t="shared" si="1"/>
        <v>12.572416633845684</v>
      </c>
      <c r="L21" t="s">
        <v>11</v>
      </c>
    </row>
    <row r="22" spans="2:12" x14ac:dyDescent="0.25">
      <c r="B22" s="16">
        <v>400000</v>
      </c>
      <c r="C22" s="17">
        <v>404.62860000000001</v>
      </c>
      <c r="D22" s="17">
        <v>437.1003</v>
      </c>
      <c r="E22" s="17">
        <v>426.6823</v>
      </c>
      <c r="F22" s="17">
        <v>414.31290000000001</v>
      </c>
      <c r="G22" s="17">
        <v>413.09809999999999</v>
      </c>
      <c r="H22" s="13">
        <f t="shared" si="0"/>
        <v>419.16444000000001</v>
      </c>
      <c r="I22" s="13" t="s">
        <v>11</v>
      </c>
      <c r="J22" s="14"/>
      <c r="K22" s="13">
        <f t="shared" si="1"/>
        <v>12.745997987525339</v>
      </c>
      <c r="L22" t="s">
        <v>11</v>
      </c>
    </row>
    <row r="23" spans="2:12" x14ac:dyDescent="0.25">
      <c r="B23" s="16">
        <v>500000</v>
      </c>
      <c r="C23" s="17">
        <v>545.81790000000001</v>
      </c>
      <c r="D23" s="17">
        <v>552.80999999999995</v>
      </c>
      <c r="E23" s="17">
        <v>560.66999999999996</v>
      </c>
      <c r="F23" s="17">
        <v>551.54219999999998</v>
      </c>
      <c r="G23" s="17">
        <v>565.90589999999997</v>
      </c>
      <c r="H23" s="13">
        <f t="shared" si="0"/>
        <v>555.3492</v>
      </c>
      <c r="I23" s="13" t="s">
        <v>11</v>
      </c>
      <c r="J23" s="14"/>
      <c r="K23" s="13">
        <f t="shared" si="1"/>
        <v>7.9300266843813212</v>
      </c>
      <c r="L23" t="s">
        <v>11</v>
      </c>
    </row>
  </sheetData>
  <mergeCells count="2">
    <mergeCell ref="F2:I2"/>
    <mergeCell ref="C2:D2"/>
  </mergeCells>
  <pageMargins left="0.7" right="0.7" top="0.75" bottom="0.75" header="0.3" footer="0.3"/>
  <pageSetup paperSize="9" orientation="landscape" horizontalDpi="300" verticalDpi="300" r:id="rId1"/>
  <ignoredErrors>
    <ignoredError sqref="H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0555-630C-4810-9427-A4DC01D6E676}">
  <dimension ref="B2:L23"/>
  <sheetViews>
    <sheetView zoomScale="85" zoomScaleNormal="85" workbookViewId="0">
      <selection activeCell="G14" sqref="G14"/>
    </sheetView>
  </sheetViews>
  <sheetFormatPr baseColWidth="10" defaultRowHeight="15" x14ac:dyDescent="0.25"/>
  <cols>
    <col min="2" max="2" width="14.85546875" customWidth="1"/>
    <col min="8" max="8" width="19.7109375" customWidth="1"/>
    <col min="10" max="10" width="4" customWidth="1"/>
    <col min="11" max="11" width="21.7109375" bestFit="1" customWidth="1"/>
  </cols>
  <sheetData>
    <row r="2" spans="2:12" ht="15.75" x14ac:dyDescent="0.25">
      <c r="B2" s="3" t="s">
        <v>6</v>
      </c>
      <c r="C2" s="18" t="s">
        <v>16</v>
      </c>
      <c r="D2" s="20"/>
      <c r="E2" s="3" t="s">
        <v>7</v>
      </c>
      <c r="F2" s="18" t="s">
        <v>8</v>
      </c>
      <c r="G2" s="19"/>
      <c r="H2" s="19"/>
      <c r="I2" s="20"/>
    </row>
    <row r="3" spans="2:12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9</v>
      </c>
      <c r="I3" s="3" t="s">
        <v>10</v>
      </c>
      <c r="K3" s="3" t="s">
        <v>15</v>
      </c>
    </row>
    <row r="4" spans="2:12" x14ac:dyDescent="0.25">
      <c r="B4" s="4">
        <v>100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2">
        <f>AVERAGE(C4:G4)</f>
        <v>0</v>
      </c>
      <c r="I4" s="2" t="s">
        <v>17</v>
      </c>
      <c r="K4" s="2">
        <f>STDEVA(C4:G4)</f>
        <v>0</v>
      </c>
      <c r="L4" t="s">
        <v>17</v>
      </c>
    </row>
    <row r="5" spans="2:12" x14ac:dyDescent="0.25">
      <c r="B5" s="4">
        <v>1000</v>
      </c>
      <c r="C5" s="15">
        <v>0</v>
      </c>
      <c r="D5" s="15">
        <v>0</v>
      </c>
      <c r="E5" s="15">
        <v>0</v>
      </c>
      <c r="F5" s="15">
        <v>0.52290000000000003</v>
      </c>
      <c r="G5" s="15">
        <v>0</v>
      </c>
      <c r="H5" s="2">
        <f t="shared" ref="H5:H23" si="0">AVERAGE(C5:G5)</f>
        <v>0.10458000000000001</v>
      </c>
      <c r="I5" s="2" t="s">
        <v>17</v>
      </c>
      <c r="K5" s="2">
        <f t="shared" ref="K5:K23" si="1">STDEVA(C5:G5)</f>
        <v>0.23384798908692803</v>
      </c>
      <c r="L5" t="s">
        <v>17</v>
      </c>
    </row>
    <row r="6" spans="2:12" x14ac:dyDescent="0.25">
      <c r="B6" s="4">
        <v>2000</v>
      </c>
      <c r="C6" s="15">
        <v>1.0602</v>
      </c>
      <c r="D6" s="15">
        <v>0</v>
      </c>
      <c r="E6" s="15">
        <v>0.51729999999999998</v>
      </c>
      <c r="F6" s="15">
        <v>0.52129999999999999</v>
      </c>
      <c r="G6" s="15">
        <v>0.63049999999999995</v>
      </c>
      <c r="H6" s="2">
        <f t="shared" si="0"/>
        <v>0.54586000000000001</v>
      </c>
      <c r="I6" s="2" t="s">
        <v>17</v>
      </c>
      <c r="K6" s="2">
        <f t="shared" si="1"/>
        <v>0.37785300448719461</v>
      </c>
      <c r="L6" t="s">
        <v>17</v>
      </c>
    </row>
    <row r="7" spans="2:12" x14ac:dyDescent="0.25">
      <c r="B7" s="4">
        <v>3000</v>
      </c>
      <c r="C7" s="15">
        <v>0.51629999999999998</v>
      </c>
      <c r="D7" s="15">
        <v>0.52629999999999999</v>
      </c>
      <c r="E7" s="15">
        <v>0.51680000000000004</v>
      </c>
      <c r="F7" s="15">
        <v>1.0277000000000001</v>
      </c>
      <c r="G7" s="15">
        <v>0.48430000000000001</v>
      </c>
      <c r="H7" s="2">
        <f t="shared" si="0"/>
        <v>0.61428000000000016</v>
      </c>
      <c r="I7" s="2" t="s">
        <v>17</v>
      </c>
      <c r="K7" s="2">
        <f t="shared" si="1"/>
        <v>0.23165373297229616</v>
      </c>
      <c r="L7" t="s">
        <v>17</v>
      </c>
    </row>
    <row r="8" spans="2:12" x14ac:dyDescent="0.25">
      <c r="B8" s="4">
        <v>4000</v>
      </c>
      <c r="C8" s="15">
        <v>1.4224000000000001</v>
      </c>
      <c r="D8" s="15">
        <v>2.1089000000000002</v>
      </c>
      <c r="E8" s="15">
        <v>1.9988999999999999</v>
      </c>
      <c r="F8" s="15">
        <v>1.9995000000000001</v>
      </c>
      <c r="G8" s="15">
        <v>1.5577000000000001</v>
      </c>
      <c r="H8" s="2">
        <f t="shared" si="0"/>
        <v>1.8174800000000002</v>
      </c>
      <c r="I8" s="2" t="s">
        <v>17</v>
      </c>
      <c r="K8" s="2">
        <f t="shared" si="1"/>
        <v>0.30599998692810476</v>
      </c>
      <c r="L8" t="s">
        <v>17</v>
      </c>
    </row>
    <row r="9" spans="2:12" x14ac:dyDescent="0.25">
      <c r="B9" s="4">
        <v>5000</v>
      </c>
      <c r="C9" s="15">
        <v>1.5459000000000001</v>
      </c>
      <c r="D9" s="15">
        <v>1.4907999999999999</v>
      </c>
      <c r="E9" s="15">
        <v>0.99629999999999996</v>
      </c>
      <c r="F9" s="15">
        <v>1.7008000000000001</v>
      </c>
      <c r="G9" s="15">
        <v>1.8522000000000001</v>
      </c>
      <c r="H9" s="2">
        <f t="shared" si="0"/>
        <v>1.5171999999999999</v>
      </c>
      <c r="I9" s="2" t="s">
        <v>17</v>
      </c>
      <c r="K9" s="2">
        <f t="shared" si="1"/>
        <v>0.32357047918498438</v>
      </c>
      <c r="L9" t="s">
        <v>17</v>
      </c>
    </row>
    <row r="10" spans="2:12" x14ac:dyDescent="0.25">
      <c r="B10" s="4">
        <v>6000</v>
      </c>
      <c r="C10" s="15">
        <v>2.5209000000000001</v>
      </c>
      <c r="D10" s="15">
        <v>2.6206</v>
      </c>
      <c r="E10" s="15">
        <v>2.9977</v>
      </c>
      <c r="F10" s="15">
        <v>2.2494999999999998</v>
      </c>
      <c r="G10" s="15">
        <v>1.5573999999999999</v>
      </c>
      <c r="H10" s="2">
        <f t="shared" si="0"/>
        <v>2.3892199999999999</v>
      </c>
      <c r="I10" s="2" t="s">
        <v>17</v>
      </c>
      <c r="K10" s="2">
        <f t="shared" si="1"/>
        <v>0.5367891643839322</v>
      </c>
      <c r="L10" t="s">
        <v>17</v>
      </c>
    </row>
    <row r="11" spans="2:12" x14ac:dyDescent="0.25">
      <c r="B11" s="4">
        <v>7000</v>
      </c>
      <c r="C11" s="15">
        <v>3.6787999999999998</v>
      </c>
      <c r="D11" s="15">
        <v>9.0696999999999992</v>
      </c>
      <c r="E11" s="15">
        <v>4</v>
      </c>
      <c r="F11" s="15">
        <v>2.9965000000000002</v>
      </c>
      <c r="G11" s="15">
        <v>1.6009</v>
      </c>
      <c r="H11" s="2">
        <f t="shared" si="0"/>
        <v>4.2691800000000004</v>
      </c>
      <c r="I11" s="2" t="s">
        <v>17</v>
      </c>
      <c r="K11" s="2">
        <f t="shared" si="1"/>
        <v>2.8374914637757049</v>
      </c>
      <c r="L11" t="s">
        <v>17</v>
      </c>
    </row>
    <row r="12" spans="2:12" x14ac:dyDescent="0.25">
      <c r="B12" s="4">
        <v>8000</v>
      </c>
      <c r="C12" s="15">
        <v>2.0718000000000001</v>
      </c>
      <c r="D12" s="15">
        <v>2.0821999999999998</v>
      </c>
      <c r="E12" s="15">
        <v>4.7401999999999997</v>
      </c>
      <c r="F12" s="15">
        <v>5.9970999999999997</v>
      </c>
      <c r="G12" s="15">
        <v>6.4824000000000002</v>
      </c>
      <c r="H12" s="2">
        <f t="shared" si="0"/>
        <v>4.2747399999999995</v>
      </c>
      <c r="I12" s="2" t="s">
        <v>17</v>
      </c>
      <c r="K12" s="2">
        <f t="shared" si="1"/>
        <v>2.1045852294454592</v>
      </c>
      <c r="L12" t="s">
        <v>17</v>
      </c>
    </row>
    <row r="13" spans="2:12" x14ac:dyDescent="0.25">
      <c r="B13" s="4">
        <v>9000</v>
      </c>
      <c r="C13" s="15">
        <v>2.0691999999999999</v>
      </c>
      <c r="D13" s="15">
        <v>2.8883000000000001</v>
      </c>
      <c r="E13" s="15">
        <v>6.0346000000000002</v>
      </c>
      <c r="F13" s="15">
        <v>4.5788000000000002</v>
      </c>
      <c r="G13" s="15">
        <v>4.0876999999999999</v>
      </c>
      <c r="H13" s="2">
        <f t="shared" si="0"/>
        <v>3.9317199999999999</v>
      </c>
      <c r="I13" s="2" t="s">
        <v>17</v>
      </c>
      <c r="K13" s="2">
        <f t="shared" si="1"/>
        <v>1.5348332668404097</v>
      </c>
      <c r="L13" t="s">
        <v>17</v>
      </c>
    </row>
    <row r="14" spans="2:12" x14ac:dyDescent="0.25">
      <c r="B14" s="4">
        <v>10000</v>
      </c>
      <c r="C14" s="15">
        <v>8.5030999999999999</v>
      </c>
      <c r="D14" s="15">
        <v>7.0278</v>
      </c>
      <c r="E14" s="15">
        <v>7.0258000000000003</v>
      </c>
      <c r="F14" s="15">
        <v>8.9303000000000008</v>
      </c>
      <c r="G14" s="15">
        <v>3.0253000000000001</v>
      </c>
      <c r="H14" s="2">
        <f t="shared" si="0"/>
        <v>6.9024600000000005</v>
      </c>
      <c r="I14" s="2" t="s">
        <v>17</v>
      </c>
      <c r="K14" s="2">
        <f t="shared" si="1"/>
        <v>2.3311733103739827</v>
      </c>
      <c r="L14" t="s">
        <v>17</v>
      </c>
    </row>
    <row r="15" spans="2:12" x14ac:dyDescent="0.25">
      <c r="B15" s="4">
        <v>20000</v>
      </c>
      <c r="C15" s="15">
        <v>16.988299999999999</v>
      </c>
      <c r="D15" s="15">
        <v>9.9933999999999994</v>
      </c>
      <c r="E15" s="15">
        <v>11.414099999999999</v>
      </c>
      <c r="F15" s="15">
        <v>11.221500000000001</v>
      </c>
      <c r="G15" s="15">
        <v>10.4236</v>
      </c>
      <c r="H15" s="2">
        <f t="shared" si="0"/>
        <v>12.008179999999999</v>
      </c>
      <c r="I15" s="2" t="s">
        <v>17</v>
      </c>
      <c r="K15" s="2">
        <f t="shared" si="1"/>
        <v>2.8435727486737492</v>
      </c>
      <c r="L15" t="s">
        <v>17</v>
      </c>
    </row>
    <row r="16" spans="2:12" x14ac:dyDescent="0.25">
      <c r="B16" s="4">
        <v>30000</v>
      </c>
      <c r="C16" s="15">
        <v>20.971599999999999</v>
      </c>
      <c r="D16" s="15">
        <v>21.988099999999999</v>
      </c>
      <c r="E16" s="15">
        <v>16.9907</v>
      </c>
      <c r="F16" s="15">
        <v>19.220600000000001</v>
      </c>
      <c r="G16" s="15">
        <v>15.989000000000001</v>
      </c>
      <c r="H16" s="2">
        <f t="shared" si="0"/>
        <v>19.032000000000004</v>
      </c>
      <c r="I16" s="2" t="s">
        <v>17</v>
      </c>
      <c r="K16" s="2">
        <f t="shared" si="1"/>
        <v>2.5476901312757576</v>
      </c>
      <c r="L16" t="s">
        <v>17</v>
      </c>
    </row>
    <row r="17" spans="2:12" x14ac:dyDescent="0.25">
      <c r="B17" s="4">
        <v>40000</v>
      </c>
      <c r="C17" s="15">
        <v>17.9895</v>
      </c>
      <c r="D17" s="15">
        <v>21.985299999999999</v>
      </c>
      <c r="E17" s="15">
        <v>20.987400000000001</v>
      </c>
      <c r="F17" s="15">
        <v>21.986599999999999</v>
      </c>
      <c r="G17" s="15">
        <v>22.9862</v>
      </c>
      <c r="H17" s="2">
        <f t="shared" si="0"/>
        <v>21.187000000000001</v>
      </c>
      <c r="I17" s="2" t="s">
        <v>17</v>
      </c>
      <c r="K17" s="2">
        <f t="shared" si="1"/>
        <v>1.9220828611170748</v>
      </c>
      <c r="L17" t="s">
        <v>17</v>
      </c>
    </row>
    <row r="18" spans="2:12" x14ac:dyDescent="0.25">
      <c r="B18" s="4">
        <v>50000</v>
      </c>
      <c r="C18" s="15">
        <v>33.980699999999999</v>
      </c>
      <c r="D18" s="15">
        <v>29.9834</v>
      </c>
      <c r="E18" s="15">
        <v>28.982900000000001</v>
      </c>
      <c r="F18" s="15">
        <v>31.978999999999999</v>
      </c>
      <c r="G18" s="15">
        <v>26.983000000000001</v>
      </c>
      <c r="H18" s="2">
        <f t="shared" si="0"/>
        <v>30.381799999999998</v>
      </c>
      <c r="I18" s="2" t="s">
        <v>17</v>
      </c>
      <c r="K18" s="2">
        <f t="shared" si="1"/>
        <v>2.7004913562164932</v>
      </c>
      <c r="L18" t="s">
        <v>17</v>
      </c>
    </row>
    <row r="19" spans="2:12" x14ac:dyDescent="0.25">
      <c r="B19" s="4">
        <v>100000</v>
      </c>
      <c r="C19" s="15">
        <v>60.040399999999998</v>
      </c>
      <c r="D19" s="15">
        <v>61.966299999999997</v>
      </c>
      <c r="E19" s="15">
        <v>63.962499999999999</v>
      </c>
      <c r="F19" s="15">
        <v>53.97</v>
      </c>
      <c r="G19" s="15">
        <v>72.954999999999998</v>
      </c>
      <c r="H19" s="2">
        <f t="shared" si="0"/>
        <v>62.57884</v>
      </c>
      <c r="I19" s="2" t="s">
        <v>17</v>
      </c>
      <c r="K19" s="2">
        <f t="shared" si="1"/>
        <v>6.9012719909448572</v>
      </c>
      <c r="L19" t="s">
        <v>17</v>
      </c>
    </row>
    <row r="20" spans="2:12" x14ac:dyDescent="0.25">
      <c r="B20" s="4">
        <v>200000</v>
      </c>
      <c r="C20" s="15">
        <v>116.2649</v>
      </c>
      <c r="D20" s="15">
        <v>130.0599</v>
      </c>
      <c r="E20" s="15">
        <v>145.39439999999999</v>
      </c>
      <c r="F20" s="15">
        <v>140.5367</v>
      </c>
      <c r="G20" s="15">
        <v>129.03229999999999</v>
      </c>
      <c r="H20" s="2">
        <f t="shared" si="0"/>
        <v>132.25763999999998</v>
      </c>
      <c r="I20" s="2" t="s">
        <v>17</v>
      </c>
      <c r="K20" s="2">
        <f>STDEVA(C20:G20)</f>
        <v>11.315011154568074</v>
      </c>
      <c r="L20" t="s">
        <v>17</v>
      </c>
    </row>
    <row r="21" spans="2:12" x14ac:dyDescent="0.25">
      <c r="B21" s="4">
        <v>300000</v>
      </c>
      <c r="C21" s="15">
        <v>214.40809999999999</v>
      </c>
      <c r="D21" s="15">
        <v>218.58629999999999</v>
      </c>
      <c r="E21" s="15">
        <v>282.05650000000003</v>
      </c>
      <c r="F21" s="15">
        <v>201.32079999999999</v>
      </c>
      <c r="G21" s="15">
        <v>253.00389999999999</v>
      </c>
      <c r="H21" s="2">
        <f t="shared" si="0"/>
        <v>233.87511999999998</v>
      </c>
      <c r="I21" s="2" t="s">
        <v>17</v>
      </c>
      <c r="K21" s="2">
        <f t="shared" si="1"/>
        <v>33.014588587199142</v>
      </c>
      <c r="L21" t="s">
        <v>17</v>
      </c>
    </row>
    <row r="22" spans="2:12" x14ac:dyDescent="0.25">
      <c r="B22" s="4">
        <v>400000</v>
      </c>
      <c r="C22" s="15">
        <v>305.42790000000002</v>
      </c>
      <c r="D22" s="15">
        <v>307.92</v>
      </c>
      <c r="E22" s="15">
        <v>367.49439999999998</v>
      </c>
      <c r="F22" s="15">
        <v>341.73259999999999</v>
      </c>
      <c r="G22" s="15">
        <v>384.17649999999998</v>
      </c>
      <c r="H22" s="2">
        <f t="shared" si="0"/>
        <v>341.35028</v>
      </c>
      <c r="I22" s="2" t="s">
        <v>17</v>
      </c>
      <c r="K22" s="2">
        <f t="shared" si="1"/>
        <v>35.091834179720479</v>
      </c>
      <c r="L22" t="s">
        <v>17</v>
      </c>
    </row>
    <row r="23" spans="2:12" x14ac:dyDescent="0.25">
      <c r="B23" s="4">
        <v>500000</v>
      </c>
      <c r="C23" s="15">
        <v>419.81420000000003</v>
      </c>
      <c r="D23" s="15">
        <v>429.11180000000002</v>
      </c>
      <c r="E23" s="15">
        <v>493.07470000000001</v>
      </c>
      <c r="F23" s="15">
        <v>515.50930000000005</v>
      </c>
      <c r="G23" s="15">
        <v>442.0059</v>
      </c>
      <c r="H23" s="2">
        <f t="shared" si="0"/>
        <v>459.90318000000008</v>
      </c>
      <c r="I23" s="2" t="s">
        <v>17</v>
      </c>
      <c r="K23" s="2">
        <f t="shared" si="1"/>
        <v>42.035515792327338</v>
      </c>
      <c r="L23" t="s">
        <v>17</v>
      </c>
    </row>
  </sheetData>
  <mergeCells count="2">
    <mergeCell ref="C2:D2"/>
    <mergeCell ref="F2:I2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AC5E-3C65-436D-85A7-0A3FA2873A0E}">
  <dimension ref="B2:P23"/>
  <sheetViews>
    <sheetView tabSelected="1" zoomScale="85" zoomScaleNormal="85" workbookViewId="0">
      <selection activeCell="R14" sqref="R14"/>
    </sheetView>
  </sheetViews>
  <sheetFormatPr baseColWidth="10" defaultRowHeight="15" x14ac:dyDescent="0.25"/>
  <cols>
    <col min="2" max="2" width="13" bestFit="1" customWidth="1"/>
    <col min="4" max="4" width="12" customWidth="1"/>
    <col min="5" max="5" width="13.85546875" customWidth="1"/>
    <col min="7" max="7" width="13.7109375" customWidth="1"/>
    <col min="8" max="8" width="19.140625" bestFit="1" customWidth="1"/>
    <col min="9" max="9" width="8" bestFit="1" customWidth="1"/>
    <col min="10" max="10" width="2.5703125" customWidth="1"/>
    <col min="11" max="11" width="19.140625" style="8" bestFit="1" customWidth="1"/>
    <col min="12" max="12" width="8" style="8" bestFit="1" customWidth="1"/>
    <col min="13" max="13" width="5.140625" customWidth="1"/>
    <col min="14" max="14" width="12.140625" customWidth="1"/>
    <col min="15" max="15" width="21.7109375" bestFit="1" customWidth="1"/>
  </cols>
  <sheetData>
    <row r="2" spans="2:16" x14ac:dyDescent="0.25">
      <c r="B2" s="9" t="s">
        <v>6</v>
      </c>
      <c r="C2" s="21" t="s">
        <v>16</v>
      </c>
      <c r="D2" s="22"/>
      <c r="E2" s="9" t="s">
        <v>7</v>
      </c>
      <c r="F2" s="21" t="s">
        <v>12</v>
      </c>
      <c r="G2" s="23"/>
      <c r="H2" s="23"/>
      <c r="I2" s="22"/>
      <c r="J2" s="10"/>
      <c r="K2" s="11"/>
      <c r="L2" s="11"/>
    </row>
    <row r="3" spans="2:16" ht="15.75" x14ac:dyDescent="0.25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9</v>
      </c>
      <c r="I3" s="9" t="s">
        <v>10</v>
      </c>
      <c r="J3" s="10"/>
      <c r="K3" s="9" t="s">
        <v>9</v>
      </c>
      <c r="L3" s="9" t="s">
        <v>10</v>
      </c>
      <c r="O3" s="3" t="s">
        <v>15</v>
      </c>
    </row>
    <row r="4" spans="2:16" x14ac:dyDescent="0.25">
      <c r="B4" s="4">
        <v>100</v>
      </c>
      <c r="C4" s="5">
        <v>1.56242847442626E-2</v>
      </c>
      <c r="D4" s="5">
        <v>0</v>
      </c>
      <c r="E4" s="5">
        <v>1.00183486938476E-3</v>
      </c>
      <c r="F4" s="5">
        <v>9.9992752075195291E-4</v>
      </c>
      <c r="G4" s="5">
        <v>0</v>
      </c>
      <c r="H4" s="6">
        <f>AVERAGE(C4:G4)</f>
        <v>3.5252094268798627E-3</v>
      </c>
      <c r="I4" s="6" t="s">
        <v>14</v>
      </c>
      <c r="J4" s="10"/>
      <c r="K4" s="12">
        <f>H4*1000</f>
        <v>3.5252094268798628</v>
      </c>
      <c r="L4" s="12" t="s">
        <v>11</v>
      </c>
      <c r="N4">
        <f t="shared" ref="N4:N23" si="0">STDEVA(C4:G4)</f>
        <v>6.7820773809588774E-3</v>
      </c>
      <c r="O4" s="1">
        <f>N4*1000</f>
        <v>6.782077380958877</v>
      </c>
      <c r="P4" t="s">
        <v>11</v>
      </c>
    </row>
    <row r="5" spans="2:16" x14ac:dyDescent="0.25">
      <c r="B5" s="4">
        <v>1000</v>
      </c>
      <c r="C5" s="5">
        <v>8.5580348968505807E-3</v>
      </c>
      <c r="D5" s="5">
        <v>3.9975643157958898E-3</v>
      </c>
      <c r="E5" s="5">
        <v>4.9951076507568299E-3</v>
      </c>
      <c r="F5" s="5">
        <v>4.9934387207031198E-3</v>
      </c>
      <c r="G5" s="5">
        <v>1.0315895080566399E-2</v>
      </c>
      <c r="H5" s="6">
        <f t="shared" ref="H5:H23" si="1">AVERAGE(C5:G5)</f>
        <v>6.5720081329345634E-3</v>
      </c>
      <c r="I5" s="6" t="s">
        <v>14</v>
      </c>
      <c r="J5" s="10"/>
      <c r="K5" s="12">
        <f t="shared" ref="K5:K23" si="2">H5*1000</f>
        <v>6.5720081329345632</v>
      </c>
      <c r="L5" s="12" t="s">
        <v>11</v>
      </c>
      <c r="N5">
        <f t="shared" si="0"/>
        <v>2.7187887593176229E-3</v>
      </c>
      <c r="O5" s="1">
        <f t="shared" ref="O5:O23" si="3">N5*1000</f>
        <v>2.718788759317623</v>
      </c>
      <c r="P5" t="s">
        <v>11</v>
      </c>
    </row>
    <row r="6" spans="2:16" x14ac:dyDescent="0.25">
      <c r="B6" s="4">
        <v>2000</v>
      </c>
      <c r="C6" s="5">
        <v>1.99885368347167E-2</v>
      </c>
      <c r="D6" s="5">
        <v>2.6985168457031201E-2</v>
      </c>
      <c r="E6" s="5">
        <v>2.8544664382934501E-2</v>
      </c>
      <c r="F6" s="5">
        <v>1.1993408203125E-2</v>
      </c>
      <c r="G6" s="5">
        <v>2.1991014480590799E-2</v>
      </c>
      <c r="H6" s="6">
        <f t="shared" si="1"/>
        <v>2.1900558471679637E-2</v>
      </c>
      <c r="I6" s="6" t="s">
        <v>14</v>
      </c>
      <c r="J6" s="10"/>
      <c r="K6" s="12">
        <f t="shared" si="2"/>
        <v>21.900558471679638</v>
      </c>
      <c r="L6" s="12" t="s">
        <v>11</v>
      </c>
      <c r="N6">
        <f t="shared" si="0"/>
        <v>6.5538736167360277E-3</v>
      </c>
      <c r="O6" s="1">
        <f t="shared" si="3"/>
        <v>6.5538736167360279</v>
      </c>
      <c r="P6" t="s">
        <v>11</v>
      </c>
    </row>
    <row r="7" spans="2:16" x14ac:dyDescent="0.25">
      <c r="B7" s="4">
        <v>3000</v>
      </c>
      <c r="C7" s="5">
        <v>2.49860286712646E-2</v>
      </c>
      <c r="D7" s="5">
        <v>4.2976379394531201E-2</v>
      </c>
      <c r="E7" s="5">
        <v>4.99711036682128E-2</v>
      </c>
      <c r="F7" s="5">
        <v>4.9968719482421799E-2</v>
      </c>
      <c r="G7" s="5">
        <v>7.9953670501708901E-2</v>
      </c>
      <c r="H7" s="6">
        <f t="shared" si="1"/>
        <v>4.9571180343627855E-2</v>
      </c>
      <c r="I7" s="6" t="s">
        <v>14</v>
      </c>
      <c r="J7" s="10"/>
      <c r="K7" s="12">
        <f t="shared" si="2"/>
        <v>49.571180343627852</v>
      </c>
      <c r="L7" s="12" t="s">
        <v>11</v>
      </c>
      <c r="N7">
        <f t="shared" si="0"/>
        <v>1.9820032584166106E-2</v>
      </c>
      <c r="O7" s="1">
        <f t="shared" si="3"/>
        <v>19.820032584166107</v>
      </c>
      <c r="P7" t="s">
        <v>11</v>
      </c>
    </row>
    <row r="8" spans="2:16" x14ac:dyDescent="0.25">
      <c r="B8" s="4">
        <v>4000</v>
      </c>
      <c r="C8" s="5">
        <v>4.0974855422973598E-2</v>
      </c>
      <c r="D8" s="5">
        <v>9.1937303543090806E-2</v>
      </c>
      <c r="E8" s="5">
        <v>4.59721088409423E-2</v>
      </c>
      <c r="F8" s="5">
        <v>7.0964336395263602E-2</v>
      </c>
      <c r="G8" s="5">
        <v>6.7958116531372001E-2</v>
      </c>
      <c r="H8" s="6">
        <f t="shared" si="1"/>
        <v>6.3561344146728455E-2</v>
      </c>
      <c r="I8" s="6" t="s">
        <v>14</v>
      </c>
      <c r="J8" s="10"/>
      <c r="K8" s="12">
        <f t="shared" si="2"/>
        <v>63.561344146728452</v>
      </c>
      <c r="L8" s="12" t="s">
        <v>11</v>
      </c>
      <c r="N8">
        <f t="shared" si="0"/>
        <v>2.0608624680026919E-2</v>
      </c>
      <c r="O8" s="1">
        <f t="shared" si="3"/>
        <v>20.608624680026921</v>
      </c>
      <c r="P8" t="s">
        <v>11</v>
      </c>
    </row>
    <row r="9" spans="2:16" x14ac:dyDescent="0.25">
      <c r="B9" s="4">
        <v>5000</v>
      </c>
      <c r="C9" s="6">
        <v>4.4970989227294901E-2</v>
      </c>
      <c r="D9" s="6">
        <v>0.112881660461425</v>
      </c>
      <c r="E9" s="6">
        <v>4.29739952087402E-2</v>
      </c>
      <c r="F9" s="6">
        <v>0.10194039344787501</v>
      </c>
      <c r="G9" s="5">
        <v>9.3945980072021401E-2</v>
      </c>
      <c r="H9" s="6">
        <f t="shared" si="1"/>
        <v>7.9342603683471305E-2</v>
      </c>
      <c r="I9" s="6" t="s">
        <v>14</v>
      </c>
      <c r="J9" s="10"/>
      <c r="K9" s="12">
        <f t="shared" si="2"/>
        <v>79.34260368347131</v>
      </c>
      <c r="L9" s="12" t="s">
        <v>11</v>
      </c>
      <c r="N9">
        <f t="shared" si="0"/>
        <v>3.2988144068926369E-2</v>
      </c>
      <c r="O9" s="1">
        <f t="shared" si="3"/>
        <v>32.988144068926367</v>
      </c>
      <c r="P9" t="s">
        <v>11</v>
      </c>
    </row>
    <row r="10" spans="2:16" x14ac:dyDescent="0.25">
      <c r="B10" s="4">
        <v>6000</v>
      </c>
      <c r="C10" s="5">
        <v>7.09555149078369E-2</v>
      </c>
      <c r="D10" s="6">
        <v>7.1353912353515597E-2</v>
      </c>
      <c r="E10" s="6">
        <v>5.8964967727661098E-2</v>
      </c>
      <c r="F10" s="5">
        <v>9.9941492080688393E-2</v>
      </c>
      <c r="G10" s="6">
        <v>0.108936548233032</v>
      </c>
      <c r="H10" s="6">
        <f t="shared" si="1"/>
        <v>8.2030487060546803E-2</v>
      </c>
      <c r="I10" s="6" t="s">
        <v>14</v>
      </c>
      <c r="J10" s="10"/>
      <c r="K10" s="12">
        <f t="shared" si="2"/>
        <v>82.030487060546804</v>
      </c>
      <c r="L10" s="12" t="s">
        <v>11</v>
      </c>
      <c r="N10">
        <f t="shared" si="0"/>
        <v>2.1292032937244919E-2</v>
      </c>
      <c r="O10" s="1">
        <f t="shared" si="3"/>
        <v>21.292032937244919</v>
      </c>
      <c r="P10" t="s">
        <v>11</v>
      </c>
    </row>
    <row r="11" spans="2:16" x14ac:dyDescent="0.25">
      <c r="B11" s="4">
        <v>7000</v>
      </c>
      <c r="C11" s="6">
        <v>9.1950654983520494E-2</v>
      </c>
      <c r="D11" s="6">
        <v>9.9225044250488198E-2</v>
      </c>
      <c r="E11" s="6">
        <v>0.135372638702392</v>
      </c>
      <c r="F11" s="6">
        <v>0.13236069679260201</v>
      </c>
      <c r="G11" s="6">
        <v>0.101939439773559</v>
      </c>
      <c r="H11" s="6">
        <f t="shared" si="1"/>
        <v>0.11216969490051235</v>
      </c>
      <c r="I11" s="6" t="s">
        <v>14</v>
      </c>
      <c r="J11" s="10"/>
      <c r="K11" s="12">
        <f t="shared" si="2"/>
        <v>112.16969490051234</v>
      </c>
      <c r="L11" s="12" t="s">
        <v>11</v>
      </c>
      <c r="N11">
        <f t="shared" si="0"/>
        <v>2.0168569818272926E-2</v>
      </c>
      <c r="O11" s="1">
        <f t="shared" si="3"/>
        <v>20.168569818272925</v>
      </c>
      <c r="P11" t="s">
        <v>11</v>
      </c>
    </row>
    <row r="12" spans="2:16" x14ac:dyDescent="0.25">
      <c r="B12" s="4">
        <v>8000</v>
      </c>
      <c r="C12" s="6">
        <v>0.120291233062744</v>
      </c>
      <c r="D12" s="6">
        <v>9.4572067260742104E-2</v>
      </c>
      <c r="E12" s="6">
        <v>8.0644130706787095E-2</v>
      </c>
      <c r="F12" s="6">
        <v>0.13948941230773901</v>
      </c>
      <c r="G12" s="6">
        <v>0.11298799514770499</v>
      </c>
      <c r="H12" s="6">
        <f t="shared" si="1"/>
        <v>0.10959696769714344</v>
      </c>
      <c r="I12" s="6" t="s">
        <v>14</v>
      </c>
      <c r="J12" s="10"/>
      <c r="K12" s="12">
        <f t="shared" si="2"/>
        <v>109.59696769714344</v>
      </c>
      <c r="L12" s="12" t="s">
        <v>11</v>
      </c>
      <c r="N12">
        <f t="shared" si="0"/>
        <v>2.282235212785803E-2</v>
      </c>
      <c r="O12" s="1">
        <f t="shared" si="3"/>
        <v>22.822352127858029</v>
      </c>
      <c r="P12" t="s">
        <v>11</v>
      </c>
    </row>
    <row r="13" spans="2:16" x14ac:dyDescent="0.25">
      <c r="B13" s="4">
        <v>9000</v>
      </c>
      <c r="C13" s="6">
        <v>0.113935947418212</v>
      </c>
      <c r="D13" s="6">
        <v>0.173901557922363</v>
      </c>
      <c r="E13" s="6">
        <v>7.3012351989746094E-2</v>
      </c>
      <c r="F13" s="6">
        <v>0.108042201995849</v>
      </c>
      <c r="G13" s="6">
        <v>0.21287798881530701</v>
      </c>
      <c r="H13" s="6">
        <f t="shared" si="1"/>
        <v>0.13635400962829541</v>
      </c>
      <c r="I13" s="6" t="s">
        <v>14</v>
      </c>
      <c r="J13" s="10"/>
      <c r="K13" s="12">
        <f t="shared" si="2"/>
        <v>136.35400962829542</v>
      </c>
      <c r="L13" s="12" t="s">
        <v>11</v>
      </c>
      <c r="N13">
        <f t="shared" si="0"/>
        <v>5.6084827116120561E-2</v>
      </c>
      <c r="O13" s="1">
        <f t="shared" si="3"/>
        <v>56.084827116120564</v>
      </c>
      <c r="P13" t="s">
        <v>11</v>
      </c>
    </row>
    <row r="14" spans="2:16" x14ac:dyDescent="0.25">
      <c r="B14" s="4">
        <v>10000</v>
      </c>
      <c r="C14" s="6">
        <v>0.13292503356933499</v>
      </c>
      <c r="D14" s="6">
        <v>9.0055465698242104E-2</v>
      </c>
      <c r="E14" s="6">
        <v>0.12948942184448201</v>
      </c>
      <c r="F14" s="6">
        <v>0.19394659996032701</v>
      </c>
      <c r="G14" s="6">
        <v>0.13312792778015101</v>
      </c>
      <c r="H14" s="6">
        <f t="shared" si="1"/>
        <v>0.13590888977050744</v>
      </c>
      <c r="I14" s="6" t="s">
        <v>14</v>
      </c>
      <c r="J14" s="10"/>
      <c r="K14" s="12">
        <f t="shared" si="2"/>
        <v>135.90888977050744</v>
      </c>
      <c r="L14" s="12" t="s">
        <v>11</v>
      </c>
      <c r="N14">
        <f t="shared" si="0"/>
        <v>3.717781266798393E-2</v>
      </c>
      <c r="O14" s="1">
        <f t="shared" si="3"/>
        <v>37.177812667983929</v>
      </c>
      <c r="P14" t="s">
        <v>11</v>
      </c>
    </row>
    <row r="15" spans="2:16" x14ac:dyDescent="0.25">
      <c r="B15" s="4">
        <v>20000</v>
      </c>
      <c r="C15" s="6">
        <v>0.315265893936157</v>
      </c>
      <c r="D15" s="5">
        <v>0.23913526535034099</v>
      </c>
      <c r="E15" s="5">
        <v>0.208152770996093</v>
      </c>
      <c r="F15" s="5">
        <v>0.24698901176452601</v>
      </c>
      <c r="G15" s="5">
        <v>0.25520157814025801</v>
      </c>
      <c r="H15" s="6">
        <f t="shared" si="1"/>
        <v>0.25294890403747494</v>
      </c>
      <c r="I15" s="6" t="s">
        <v>14</v>
      </c>
      <c r="J15" s="10"/>
      <c r="K15" s="12">
        <f t="shared" si="2"/>
        <v>252.94890403747493</v>
      </c>
      <c r="L15" s="12" t="s">
        <v>11</v>
      </c>
      <c r="N15">
        <f t="shared" si="0"/>
        <v>3.9120046765663948E-2</v>
      </c>
      <c r="O15" s="1">
        <f t="shared" si="3"/>
        <v>39.12004676566395</v>
      </c>
      <c r="P15" t="s">
        <v>11</v>
      </c>
    </row>
    <row r="16" spans="2:16" x14ac:dyDescent="0.25">
      <c r="B16" s="4">
        <v>30000</v>
      </c>
      <c r="C16" s="6">
        <v>0.37828421592712402</v>
      </c>
      <c r="D16" s="6">
        <v>0.38199067115783603</v>
      </c>
      <c r="E16" s="5">
        <v>0.35881209373474099</v>
      </c>
      <c r="F16" s="5">
        <v>0.44755077362060502</v>
      </c>
      <c r="G16" s="6">
        <v>0.349073886871337</v>
      </c>
      <c r="H16" s="6">
        <f t="shared" si="1"/>
        <v>0.38314232826232864</v>
      </c>
      <c r="I16" s="6" t="s">
        <v>14</v>
      </c>
      <c r="J16" s="10"/>
      <c r="K16" s="12">
        <f t="shared" si="2"/>
        <v>383.14232826232865</v>
      </c>
      <c r="L16" s="12" t="s">
        <v>11</v>
      </c>
      <c r="N16">
        <f t="shared" si="0"/>
        <v>3.8490240366866768E-2</v>
      </c>
      <c r="O16" s="1">
        <f t="shared" si="3"/>
        <v>38.490240366866772</v>
      </c>
      <c r="P16" t="s">
        <v>11</v>
      </c>
    </row>
    <row r="17" spans="2:16" x14ac:dyDescent="0.25">
      <c r="B17" s="4">
        <v>40000</v>
      </c>
      <c r="C17" s="6">
        <v>0.55368185043334905</v>
      </c>
      <c r="D17" s="6">
        <v>0.62367033958435003</v>
      </c>
      <c r="E17" s="6">
        <v>0.56078386306762695</v>
      </c>
      <c r="F17" s="6">
        <v>0.62762761116027799</v>
      </c>
      <c r="G17" s="6">
        <v>0.53361487388610795</v>
      </c>
      <c r="H17" s="6">
        <f t="shared" si="1"/>
        <v>0.57987570762634244</v>
      </c>
      <c r="I17" s="6" t="s">
        <v>14</v>
      </c>
      <c r="J17" s="10"/>
      <c r="K17" s="12">
        <f t="shared" si="2"/>
        <v>579.87570762634243</v>
      </c>
      <c r="L17" s="12" t="s">
        <v>11</v>
      </c>
      <c r="N17">
        <f t="shared" si="0"/>
        <v>4.2979342424862461E-2</v>
      </c>
      <c r="O17" s="1">
        <f t="shared" si="3"/>
        <v>42.979342424862459</v>
      </c>
      <c r="P17" t="s">
        <v>11</v>
      </c>
    </row>
    <row r="18" spans="2:16" x14ac:dyDescent="0.25">
      <c r="B18" s="4">
        <v>50000</v>
      </c>
      <c r="C18" s="6">
        <v>0.71686840057373002</v>
      </c>
      <c r="D18" s="6">
        <v>0.73401021957397405</v>
      </c>
      <c r="E18" s="6">
        <v>0.72889947891235296</v>
      </c>
      <c r="F18" s="6">
        <v>0.70856356620788497</v>
      </c>
      <c r="G18" s="6">
        <v>0.72939252853393499</v>
      </c>
      <c r="H18" s="6">
        <f t="shared" si="1"/>
        <v>0.7235468387603754</v>
      </c>
      <c r="I18" s="6" t="s">
        <v>14</v>
      </c>
      <c r="J18" s="10"/>
      <c r="K18" s="12">
        <f t="shared" si="2"/>
        <v>723.54683876037541</v>
      </c>
      <c r="L18" s="12" t="s">
        <v>11</v>
      </c>
      <c r="N18">
        <f t="shared" si="0"/>
        <v>1.05048224231862E-2</v>
      </c>
      <c r="O18" s="1">
        <f t="shared" si="3"/>
        <v>10.5048224231862</v>
      </c>
      <c r="P18" t="s">
        <v>11</v>
      </c>
    </row>
    <row r="19" spans="2:16" x14ac:dyDescent="0.25">
      <c r="B19" s="4">
        <v>100000</v>
      </c>
      <c r="C19" s="6">
        <v>1.75662636756896</v>
      </c>
      <c r="D19" s="6">
        <v>1.5859293937683101</v>
      </c>
      <c r="E19" s="7">
        <v>1.61435723304748</v>
      </c>
      <c r="F19" s="6">
        <v>1.6690866947173999</v>
      </c>
      <c r="G19" s="6">
        <v>1.4685745239257799</v>
      </c>
      <c r="H19" s="6">
        <f t="shared" si="1"/>
        <v>1.6189148426055859</v>
      </c>
      <c r="I19" s="6" t="s">
        <v>14</v>
      </c>
      <c r="J19" s="10"/>
      <c r="K19" s="12">
        <f t="shared" si="2"/>
        <v>1618.914842605586</v>
      </c>
      <c r="L19" s="12" t="s">
        <v>11</v>
      </c>
      <c r="N19">
        <f t="shared" si="0"/>
        <v>0.10629287595212346</v>
      </c>
      <c r="O19" s="1">
        <f t="shared" si="3"/>
        <v>106.29287595212345</v>
      </c>
      <c r="P19" t="s">
        <v>11</v>
      </c>
    </row>
    <row r="20" spans="2:16" x14ac:dyDescent="0.25">
      <c r="B20" s="4">
        <v>200000</v>
      </c>
      <c r="C20" s="6">
        <v>3.7417447566986</v>
      </c>
      <c r="D20" s="6">
        <v>3.7024013996124201</v>
      </c>
      <c r="E20" s="6">
        <v>3.8251454830169598</v>
      </c>
      <c r="F20" s="6">
        <v>3.7086973190307599</v>
      </c>
      <c r="G20" s="6">
        <v>5.0334515571594203</v>
      </c>
      <c r="H20" s="6">
        <f t="shared" si="1"/>
        <v>4.0022881031036324</v>
      </c>
      <c r="I20" s="6" t="s">
        <v>14</v>
      </c>
      <c r="J20" s="10"/>
      <c r="K20" s="12">
        <f t="shared" si="2"/>
        <v>4002.2881031036322</v>
      </c>
      <c r="L20" s="12" t="s">
        <v>11</v>
      </c>
      <c r="N20">
        <f t="shared" si="0"/>
        <v>0.57850842595650931</v>
      </c>
      <c r="O20" s="1">
        <f t="shared" si="3"/>
        <v>578.50842595650931</v>
      </c>
      <c r="P20" t="s">
        <v>11</v>
      </c>
    </row>
    <row r="21" spans="2:16" x14ac:dyDescent="0.25">
      <c r="B21" s="4">
        <v>300000</v>
      </c>
      <c r="C21" s="6">
        <v>6.0546455383300701</v>
      </c>
      <c r="D21" s="6">
        <v>5.8659379482269198</v>
      </c>
      <c r="E21" s="6">
        <v>6.1472649574279696</v>
      </c>
      <c r="F21" s="6">
        <v>5.9241735935211102</v>
      </c>
      <c r="G21" s="6">
        <v>6.4920344352722097</v>
      </c>
      <c r="H21" s="6">
        <f t="shared" si="1"/>
        <v>6.0968112945556552</v>
      </c>
      <c r="I21" s="6" t="s">
        <v>14</v>
      </c>
      <c r="J21" s="10"/>
      <c r="K21" s="12">
        <f t="shared" si="2"/>
        <v>6096.811294555655</v>
      </c>
      <c r="L21" s="12" t="s">
        <v>11</v>
      </c>
      <c r="N21">
        <f t="shared" si="0"/>
        <v>0.24679502219285501</v>
      </c>
      <c r="O21" s="1">
        <f t="shared" si="3"/>
        <v>246.79502219285501</v>
      </c>
      <c r="P21" t="s">
        <v>11</v>
      </c>
    </row>
    <row r="22" spans="2:16" x14ac:dyDescent="0.25">
      <c r="B22" s="4">
        <v>400000</v>
      </c>
      <c r="C22" s="6">
        <v>8.2249243259429896</v>
      </c>
      <c r="D22" s="6">
        <v>8.2430512905120796</v>
      </c>
      <c r="E22" s="7">
        <v>8.7700088024139404</v>
      </c>
      <c r="F22" s="6">
        <v>8.1094346046447701</v>
      </c>
      <c r="G22" s="6">
        <v>9.3804883956909109</v>
      </c>
      <c r="H22" s="6">
        <f t="shared" si="1"/>
        <v>8.5455814838409374</v>
      </c>
      <c r="I22" s="6" t="s">
        <v>14</v>
      </c>
      <c r="J22" s="10"/>
      <c r="K22" s="12">
        <f t="shared" si="2"/>
        <v>8545.5814838409369</v>
      </c>
      <c r="L22" s="12" t="s">
        <v>11</v>
      </c>
      <c r="N22">
        <f t="shared" si="0"/>
        <v>0.531979041832493</v>
      </c>
      <c r="O22" s="1">
        <f t="shared" si="3"/>
        <v>531.97904183249295</v>
      </c>
      <c r="P22" t="s">
        <v>11</v>
      </c>
    </row>
    <row r="23" spans="2:16" x14ac:dyDescent="0.25">
      <c r="B23" s="4">
        <v>500000</v>
      </c>
      <c r="C23" s="6">
        <v>9.9724881649017298</v>
      </c>
      <c r="D23" s="6">
        <v>11.4714155197143</v>
      </c>
      <c r="E23" s="6">
        <v>10.288747310638399</v>
      </c>
      <c r="F23" s="6">
        <v>10.3933448791503</v>
      </c>
      <c r="G23" s="6">
        <v>12.789682865142799</v>
      </c>
      <c r="H23" s="6">
        <f t="shared" si="1"/>
        <v>10.983135747909506</v>
      </c>
      <c r="I23" s="6" t="s">
        <v>14</v>
      </c>
      <c r="J23" s="10"/>
      <c r="K23" s="12">
        <f t="shared" si="2"/>
        <v>10983.135747909506</v>
      </c>
      <c r="L23" s="12" t="s">
        <v>11</v>
      </c>
      <c r="N23">
        <f t="shared" si="0"/>
        <v>1.1568779894682792</v>
      </c>
      <c r="O23" s="1">
        <f t="shared" si="3"/>
        <v>1156.8779894682793</v>
      </c>
      <c r="P23" t="s">
        <v>11</v>
      </c>
    </row>
  </sheetData>
  <mergeCells count="2">
    <mergeCell ref="C2:D2"/>
    <mergeCell ref="F2:I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C++</vt:lpstr>
      <vt:lpstr>GOLANG</vt:lpstr>
      <vt:lpstr>PYTHON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</dc:creator>
  <cp:lastModifiedBy>Eder</cp:lastModifiedBy>
  <dcterms:created xsi:type="dcterms:W3CDTF">2022-08-16T02:08:06Z</dcterms:created>
  <dcterms:modified xsi:type="dcterms:W3CDTF">2022-08-20T02:07:46Z</dcterms:modified>
</cp:coreProperties>
</file>