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firstSheet="3" activeTab="4"/>
  </bookViews>
  <sheets>
    <sheet name="Bai1" sheetId="1" r:id="rId1"/>
    <sheet name="Bai2" sheetId="2" r:id="rId2"/>
    <sheet name="Bai3" sheetId="3" r:id="rId3"/>
    <sheet name="Bai4" sheetId="4" r:id="rId4"/>
    <sheet name="Bai5" sheetId="5" r:id="rId5"/>
    <sheet name="Bai6" sheetId="6" r:id="rId6"/>
    <sheet name="Bai7" sheetId="7" r:id="rId7"/>
    <sheet name="Bai8" sheetId="8" r:id="rId8"/>
    <sheet name="Bai9" sheetId="9" r:id="rId9"/>
    <sheet name="Bai10" sheetId="10" r:id="rId10"/>
    <sheet name="Bai11" sheetId="11" r:id="rId11"/>
    <sheet name="Bai12" sheetId="12" r:id="rId12"/>
    <sheet name="Bai13" sheetId="13" r:id="rId13"/>
    <sheet name="Bai14" sheetId="14" r:id="rId14"/>
    <sheet name="Bai15" sheetId="15" r:id="rId15"/>
    <sheet name="Bai16" sheetId="16" r:id="rId16"/>
    <sheet name="Bai17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<sst xmlns="http://schemas.openxmlformats.org/spreadsheetml/2006/main" count="1044" uniqueCount="411">
  <si>
    <t>Phan Hoài Bảo 23638721 Module2</t>
  </si>
  <si>
    <t>Condition</t>
  </si>
  <si>
    <t>Valid Partition</t>
  </si>
  <si>
    <t>Invalid Partition</t>
  </si>
  <si>
    <t>Valid Boundary</t>
  </si>
  <si>
    <t>Invalid Boundary</t>
  </si>
  <si>
    <t>Ngày</t>
  </si>
  <si>
    <t>{Mon, Tue, Wed, Thurs, Fri}</t>
  </si>
  <si>
    <t>Không thuộc {Mon, Tue, Wed, Thurs, Fri, Sat, Sun}</t>
  </si>
  <si>
    <t>{Sat, Sun}</t>
  </si>
  <si>
    <t>Rỗng</t>
  </si>
  <si>
    <t>Trạng thái khách</t>
  </si>
  <si>
    <t>{OT}</t>
  </si>
  <si>
    <t>Không phải OT, M</t>
  </si>
  <si>
    <t>{M}</t>
  </si>
  <si>
    <t>Giờ vào</t>
  </si>
  <si>
    <t>6.00-19.00</t>
  </si>
  <si>
    <t>&lt;6.00</t>
  </si>
  <si>
    <t>19.01-24.00</t>
  </si>
  <si>
    <t>&gt;24.00</t>
  </si>
  <si>
    <t>Không phài số</t>
  </si>
  <si>
    <t>Độ tuổi khách hàng</t>
  </si>
  <si>
    <t>[0.0-16.00]</t>
  </si>
  <si>
    <t>&lt; 0</t>
  </si>
  <si>
    <t>[16.01-60.00]</t>
  </si>
  <si>
    <t>&gt; 120</t>
  </si>
  <si>
    <t>[60.01-120.00]</t>
  </si>
  <si>
    <t>Không phải số</t>
  </si>
  <si>
    <t>#</t>
  </si>
  <si>
    <t>Test case type</t>
  </si>
  <si>
    <t>Input</t>
  </si>
  <si>
    <t>Expected result</t>
  </si>
  <si>
    <t>Day of week</t>
  </si>
  <si>
    <t>Visitor’s status</t>
  </si>
  <si>
    <t>Entry hour</t>
  </si>
  <si>
    <t>Visitor’s age</t>
  </si>
  <si>
    <t>Valid partition (Input)</t>
  </si>
  <si>
    <t>Mon</t>
  </si>
  <si>
    <t>OT</t>
  </si>
  <si>
    <t>Sat</t>
  </si>
  <si>
    <t>M</t>
  </si>
  <si>
    <t>Valid partition (Output)</t>
  </si>
  <si>
    <t>Sun</t>
  </si>
  <si>
    <t xml:space="preserve">Sun  </t>
  </si>
  <si>
    <t>Invalid partition</t>
  </si>
  <si>
    <t>Sit</t>
  </si>
  <si>
    <t>Lỗi: "Phải thuộc ngày trong tuần"</t>
  </si>
  <si>
    <t>Lỗi: "Ngày không được rỗng"</t>
  </si>
  <si>
    <t>OO</t>
  </si>
  <si>
    <t>Lỗi: "Trạng thái khách hàng phải là (OT  =  một  lần,  M  =  thành  viên)"</t>
  </si>
  <si>
    <t>Lỗi: "Trạng thái khách hàng không được rỗng"</t>
  </si>
  <si>
    <t>Lỗi: "Giờ vào phài từ 6-24h"</t>
  </si>
  <si>
    <t>"mười giờ"</t>
  </si>
  <si>
    <t>Lỗi: "Giờ vào không được rỗng"</t>
  </si>
  <si>
    <t>Lỗi: "Giờ vào phải là số"</t>
  </si>
  <si>
    <t>Lỗi: "Độ tuổi phài từ 0-120"</t>
  </si>
  <si>
    <t>"hai mươi"</t>
  </si>
  <si>
    <t>Lỗi: "Độ tuổi phài là số"</t>
  </si>
  <si>
    <t>Lỗi: "Độ tuổi không được rỗng"</t>
  </si>
  <si>
    <t>Valid boundary</t>
  </si>
  <si>
    <t>Invalid boundary</t>
  </si>
  <si>
    <t>Lỗi "Giờ vào không &lt; 6:00"</t>
  </si>
  <si>
    <t>Lỗi "Giờ vào không &gt; 24:00"</t>
  </si>
  <si>
    <t>Lỗi "Độ tuổi không &lt; 0.0"</t>
  </si>
  <si>
    <t>Lỗi "Độ tuổi không &gt; 120.00"</t>
  </si>
  <si>
    <t>User name</t>
  </si>
  <si>
    <t>[6,12] ký tự bắt đầu bằng chữ cái và chỉ chứa chữ cái hoặc số</t>
  </si>
  <si>
    <t xml:space="preserve">&lt;6 ký tự </t>
  </si>
  <si>
    <t>6 ký tự bắt đầu bằng chữ cái và chỉ chứa chữ cái hoặc số</t>
  </si>
  <si>
    <t>5 ký tự</t>
  </si>
  <si>
    <t>&gt;12 ký tự</t>
  </si>
  <si>
    <t>12 ký tự bắt đầu bằng chữ cái và chỉ chứa chữ cái hoặc số</t>
  </si>
  <si>
    <t>13 ký tự</t>
  </si>
  <si>
    <t>Chứ ký tự đặc biệt</t>
  </si>
  <si>
    <t>Bắt đầu bằng số</t>
  </si>
  <si>
    <t>Age</t>
  </si>
  <si>
    <t>[18, 64]</t>
  </si>
  <si>
    <t xml:space="preserve">&lt;18 </t>
  </si>
  <si>
    <t xml:space="preserve">&gt;=65 </t>
  </si>
  <si>
    <t>City</t>
  </si>
  <si>
    <t>{Ottawa, Toronto, Montreal, Halifax}</t>
  </si>
  <si>
    <t>không thuộc {Ottawa, Toronto, Montreal, Halifax}</t>
  </si>
  <si>
    <t>Postal Code</t>
  </si>
  <si>
    <t>6 ký tự, bắt đầu bằng chữ cái, luân phiên giữa chữ cái và số</t>
  </si>
  <si>
    <t>&lt; 6 ký tự</t>
  </si>
  <si>
    <t>&gt;6 ký tự</t>
  </si>
  <si>
    <t>7 ký tự</t>
  </si>
  <si>
    <t>Bắt đầu không phải chữ cái</t>
  </si>
  <si>
    <t>Chứa ký tự đặc biệt</t>
  </si>
  <si>
    <t>không luân phiên giữa chữ cái và số</t>
  </si>
  <si>
    <t>Testcase type</t>
  </si>
  <si>
    <t>input</t>
  </si>
  <si>
    <t>Postal code</t>
  </si>
  <si>
    <t>Valid partition</t>
  </si>
  <si>
    <t>baophan</t>
  </si>
  <si>
    <t>Toronto</t>
  </si>
  <si>
    <t>b1a2o3</t>
  </si>
  <si>
    <t>Thông báo "Thành công"</t>
  </si>
  <si>
    <t>baoph</t>
  </si>
  <si>
    <t>Lỗi "Username phải chứa 6-12 ký tự"</t>
  </si>
  <si>
    <t>baophan1234567</t>
  </si>
  <si>
    <t>Lỗi "Username không được rỗng"</t>
  </si>
  <si>
    <t>baoph@</t>
  </si>
  <si>
    <t>Lỗi "Username không được chứa ký tự đặc biệt"</t>
  </si>
  <si>
    <t>1baoph</t>
  </si>
  <si>
    <t>Lỗi "Username phải bắt đầu bằng chữ cái"</t>
  </si>
  <si>
    <t>Lỗi "Age phải từ 18 đến 64"</t>
  </si>
  <si>
    <t>Lỗi "Age không được rỗng"</t>
  </si>
  <si>
    <t>"Mười bảy"</t>
  </si>
  <si>
    <t>Lỗi "Age phải là số"</t>
  </si>
  <si>
    <t>Newyork</t>
  </si>
  <si>
    <t>Lỗi "City phải thuộc {Ottawa, Toronto, Montreal, Halifax}"</t>
  </si>
  <si>
    <t>Lỗi "City không được rỗng"</t>
  </si>
  <si>
    <t>b1a2o</t>
  </si>
  <si>
    <t>Lỗi "Postal Code phải chứa 6 ký tự"</t>
  </si>
  <si>
    <t>b1a2o3p4</t>
  </si>
  <si>
    <t>1b1a2o</t>
  </si>
  <si>
    <t>Lỗi "Postal Code phải bắt đầu bằng chữ cái"</t>
  </si>
  <si>
    <t>b1a2o@</t>
  </si>
  <si>
    <t>Lỗi "Postal Code không được chứa ký tự đặc biệt"</t>
  </si>
  <si>
    <t>b111ab</t>
  </si>
  <si>
    <t>Lỗi "Postal Code phải luân phiên giữa chữ cái và số"</t>
  </si>
  <si>
    <t>Lỗi "Postal Code không được rỗng"</t>
  </si>
  <si>
    <t>baopha</t>
  </si>
  <si>
    <t>baophan12345</t>
  </si>
  <si>
    <t>baophan123456</t>
  </si>
  <si>
    <t>b1a2o3p</t>
  </si>
  <si>
    <t>num</t>
  </si>
  <si>
    <t>số nguyên tố trong [0, 1000]</t>
  </si>
  <si>
    <t>&lt;0</t>
  </si>
  <si>
    <t>Không phải số nguyên tố trong [0, 1000]</t>
  </si>
  <si>
    <t>&gt; 1000</t>
  </si>
  <si>
    <t>Actual result</t>
  </si>
  <si>
    <t>Status</t>
  </si>
  <si>
    <t>P</t>
  </si>
  <si>
    <t>Lỗi "Phải nhập số trong khoảng 0-1000"</t>
  </si>
  <si>
    <t>n</t>
  </si>
  <si>
    <t>&gt;= 1582 và chia hết cho 400</t>
  </si>
  <si>
    <t>&lt; 1582</t>
  </si>
  <si>
    <t>&gt;= 1582 và chia hết cho 4 và không chia hết cho 100</t>
  </si>
  <si>
    <t>&gt;= 1582 và chia hết cho 100 và không chia hết cho 400</t>
  </si>
  <si>
    <t>&gt;= 1582 và không chia hết cho 4</t>
  </si>
  <si>
    <t>F</t>
  </si>
  <si>
    <t>Lỗi "Phải nhập số nguyên từ 1582"</t>
  </si>
  <si>
    <t>isNotNull failed</t>
  </si>
  <si>
    <t>sbin</t>
  </si>
  <si>
    <t>Chuỗi nhị phân</t>
  </si>
  <si>
    <t>Không phải chuỗi nhị phân</t>
  </si>
  <si>
    <t>102bfg</t>
  </si>
  <si>
    <t>ném ngoại lệ FormatException</t>
  </si>
  <si>
    <t>Giá trị của a, b, c</t>
  </si>
  <si>
    <t>a, b, c &gt; 0</t>
  </si>
  <si>
    <t>a &lt; 0</t>
  </si>
  <si>
    <t>a = 1, b = 1, c = 1</t>
  </si>
  <si>
    <t>a = 0</t>
  </si>
  <si>
    <t>b &lt; 0</t>
  </si>
  <si>
    <t>b = 0</t>
  </si>
  <si>
    <t>c &lt; 0</t>
  </si>
  <si>
    <t>c = 0</t>
  </si>
  <si>
    <t>Bất đẳng thức tam giác</t>
  </si>
  <si>
    <t>a + b &gt; c và b + c &gt; a và a + c &gt; b</t>
  </si>
  <si>
    <t xml:space="preserve">a + b &lt; c </t>
  </si>
  <si>
    <t>a + b = c + 1</t>
  </si>
  <si>
    <t>a + b = c</t>
  </si>
  <si>
    <t xml:space="preserve">b + c &lt; a </t>
  </si>
  <si>
    <t>a + c = b + 1</t>
  </si>
  <si>
    <t>a + c = b</t>
  </si>
  <si>
    <t>a + c &lt; b</t>
  </si>
  <si>
    <t>b + c = a + 1</t>
  </si>
  <si>
    <t>b + c = a</t>
  </si>
  <si>
    <t>Loại tam giác</t>
  </si>
  <si>
    <t>Đều: a = b = c</t>
  </si>
  <si>
    <t>Cân: a = b ≠ c, a = c ≠ b, b = c ≠ a</t>
  </si>
  <si>
    <t>Thường: a ≠ b ≠ c</t>
  </si>
  <si>
    <t>STT</t>
  </si>
  <si>
    <t>a</t>
  </si>
  <si>
    <t>b</t>
  </si>
  <si>
    <t>c</t>
  </si>
  <si>
    <t>Equilateral</t>
  </si>
  <si>
    <t>Isosceles</t>
  </si>
  <si>
    <t>Scalene</t>
  </si>
  <si>
    <t>""</t>
  </si>
  <si>
    <t>Số nguyên</t>
  </si>
  <si>
    <t>a là số thực</t>
  </si>
  <si>
    <t>b là số thực</t>
  </si>
  <si>
    <t>c là số thực</t>
  </si>
  <si>
    <t>a không phải số</t>
  </si>
  <si>
    <t>b không phải số</t>
  </si>
  <si>
    <t>c không phải số</t>
  </si>
  <si>
    <t xml:space="preserve">a rỗng </t>
  </si>
  <si>
    <t>b rỗng</t>
  </si>
  <si>
    <t>c rỗng</t>
  </si>
  <si>
    <t xml:space="preserve">b, c khi a = 0 </t>
  </si>
  <si>
    <t>b = 0, c = 0</t>
  </si>
  <si>
    <t>b = 0, c ≠ 0</t>
  </si>
  <si>
    <t>b ≠ 0</t>
  </si>
  <si>
    <t>Δ khi a ≠ 0</t>
  </si>
  <si>
    <t>Δ &gt; 0</t>
  </si>
  <si>
    <t>Δ = 0</t>
  </si>
  <si>
    <t>Δ &lt; 0</t>
  </si>
  <si>
    <t>Chuỗi giá trị trả về</t>
  </si>
  <si>
    <t>Vô số nghiệm</t>
  </si>
  <si>
    <t>Vô nghiệm</t>
  </si>
  <si>
    <t>Có 1 nghiệm</t>
  </si>
  <si>
    <t>Có nghiệm kép</t>
  </si>
  <si>
    <t>Có 2 nghiệm phân biệt</t>
  </si>
  <si>
    <t>Trạng thái biến x1, x2 khi không có nghiệm</t>
  </si>
  <si>
    <t>x1 = NaN và x2 = NaN (Đi kèm chuỗi "Vô nghiệm" hoặc "Vô số nghiệm")</t>
  </si>
  <si>
    <t>x1 hoặc x2 vẫn mang một giá trị</t>
  </si>
  <si>
    <t>Trạng thái biến x1, x2 khi có nghiệm duy nhất / nghiệm kép</t>
  </si>
  <si>
    <t>x1 = x2 (Là một số thực, đi kèm chuỗi "Có 1 nghiệm" hoặc "Có nghiệm kép")</t>
  </si>
  <si>
    <t>x1 ≠ x2</t>
  </si>
  <si>
    <t>Giá trị NaN dù có nghiệm</t>
  </si>
  <si>
    <t>Trạng thái biến x1, x2 khi có 2 nghiệm phân biệt</t>
  </si>
  <si>
    <t>x1 ≠ x2 (Là hai số thực khác nhau, đi kèm chuỗi "Có 2 nghiệm phân biệt")</t>
  </si>
  <si>
    <t>x1 = x2</t>
  </si>
  <si>
    <t>x1 hoặc x2 có giá trị NaN</t>
  </si>
  <si>
    <t>Expected (x1, x2)</t>
  </si>
  <si>
    <t>x1 = NaN, x2 = NaN</t>
  </si>
  <si>
    <t>x1 = 2.0, x2 = 2.0</t>
  </si>
  <si>
    <t>x1 = -1.0, x2 = -2.0</t>
  </si>
  <si>
    <t>x1=-2.0</t>
  </si>
  <si>
    <t>x1 = -1.0, x2 = -1.0</t>
  </si>
  <si>
    <t>chiSoCu</t>
  </si>
  <si>
    <t>[0, chiSoMoi]</t>
  </si>
  <si>
    <t>&gt; chiSoMoi</t>
  </si>
  <si>
    <t>chiSoMoi</t>
  </si>
  <si>
    <t>chiSoMoi+1</t>
  </si>
  <si>
    <t>[0, vc] và [chiSoCu, vc]</t>
  </si>
  <si>
    <t>Số kWh tiêu thụ</t>
  </si>
  <si>
    <t>[0, 50]</t>
  </si>
  <si>
    <t>[51, 100]</t>
  </si>
  <si>
    <t>[101, 200]</t>
  </si>
  <si>
    <t>[201, 300]</t>
  </si>
  <si>
    <t>[301, 400]</t>
  </si>
  <si>
    <t>[401,vc]</t>
  </si>
  <si>
    <t>(10*1484)+(10*1484)*0.1</t>
  </si>
  <si>
    <t>677847.5</t>
  </si>
  <si>
    <t>s0</t>
  </si>
  <si>
    <t>s0 &lt; 0</t>
  </si>
  <si>
    <t>Không phải số nguyên</t>
  </si>
  <si>
    <t>s0 = 0</t>
  </si>
  <si>
    <t>s0 &gt; 0</t>
  </si>
  <si>
    <t>k=1, s=1</t>
  </si>
  <si>
    <t>k=3, s=6</t>
  </si>
  <si>
    <t>s</t>
  </si>
  <si>
    <t>&gt; 0 kí tự</t>
  </si>
  <si>
    <t>1 kí tự</t>
  </si>
  <si>
    <t>0 kí tự</t>
  </si>
  <si>
    <t>p</t>
  </si>
  <si>
    <t>0 &lt;= p &lt;s</t>
  </si>
  <si>
    <t>p &lt; 0</t>
  </si>
  <si>
    <t>p &gt;= s</t>
  </si>
  <si>
    <t>s-1</t>
  </si>
  <si>
    <t>0 &lt;=n &lt; s-p</t>
  </si>
  <si>
    <t>n&lt;0</t>
  </si>
  <si>
    <t xml:space="preserve">n&gt;s-p </t>
  </si>
  <si>
    <t>s-p</t>
  </si>
  <si>
    <t>s-p+1</t>
  </si>
  <si>
    <t>"abcdef"</t>
  </si>
  <si>
    <t>"aef"</t>
  </si>
  <si>
    <t>abdef</t>
  </si>
  <si>
    <t>Exception</t>
  </si>
  <si>
    <t>abcd</t>
  </si>
  <si>
    <t>"a"</t>
  </si>
  <si>
    <t>"abcde"</t>
  </si>
  <si>
    <t>f</t>
  </si>
  <si>
    <t>"ab"</t>
  </si>
  <si>
    <t>abc</t>
  </si>
  <si>
    <t>Chuỗi gốc s1</t>
  </si>
  <si>
    <t xml:space="preserve">Chuỗi không rỗng </t>
  </si>
  <si>
    <t>null</t>
  </si>
  <si>
    <t>Chuỗi rỗng</t>
  </si>
  <si>
    <t>Chuỗi tìm kiếm s2</t>
  </si>
  <si>
    <t>s2 có xuất hiện trong s1</t>
  </si>
  <si>
    <t>s2 nằm ở đầu chuỗi s1</t>
  </si>
  <si>
    <t>chiều dài s2 &gt; s1 (không thể chứa)</t>
  </si>
  <si>
    <t>s2 không xuất hiện trong s1</t>
  </si>
  <si>
    <t>s2 nằm ở cuối chuỗi s1</t>
  </si>
  <si>
    <t xml:space="preserve">s2 rỗng </t>
  </si>
  <si>
    <t xml:space="preserve">s2 trùng toàn bộ s1 </t>
  </si>
  <si>
    <t>Chuỗi thay thế s3</t>
  </si>
  <si>
    <t>Chuỗi không rỗng</t>
  </si>
  <si>
    <t xml:space="preserve">Chuỗi rỗng </t>
  </si>
  <si>
    <t>s1</t>
  </si>
  <si>
    <t>s2</t>
  </si>
  <si>
    <t>s3</t>
  </si>
  <si>
    <t>"Truong dh cong nghiep"</t>
  </si>
  <si>
    <t>"dh"</t>
  </si>
  <si>
    <t>"dai hoc"</t>
  </si>
  <si>
    <t>"Truong dai hoc cong nghiep"</t>
  </si>
  <si>
    <t>"xyz"</t>
  </si>
  <si>
    <t>"123"</t>
  </si>
  <si>
    <t>"abc"</t>
  </si>
  <si>
    <t>"b"</t>
  </si>
  <si>
    <t>Lỗi "s1 không được null"</t>
  </si>
  <si>
    <t>Lỗi "s2 không được null"</t>
  </si>
  <si>
    <t>Not null</t>
  </si>
  <si>
    <t>Lỗi "s3 không được null"</t>
  </si>
  <si>
    <t>"hello world"</t>
  </si>
  <si>
    <t>"hello"</t>
  </si>
  <si>
    <t>"hi"</t>
  </si>
  <si>
    <t>"hi world"</t>
  </si>
  <si>
    <t>"world"</t>
  </si>
  <si>
    <t>"you"</t>
  </si>
  <si>
    <t>"hello you"</t>
  </si>
  <si>
    <t>"def"</t>
  </si>
  <si>
    <t>"x"</t>
  </si>
  <si>
    <t>Kích thước của mảng a</t>
  </si>
  <si>
    <t>&gt; 1 phần tử</t>
  </si>
  <si>
    <t>chứa giá trị NULL</t>
  </si>
  <si>
    <t>0 phần tử</t>
  </si>
  <si>
    <t>1 phần tử</t>
  </si>
  <si>
    <t>Giá trị các phần tử của mảng</t>
  </si>
  <si>
    <t>Giá trị là số nguyên</t>
  </si>
  <si>
    <t>Vị trí của phần tử lớn nhất</t>
  </si>
  <si>
    <t>Giá trị lớn nhất nằm ở vị trí ngẫu nhiên trong mảng</t>
  </si>
  <si>
    <t>Vị trí lớn nhất nằm ở đầu mảng</t>
  </si>
  <si>
    <t>Vị trí lớn nhất nằm ở cuối mảng</t>
  </si>
  <si>
    <t>Mảng a</t>
  </si>
  <si>
    <t>[1, 3, 5, 7, 4, 6]</t>
  </si>
  <si>
    <t>Null</t>
  </si>
  <si>
    <t>[]</t>
  </si>
  <si>
    <t>[7]</t>
  </si>
  <si>
    <t>[-2147483648, 2, 1, 5]</t>
  </si>
  <si>
    <t>[2147483647, 5, 99]</t>
  </si>
  <si>
    <t>Mảng được tạo và có dữ liệu</t>
  </si>
  <si>
    <t>Mảng mang giá trị NULL</t>
  </si>
  <si>
    <t>Mảng rỗng</t>
  </si>
  <si>
    <t>Mảng 1 phần tử</t>
  </si>
  <si>
    <t>[0, độ dài mảng a]</t>
  </si>
  <si>
    <t>n = 0</t>
  </si>
  <si>
    <t>n = -1</t>
  </si>
  <si>
    <t>n = độ dài mảng a</t>
  </si>
  <si>
    <t>n = độ dài mảng a + 1</t>
  </si>
  <si>
    <t>Mảng đối xứng có n chẵn</t>
  </si>
  <si>
    <t>Mảng đối xứng có n lẻ</t>
  </si>
  <si>
    <t>Mảng không đối xứng</t>
  </si>
  <si>
    <t>[1, 3, 4, 3, 1]</t>
  </si>
  <si>
    <t>[1, 2, 2, 1]</t>
  </si>
  <si>
    <t>[1, 2, 3, 4]</t>
  </si>
  <si>
    <t>not null</t>
  </si>
  <si>
    <t>[5]</t>
  </si>
  <si>
    <t>Trang thái của mảng list</t>
  </si>
  <si>
    <t>Giá trị của left và right</t>
  </si>
  <si>
    <t>[0, độ dài của mảng list -1]</t>
  </si>
  <si>
    <t>left &lt; 0</t>
  </si>
  <si>
    <t>left = 0</t>
  </si>
  <si>
    <t>left = -1</t>
  </si>
  <si>
    <t>right &gt; độ dài mảng list -1</t>
  </si>
  <si>
    <t>right = độ dài mảng list -1</t>
  </si>
  <si>
    <t>right = độ dài mảng list</t>
  </si>
  <si>
    <t>Mối quan hệ giữa left và right</t>
  </si>
  <si>
    <t>left &lt; right</t>
  </si>
  <si>
    <t>left = right</t>
  </si>
  <si>
    <t>left &gt; right</t>
  </si>
  <si>
    <t>Tính chất của mảng</t>
  </si>
  <si>
    <t>Mảng sắp xếp lộn xộn</t>
  </si>
  <si>
    <t>Mảng sắp xếp tăng dần</t>
  </si>
  <si>
    <t>Mảng sắp xếp giảm dần</t>
  </si>
  <si>
    <t>Mảng chứa các phần tử trùng</t>
  </si>
  <si>
    <t>Mảng list</t>
  </si>
  <si>
    <t>left</t>
  </si>
  <si>
    <t>right</t>
  </si>
  <si>
    <t>[4, 2, 7]</t>
  </si>
  <si>
    <t>[1, 2, 3, 4, 5]</t>
  </si>
  <si>
    <t>[5, 4, 3, 2, 1]</t>
  </si>
  <si>
    <t>[7, 7, 2, 4]</t>
  </si>
  <si>
    <t>[2, 4, 7, 7]</t>
  </si>
  <si>
    <t>Số hexa</t>
  </si>
  <si>
    <t>&gt; 0 ký tự</t>
  </si>
  <si>
    <t>Tính hợp lệ của số hexa</t>
  </si>
  <si>
    <t>{[0, 9], [a, f], [A, F]}</t>
  </si>
  <si>
    <t>Chứa các ký tự ngoài tập hợp Hexa</t>
  </si>
  <si>
    <t>/</t>
  </si>
  <si>
    <t>:</t>
  </si>
  <si>
    <t>`</t>
  </si>
  <si>
    <t>g</t>
  </si>
  <si>
    <t>A</t>
  </si>
  <si>
    <t>@</t>
  </si>
  <si>
    <t>G</t>
  </si>
  <si>
    <t>"2bC"</t>
  </si>
  <si>
    <t>"2KA"</t>
  </si>
  <si>
    <t>"0"</t>
  </si>
  <si>
    <t>"9"</t>
  </si>
  <si>
    <t>"f"</t>
  </si>
  <si>
    <t>"A"</t>
  </si>
  <si>
    <t>"F"</t>
  </si>
  <si>
    <t>"/"</t>
  </si>
  <si>
    <t>":"</t>
  </si>
  <si>
    <t>"`"</t>
  </si>
  <si>
    <t>"g"</t>
  </si>
  <si>
    <t>"@"</t>
  </si>
  <si>
    <t>"G"</t>
  </si>
  <si>
    <t>Thời điểm gọi</t>
  </si>
  <si>
    <t>[8:00, 17:59]</t>
  </si>
  <si>
    <t>Các giá trị không phải thời gian</t>
  </si>
  <si>
    <t>-0.01</t>
  </si>
  <si>
    <t>[18:00, 23:59] và [0:00, 7:59]</t>
  </si>
  <si>
    <t>23:60</t>
  </si>
  <si>
    <t>Thời gian gọi</t>
  </si>
  <si>
    <t>[0, 60]</t>
  </si>
  <si>
    <t>[61, vc)</t>
  </si>
  <si>
    <t>$20.80</t>
  </si>
  <si>
    <t>$12.38</t>
  </si>
  <si>
    <t>8.54</t>
  </si>
  <si>
    <t>$0.00</t>
  </si>
  <si>
    <t>$24.96</t>
  </si>
  <si>
    <t>$10.78</t>
  </si>
  <si>
    <t>$12.48</t>
  </si>
  <si>
    <t>-0:01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</si>
</sst>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:ss\ AM/PM;@"/>
    <numFmt numFmtId="179" formatCode="_-* #,##0.00\ &quot;₫&quot;_-;\-* #,##0.00\ &quot;₫&quot;_-;_-* &quot;-&quot;??\ &quot;₫&quot;_-;_-@_-"/>
    <numFmt numFmtId="180" formatCode="0.00_);[Red]\(0.00\)"/>
  </numFmts>
  <fonts count="27">
    <font>
      <sz val="11"/>
      <color theme="1"/>
      <name val="Aptos Narrow"/>
      <charset val="134"/>
      <scheme val="minor"/>
    </font>
    <font>
      <sz val="11"/>
      <color rgb="FF000000"/>
      <name val="Aptos Narrow"/>
      <charset val="134"/>
      <scheme val="minor"/>
    </font>
    <font>
      <sz val="11"/>
      <color rgb="FF1F1F1F"/>
      <name val="Aptos Narrow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Times New Roman"/>
      <charset val="134"/>
    </font>
    <font>
      <b/>
      <sz val="11"/>
      <color rgb="FF000000"/>
      <name val="Times New Roman"/>
      <charset val="134"/>
    </font>
    <font>
      <sz val="11"/>
      <color rgb="FF000000"/>
      <name val="Times New Roman"/>
      <charset val="134"/>
    </font>
    <font>
      <b/>
      <sz val="11"/>
      <color theme="1"/>
      <name val="Aptos Narrow"/>
      <charset val="134"/>
      <scheme val="minor"/>
    </font>
    <font>
      <u/>
      <sz val="11"/>
      <color theme="10"/>
      <name val="Aptos Narrow"/>
      <charset val="134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center"/>
    </xf>
    <xf numFmtId="0" fontId="0" fillId="3" borderId="1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15" applyNumberFormat="0" applyAlignment="0" applyProtection="0">
      <alignment vertical="center"/>
    </xf>
    <xf numFmtId="0" fontId="17" fillId="5" borderId="16" applyNumberFormat="0" applyAlignment="0" applyProtection="0">
      <alignment vertical="center"/>
    </xf>
    <xf numFmtId="0" fontId="18" fillId="5" borderId="15" applyNumberFormat="0" applyAlignment="0" applyProtection="0">
      <alignment vertical="center"/>
    </xf>
    <xf numFmtId="0" fontId="19" fillId="6" borderId="17" applyNumberFormat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31">
    <xf numFmtId="0" fontId="0" fillId="0" borderId="0" xfId="0"/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2" borderId="2" xfId="0" applyFill="1" applyBorder="1" applyAlignment="1">
      <alignment horizontal="left" vertical="top" wrapText="1"/>
    </xf>
    <xf numFmtId="20" fontId="0" fillId="2" borderId="1" xfId="0" applyNumberFormat="1" applyFill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49" fontId="0" fillId="2" borderId="1" xfId="0" applyNumberFormat="1" applyFill="1" applyBorder="1" applyAlignment="1">
      <alignment horizontal="left" vertical="top" wrapText="1"/>
    </xf>
    <xf numFmtId="178" fontId="0" fillId="2" borderId="1" xfId="0" applyNumberFormat="1" applyFill="1" applyBorder="1" applyAlignment="1">
      <alignment horizontal="left" vertical="top" wrapText="1"/>
    </xf>
    <xf numFmtId="0" fontId="0" fillId="2" borderId="4" xfId="0" applyFill="1" applyBorder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20" fontId="0" fillId="2" borderId="1" xfId="0" applyNumberFormat="1" applyFill="1" applyBorder="1" applyAlignment="1">
      <alignment horizontal="left" vertical="top"/>
    </xf>
    <xf numFmtId="179" fontId="0" fillId="2" borderId="1" xfId="0" applyNumberFormat="1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0" fillId="2" borderId="3" xfId="0" applyFill="1" applyBorder="1" applyAlignment="1">
      <alignment horizontal="left" vertical="top"/>
    </xf>
    <xf numFmtId="180" fontId="0" fillId="2" borderId="1" xfId="0" applyNumberFormat="1" applyFill="1" applyBorder="1" applyAlignment="1">
      <alignment horizontal="left" vertical="top"/>
    </xf>
    <xf numFmtId="49" fontId="0" fillId="2" borderId="1" xfId="0" applyNumberFormat="1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0" borderId="2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1" xfId="0" applyBorder="1"/>
    <xf numFmtId="0" fontId="0" fillId="0" borderId="2" xfId="0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center" wrapText="1" readingOrder="1"/>
    </xf>
    <xf numFmtId="0" fontId="2" fillId="0" borderId="2" xfId="0" applyFont="1" applyBorder="1" applyAlignment="1">
      <alignment horizontal="left" vertical="top" wrapText="1" readingOrder="1"/>
    </xf>
    <xf numFmtId="0" fontId="2" fillId="0" borderId="1" xfId="0" applyFont="1" applyBorder="1" applyAlignment="1">
      <alignment horizontal="left" vertical="top" wrapText="1" readingOrder="1"/>
    </xf>
    <xf numFmtId="0" fontId="2" fillId="0" borderId="4" xfId="0" applyFont="1" applyBorder="1" applyAlignment="1">
      <alignment horizontal="left" vertical="top" wrapText="1" readingOrder="1"/>
    </xf>
    <xf numFmtId="0" fontId="2" fillId="0" borderId="3" xfId="0" applyFont="1" applyBorder="1" applyAlignment="1">
      <alignment horizontal="left" vertical="top" wrapText="1" readingOrder="1"/>
    </xf>
    <xf numFmtId="0" fontId="2" fillId="0" borderId="1" xfId="0" applyFont="1" applyBorder="1" applyAlignment="1">
      <alignment horizontal="left" vertical="top" wrapText="1" indent="1" readingOrder="1"/>
    </xf>
    <xf numFmtId="0" fontId="2" fillId="0" borderId="2" xfId="0" applyFont="1" applyBorder="1" applyAlignment="1">
      <alignment horizontal="left" vertical="top" wrapText="1" indent="1" readingOrder="1"/>
    </xf>
    <xf numFmtId="0" fontId="2" fillId="0" borderId="3" xfId="0" applyFont="1" applyBorder="1" applyAlignment="1">
      <alignment horizontal="left" vertical="top" wrapText="1" indent="1" readingOrder="1"/>
    </xf>
    <xf numFmtId="0" fontId="2" fillId="0" borderId="4" xfId="0" applyFont="1" applyBorder="1" applyAlignment="1">
      <alignment horizontal="left" vertical="top" wrapText="1" indent="1" readingOrder="1"/>
    </xf>
    <xf numFmtId="0" fontId="1" fillId="0" borderId="1" xfId="0" applyFont="1" applyBorder="1"/>
    <xf numFmtId="0" fontId="1" fillId="0" borderId="5" xfId="0" applyFont="1" applyBorder="1"/>
    <xf numFmtId="0" fontId="1" fillId="0" borderId="5" xfId="0" applyFont="1" applyBorder="1" applyAlignment="1">
      <alignment wrapText="1"/>
    </xf>
    <xf numFmtId="0" fontId="0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0" fillId="0" borderId="1" xfId="0" applyBorder="1" applyAlignment="1">
      <alignment wrapText="1"/>
    </xf>
    <xf numFmtId="0" fontId="0" fillId="0" borderId="3" xfId="0" applyBorder="1" applyAlignment="1">
      <alignment vertical="top"/>
    </xf>
    <xf numFmtId="0" fontId="0" fillId="0" borderId="1" xfId="0" applyFont="1" applyBorder="1"/>
    <xf numFmtId="0" fontId="0" fillId="0" borderId="1" xfId="0" applyFont="1" applyBorder="1" applyAlignment="1">
      <alignment wrapText="1"/>
    </xf>
    <xf numFmtId="0" fontId="0" fillId="0" borderId="1" xfId="0" applyFont="1" applyBorder="1" applyAlignment="1">
      <alignment vertical="top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1" xfId="0" applyBorder="1" applyAlignment="1">
      <alignment horizontal="right" vertical="center"/>
    </xf>
    <xf numFmtId="0" fontId="1" fillId="0" borderId="2" xfId="0" applyFont="1" applyBorder="1" applyAlignment="1">
      <alignment horizontal="left" vertical="top"/>
    </xf>
    <xf numFmtId="0" fontId="1" fillId="0" borderId="5" xfId="0" applyFont="1" applyBorder="1" applyAlignment="1">
      <alignment horizontal="right" vertical="center"/>
    </xf>
    <xf numFmtId="0" fontId="1" fillId="0" borderId="3" xfId="0" applyFont="1" applyBorder="1" applyAlignment="1">
      <alignment horizontal="left" vertical="top"/>
    </xf>
    <xf numFmtId="0" fontId="1" fillId="0" borderId="8" xfId="0" applyFont="1" applyBorder="1" applyAlignment="1">
      <alignment horizontal="right" vertical="center"/>
    </xf>
    <xf numFmtId="0" fontId="1" fillId="0" borderId="1" xfId="0" applyFont="1" applyBorder="1" applyAlignment="1">
      <alignment horizontal="left" vertical="top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2" borderId="10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/>
    </xf>
    <xf numFmtId="0" fontId="7" fillId="0" borderId="1" xfId="0" applyFont="1" applyBorder="1" applyAlignment="1">
      <alignment vertical="top"/>
    </xf>
    <xf numFmtId="0" fontId="3" fillId="2" borderId="1" xfId="0" applyFont="1" applyFill="1" applyBorder="1" applyAlignment="1">
      <alignment horizontal="left" vertical="top"/>
    </xf>
    <xf numFmtId="0" fontId="3" fillId="0" borderId="6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3" fillId="0" borderId="5" xfId="0" applyFont="1" applyBorder="1" applyAlignment="1">
      <alignment horizontal="left" vertical="top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0" fillId="0" borderId="1" xfId="0" applyBorder="1" applyAlignment="1">
      <alignment horizontal="left" vertical="top"/>
    </xf>
    <xf numFmtId="0" fontId="0" fillId="0" borderId="1" xfId="0" applyFill="1" applyBorder="1"/>
    <xf numFmtId="0" fontId="0" fillId="0" borderId="0" xfId="0" applyAlignment="1">
      <alignment wrapText="1"/>
    </xf>
    <xf numFmtId="0" fontId="0" fillId="0" borderId="1" xfId="0" applyBorder="1" applyAlignment="1">
      <alignment vertical="top"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5" xfId="0" applyBorder="1" applyAlignment="1">
      <alignment wrapText="1"/>
    </xf>
    <xf numFmtId="0" fontId="8" fillId="0" borderId="1" xfId="6" applyBorder="1" applyAlignment="1">
      <alignment wrapText="1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2" fontId="0" fillId="0" borderId="1" xfId="0" applyNumberFormat="1" applyBorder="1"/>
    <xf numFmtId="2" fontId="0" fillId="0" borderId="1" xfId="0" applyNumberFormat="1" applyBorder="1" applyAlignment="1">
      <alignment horizontal="right" wrapText="1"/>
    </xf>
    <xf numFmtId="2" fontId="0" fillId="0" borderId="1" xfId="0" applyNumberFormat="1" applyBorder="1" applyAlignment="1">
      <alignment wrapText="1"/>
    </xf>
    <xf numFmtId="0" fontId="0" fillId="0" borderId="2" xfId="0" applyBorder="1"/>
    <xf numFmtId="2" fontId="0" fillId="0" borderId="2" xfId="0" applyNumberFormat="1" applyBorder="1"/>
    <xf numFmtId="0" fontId="0" fillId="0" borderId="2" xfId="0" applyBorder="1" applyAlignment="1">
      <alignment wrapText="1"/>
    </xf>
    <xf numFmtId="20" fontId="0" fillId="0" borderId="1" xfId="0" applyNumberFormat="1" applyBorder="1" applyAlignment="1">
      <alignment horizontal="right" wrapText="1"/>
    </xf>
    <xf numFmtId="0" fontId="0" fillId="2" borderId="1" xfId="0" applyFill="1" applyBorder="1" applyAlignment="1" quotePrefix="1">
      <alignment horizontal="left" vertical="top" wrapText="1"/>
    </xf>
    <xf numFmtId="0" fontId="0" fillId="2" borderId="1" xfId="0" applyFill="1" applyBorder="1" applyAlignment="1" quotePrefix="1">
      <alignment horizontal="left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114300</xdr:colOff>
      <xdr:row>0</xdr:row>
      <xdr:rowOff>0</xdr:rowOff>
    </xdr:from>
    <xdr:to>
      <xdr:col>16</xdr:col>
      <xdr:colOff>618173</xdr:colOff>
      <xdr:row>20</xdr:row>
      <xdr:rowOff>48162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1423650" y="0"/>
          <a:ext cx="6675755" cy="37395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230505</xdr:colOff>
      <xdr:row>1</xdr:row>
      <xdr:rowOff>34290</xdr:rowOff>
    </xdr:from>
    <xdr:to>
      <xdr:col>10</xdr:col>
      <xdr:colOff>574235</xdr:colOff>
      <xdr:row>17</xdr:row>
      <xdr:rowOff>284484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862695" y="209550"/>
          <a:ext cx="5840095" cy="42811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76200</xdr:colOff>
      <xdr:row>0</xdr:row>
      <xdr:rowOff>121920</xdr:rowOff>
    </xdr:from>
    <xdr:to>
      <xdr:col>17</xdr:col>
      <xdr:colOff>267245</xdr:colOff>
      <xdr:row>15</xdr:row>
      <xdr:rowOff>61192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364470" y="121920"/>
          <a:ext cx="7048500" cy="25679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152400</xdr:colOff>
      <xdr:row>1</xdr:row>
      <xdr:rowOff>7620</xdr:rowOff>
    </xdr:from>
    <xdr:to>
      <xdr:col>17</xdr:col>
      <xdr:colOff>15809</xdr:colOff>
      <xdr:row>16</xdr:row>
      <xdr:rowOff>0</xdr:rowOff>
    </xdr:to>
    <xdr:grpSp>
      <xdr:nvGrpSpPr>
        <xdr:cNvPr id="4" name="Group 3"/>
        <xdr:cNvGrpSpPr/>
      </xdr:nvGrpSpPr>
      <xdr:grpSpPr>
        <a:xfrm>
          <a:off x="10087610" y="182880"/>
          <a:ext cx="7406640" cy="2621280"/>
          <a:chOff x="3116580" y="2377440"/>
          <a:chExt cx="6569009" cy="3131933"/>
        </a:xfrm>
      </xdr:grpSpPr>
      <xdr:pic>
        <xdr:nvPicPr>
          <xdr:cNvPr id="2" name="Picture 1"/>
          <xdr:cNvPicPr>
            <a:picLocks noChangeAspect="1"/>
          </xdr:cNvPicPr>
        </xdr:nvPicPr>
        <xdr:blipFill>
          <a:blip r:embed="rId1"/>
          <a:stretch>
            <a:fillRect/>
          </a:stretch>
        </xdr:blipFill>
        <xdr:spPr>
          <a:xfrm>
            <a:off x="3116580" y="2377440"/>
            <a:ext cx="6416596" cy="1806097"/>
          </a:xfrm>
          <a:prstGeom prst="rect">
            <a:avLst/>
          </a:prstGeom>
        </xdr:spPr>
      </xdr:pic>
      <xdr:pic>
        <xdr:nvPicPr>
          <xdr:cNvPr id="3" name="Picture 2"/>
          <xdr:cNvPicPr>
            <a:picLocks noChangeAspect="1"/>
          </xdr:cNvPicPr>
        </xdr:nvPicPr>
        <xdr:blipFill>
          <a:blip r:embed="rId2"/>
          <a:srcRect l="1276" t="2339" r="-1276" b="-2339"/>
          <a:stretch>
            <a:fillRect/>
          </a:stretch>
        </xdr:blipFill>
        <xdr:spPr>
          <a:xfrm>
            <a:off x="3116580" y="4206240"/>
            <a:ext cx="6569009" cy="1303133"/>
          </a:xfrm>
          <a:prstGeom prst="rect">
            <a:avLst/>
          </a:prstGeom>
        </xdr:spPr>
      </xdr:pic>
    </xdr:grpSp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601980</xdr:colOff>
      <xdr:row>1</xdr:row>
      <xdr:rowOff>30480</xdr:rowOff>
    </xdr:from>
    <xdr:to>
      <xdr:col>16</xdr:col>
      <xdr:colOff>69062</xdr:colOff>
      <xdr:row>12</xdr:row>
      <xdr:rowOff>122118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014460" y="205740"/>
          <a:ext cx="6324600" cy="20193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287655</xdr:colOff>
      <xdr:row>1</xdr:row>
      <xdr:rowOff>30480</xdr:rowOff>
    </xdr:from>
    <xdr:to>
      <xdr:col>21</xdr:col>
      <xdr:colOff>221978</xdr:colOff>
      <xdr:row>16</xdr:row>
      <xdr:rowOff>96804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202410" y="205740"/>
          <a:ext cx="8163560" cy="269494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571500</xdr:colOff>
      <xdr:row>0</xdr:row>
      <xdr:rowOff>83820</xdr:rowOff>
    </xdr:from>
    <xdr:to>
      <xdr:col>12</xdr:col>
      <xdr:colOff>540305</xdr:colOff>
      <xdr:row>14</xdr:row>
      <xdr:rowOff>53559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631170" y="83820"/>
          <a:ext cx="7109460" cy="242316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533400</xdr:colOff>
      <xdr:row>1</xdr:row>
      <xdr:rowOff>99060</xdr:rowOff>
    </xdr:from>
    <xdr:to>
      <xdr:col>22</xdr:col>
      <xdr:colOff>189628</xdr:colOff>
      <xdr:row>33</xdr:row>
      <xdr:rowOff>29769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1433175" y="274320"/>
          <a:ext cx="7885430" cy="55384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16</xdr:col>
      <xdr:colOff>305302</xdr:colOff>
      <xdr:row>13</xdr:row>
      <xdr:rowOff>114516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79030" y="175260"/>
          <a:ext cx="6477000" cy="221742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617220</xdr:colOff>
      <xdr:row>0</xdr:row>
      <xdr:rowOff>144780</xdr:rowOff>
    </xdr:from>
    <xdr:to>
      <xdr:col>17</xdr:col>
      <xdr:colOff>503386</xdr:colOff>
      <xdr:row>18</xdr:row>
      <xdr:rowOff>106895</xdr:rowOff>
    </xdr:to>
    <xdr:grpSp>
      <xdr:nvGrpSpPr>
        <xdr:cNvPr id="4" name="Group 3"/>
        <xdr:cNvGrpSpPr/>
      </xdr:nvGrpSpPr>
      <xdr:grpSpPr>
        <a:xfrm>
          <a:off x="10735945" y="144780"/>
          <a:ext cx="6057900" cy="3081020"/>
          <a:chOff x="6080760" y="548640"/>
          <a:chExt cx="5372566" cy="3612095"/>
        </a:xfrm>
      </xdr:grpSpPr>
      <xdr:pic>
        <xdr:nvPicPr>
          <xdr:cNvPr id="2" name="Picture 1"/>
          <xdr:cNvPicPr>
            <a:picLocks noChangeAspect="1"/>
          </xdr:cNvPicPr>
        </xdr:nvPicPr>
        <xdr:blipFill>
          <a:blip r:embed="rId1"/>
          <a:stretch>
            <a:fillRect/>
          </a:stretch>
        </xdr:blipFill>
        <xdr:spPr>
          <a:xfrm>
            <a:off x="6096000" y="548640"/>
            <a:ext cx="5090601" cy="1120237"/>
          </a:xfrm>
          <a:prstGeom prst="rect">
            <a:avLst/>
          </a:prstGeom>
        </xdr:spPr>
      </xdr:pic>
      <xdr:pic>
        <xdr:nvPicPr>
          <xdr:cNvPr id="3" name="Picture 2"/>
          <xdr:cNvPicPr>
            <a:picLocks noChangeAspect="1"/>
          </xdr:cNvPicPr>
        </xdr:nvPicPr>
        <xdr:blipFill>
          <a:blip r:embed="rId2"/>
          <a:stretch>
            <a:fillRect/>
          </a:stretch>
        </xdr:blipFill>
        <xdr:spPr>
          <a:xfrm>
            <a:off x="6080760" y="1684020"/>
            <a:ext cx="5372566" cy="2476715"/>
          </a:xfrm>
          <a:prstGeom prst="rect">
            <a:avLst/>
          </a:prstGeom>
        </xdr:spPr>
      </xdr:pic>
    </xdr:grpSp>
    <xdr:clientData/>
  </xdr:two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521970</xdr:colOff>
      <xdr:row>1</xdr:row>
      <xdr:rowOff>95250</xdr:rowOff>
    </xdr:from>
    <xdr:to>
      <xdr:col>18</xdr:col>
      <xdr:colOff>179884</xdr:colOff>
      <xdr:row>18</xdr:row>
      <xdr:rowOff>8902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970260" y="270510"/>
          <a:ext cx="5829935" cy="361442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175260</xdr:colOff>
      <xdr:row>2</xdr:row>
      <xdr:rowOff>106680</xdr:rowOff>
    </xdr:from>
    <xdr:to>
      <xdr:col>14</xdr:col>
      <xdr:colOff>607060</xdr:colOff>
      <xdr:row>13</xdr:row>
      <xdr:rowOff>152400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914890" y="457200"/>
          <a:ext cx="4493260" cy="23241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182880</xdr:colOff>
      <xdr:row>1</xdr:row>
      <xdr:rowOff>54610</xdr:rowOff>
    </xdr:from>
    <xdr:to>
      <xdr:col>16</xdr:col>
      <xdr:colOff>60960</xdr:colOff>
      <xdr:row>13</xdr:row>
      <xdr:rowOff>167640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126730" y="229870"/>
          <a:ext cx="6050280" cy="291719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0</xdr:colOff>
      <xdr:row>4</xdr:row>
      <xdr:rowOff>0</xdr:rowOff>
    </xdr:from>
    <xdr:to>
      <xdr:col>17</xdr:col>
      <xdr:colOff>427285</xdr:colOff>
      <xdr:row>18</xdr:row>
      <xdr:rowOff>23116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212580" y="876300"/>
          <a:ext cx="7284720" cy="26517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0</xdr:colOff>
      <xdr:row>7</xdr:row>
      <xdr:rowOff>0</xdr:rowOff>
    </xdr:from>
    <xdr:to>
      <xdr:col>16</xdr:col>
      <xdr:colOff>457715</xdr:colOff>
      <xdr:row>19</xdr:row>
      <xdr:rowOff>114500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356850" y="1402080"/>
          <a:ext cx="6629400" cy="221742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419100</xdr:colOff>
      <xdr:row>1</xdr:row>
      <xdr:rowOff>15240</xdr:rowOff>
    </xdr:from>
    <xdr:to>
      <xdr:col>17</xdr:col>
      <xdr:colOff>396819</xdr:colOff>
      <xdr:row>11</xdr:row>
      <xdr:rowOff>145061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040370" y="190500"/>
          <a:ext cx="7520940" cy="22326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0</xdr:colOff>
      <xdr:row>4</xdr:row>
      <xdr:rowOff>0</xdr:rowOff>
    </xdr:from>
    <xdr:to>
      <xdr:col>16</xdr:col>
      <xdr:colOff>389182</xdr:colOff>
      <xdr:row>27</xdr:row>
      <xdr:rowOff>107054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573260" y="701040"/>
          <a:ext cx="7246620" cy="41376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b1a2o@" TargetMode="External"/><Relationship Id="rId2" Type="http://schemas.openxmlformats.org/officeDocument/2006/relationships/hyperlink" Target="mailto:baoph@" TargetMode="Externa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2"/>
  <sheetViews>
    <sheetView topLeftCell="A36" workbookViewId="0">
      <selection activeCell="B18" sqref="B18"/>
    </sheetView>
  </sheetViews>
  <sheetFormatPr defaultColWidth="9" defaultRowHeight="13.8" outlineLevelCol="6"/>
  <cols>
    <col min="1" max="1" width="17.1333333333333" customWidth="1"/>
    <col min="2" max="2" width="26.5" customWidth="1"/>
    <col min="3" max="3" width="26.6333333333333" customWidth="1"/>
    <col min="4" max="4" width="14.6333333333333" customWidth="1"/>
    <col min="5" max="5" width="14.3833333333333" customWidth="1"/>
    <col min="6" max="6" width="11.75" customWidth="1"/>
    <col min="7" max="7" width="37.3833333333333" customWidth="1"/>
  </cols>
  <sheetData>
    <row r="1" spans="1:5">
      <c r="A1" t="s">
        <v>0</v>
      </c>
    </row>
    <row r="2" spans="1:5">
      <c r="A2" s="34" t="s">
        <v>1</v>
      </c>
      <c r="B2" s="34" t="s">
        <v>2</v>
      </c>
      <c r="C2" s="34" t="s">
        <v>3</v>
      </c>
      <c r="D2" s="34" t="s">
        <v>4</v>
      </c>
      <c r="E2" s="34" t="s">
        <v>5</v>
      </c>
    </row>
    <row r="3" ht="28.5" customHeight="1" spans="1:5">
      <c r="A3" s="32" t="s">
        <v>6</v>
      </c>
      <c r="B3" s="34" t="s">
        <v>7</v>
      </c>
      <c r="C3" s="58" t="s">
        <v>8</v>
      </c>
      <c r="D3" s="34"/>
      <c r="E3" s="34"/>
    </row>
    <row r="4" spans="1:5">
      <c r="A4" s="32"/>
      <c r="B4" s="34" t="s">
        <v>9</v>
      </c>
      <c r="C4" s="34" t="s">
        <v>10</v>
      </c>
      <c r="D4" s="34"/>
      <c r="E4" s="34"/>
    </row>
    <row r="5" spans="1:5">
      <c r="A5" s="32" t="s">
        <v>11</v>
      </c>
      <c r="B5" s="34" t="s">
        <v>12</v>
      </c>
      <c r="C5" s="34" t="s">
        <v>13</v>
      </c>
      <c r="D5" s="34"/>
      <c r="E5" s="34"/>
    </row>
    <row r="6" spans="1:5">
      <c r="A6" s="32"/>
      <c r="B6" s="34" t="s">
        <v>14</v>
      </c>
      <c r="C6" s="34" t="s">
        <v>10</v>
      </c>
      <c r="D6" s="34"/>
      <c r="E6" s="34"/>
    </row>
    <row r="7" spans="1:5">
      <c r="A7" s="32" t="s">
        <v>15</v>
      </c>
      <c r="B7" s="34" t="s">
        <v>16</v>
      </c>
      <c r="C7" s="34" t="s">
        <v>17</v>
      </c>
      <c r="D7" s="124">
        <v>6</v>
      </c>
      <c r="E7" s="34">
        <v>5.59</v>
      </c>
    </row>
    <row r="8" spans="1:5">
      <c r="A8" s="32"/>
      <c r="B8" s="34" t="s">
        <v>18</v>
      </c>
      <c r="C8" s="34" t="s">
        <v>19</v>
      </c>
      <c r="D8" s="34">
        <v>24</v>
      </c>
      <c r="E8" s="34">
        <v>24.01</v>
      </c>
    </row>
    <row r="9" spans="1:5">
      <c r="A9" s="32"/>
      <c r="B9" s="34"/>
      <c r="C9" s="34" t="s">
        <v>10</v>
      </c>
      <c r="D9" s="34"/>
      <c r="E9" s="34"/>
    </row>
    <row r="10" spans="1:5">
      <c r="A10" s="32"/>
      <c r="B10" s="34"/>
      <c r="C10" s="34" t="s">
        <v>20</v>
      </c>
      <c r="D10" s="34"/>
      <c r="E10" s="34"/>
    </row>
    <row r="11" spans="1:5">
      <c r="A11" s="32" t="s">
        <v>21</v>
      </c>
      <c r="B11" s="34" t="s">
        <v>22</v>
      </c>
      <c r="C11" s="34" t="s">
        <v>23</v>
      </c>
      <c r="D11" s="34">
        <v>0</v>
      </c>
      <c r="E11" s="34">
        <v>-0.01</v>
      </c>
    </row>
    <row r="12" spans="1:5">
      <c r="A12" s="32"/>
      <c r="B12" s="34" t="s">
        <v>24</v>
      </c>
      <c r="C12" s="34" t="s">
        <v>25</v>
      </c>
      <c r="D12" s="124">
        <v>16</v>
      </c>
      <c r="E12" s="34">
        <v>120.1</v>
      </c>
    </row>
    <row r="13" spans="1:5">
      <c r="A13" s="32"/>
      <c r="B13" s="34" t="s">
        <v>26</v>
      </c>
      <c r="C13" s="34" t="s">
        <v>27</v>
      </c>
      <c r="D13" s="34">
        <v>16.01</v>
      </c>
      <c r="E13" s="34"/>
    </row>
    <row r="14" spans="1:5">
      <c r="A14" s="34"/>
      <c r="B14" s="34"/>
      <c r="C14" s="34" t="s">
        <v>10</v>
      </c>
      <c r="D14" s="124">
        <v>60</v>
      </c>
      <c r="E14" s="34"/>
    </row>
    <row r="15" spans="1:5">
      <c r="A15" s="34"/>
      <c r="B15" s="34"/>
      <c r="C15" s="34"/>
      <c r="D15" s="124">
        <v>60.01</v>
      </c>
      <c r="E15" s="34"/>
    </row>
    <row r="16" spans="1:5">
      <c r="A16" s="34"/>
      <c r="B16" s="34"/>
      <c r="C16" s="34"/>
      <c r="D16" s="124">
        <v>120</v>
      </c>
      <c r="E16" s="34"/>
    </row>
    <row r="19" spans="1:7">
      <c r="A19" s="34" t="s">
        <v>28</v>
      </c>
      <c r="B19" s="32" t="s">
        <v>29</v>
      </c>
      <c r="C19" s="34" t="s">
        <v>30</v>
      </c>
      <c r="D19" s="34"/>
      <c r="E19" s="34"/>
      <c r="F19" s="34"/>
      <c r="G19" s="32" t="s">
        <v>31</v>
      </c>
    </row>
    <row r="20" spans="1:7">
      <c r="A20" s="34"/>
      <c r="B20" s="32"/>
      <c r="C20" s="34" t="s">
        <v>32</v>
      </c>
      <c r="D20" s="34" t="s">
        <v>33</v>
      </c>
      <c r="E20" s="34" t="s">
        <v>34</v>
      </c>
      <c r="F20" s="34" t="s">
        <v>35</v>
      </c>
      <c r="G20" s="32"/>
    </row>
    <row r="21" spans="1:7">
      <c r="A21" s="34">
        <v>1</v>
      </c>
      <c r="B21" s="113" t="s">
        <v>36</v>
      </c>
      <c r="C21" s="34" t="s">
        <v>37</v>
      </c>
      <c r="D21" s="34" t="s">
        <v>38</v>
      </c>
      <c r="E21" s="124">
        <v>7</v>
      </c>
      <c r="F21" s="124">
        <v>15</v>
      </c>
      <c r="G21" s="124">
        <v>5</v>
      </c>
    </row>
    <row r="22" spans="1:7">
      <c r="A22" s="34">
        <v>2</v>
      </c>
      <c r="B22" s="113"/>
      <c r="C22" s="34" t="s">
        <v>39</v>
      </c>
      <c r="D22" s="34" t="s">
        <v>40</v>
      </c>
      <c r="E22" s="124">
        <v>20</v>
      </c>
      <c r="F22" s="124">
        <v>17</v>
      </c>
      <c r="G22" s="124">
        <v>8</v>
      </c>
    </row>
    <row r="23" spans="1:7">
      <c r="A23" s="34">
        <f>A22+1</f>
        <v>3</v>
      </c>
      <c r="B23" s="113"/>
      <c r="C23" s="34" t="s">
        <v>39</v>
      </c>
      <c r="D23" s="34" t="s">
        <v>40</v>
      </c>
      <c r="E23" s="124">
        <v>20</v>
      </c>
      <c r="F23" s="124">
        <v>70</v>
      </c>
      <c r="G23" s="124">
        <v>5.5</v>
      </c>
    </row>
    <row r="24" spans="1:7">
      <c r="A24" s="34">
        <f t="shared" ref="A24:A62" si="0">A23+1</f>
        <v>4</v>
      </c>
      <c r="B24" s="113" t="s">
        <v>41</v>
      </c>
      <c r="C24" s="34" t="s">
        <v>37</v>
      </c>
      <c r="D24" s="34" t="s">
        <v>38</v>
      </c>
      <c r="E24" s="124">
        <v>20</v>
      </c>
      <c r="F24" s="124">
        <v>10</v>
      </c>
      <c r="G24" s="124">
        <v>6</v>
      </c>
    </row>
    <row r="25" spans="1:7">
      <c r="A25" s="34">
        <f t="shared" si="0"/>
        <v>5</v>
      </c>
      <c r="B25" s="113"/>
      <c r="C25" s="34" t="s">
        <v>37</v>
      </c>
      <c r="D25" s="34" t="s">
        <v>40</v>
      </c>
      <c r="E25" s="124">
        <v>10</v>
      </c>
      <c r="F25" s="124">
        <v>10</v>
      </c>
      <c r="G25" s="124">
        <v>2.5</v>
      </c>
    </row>
    <row r="26" spans="1:7">
      <c r="A26" s="34">
        <f t="shared" si="0"/>
        <v>6</v>
      </c>
      <c r="B26" s="113"/>
      <c r="C26" s="34" t="s">
        <v>37</v>
      </c>
      <c r="D26" s="34" t="s">
        <v>40</v>
      </c>
      <c r="E26" s="124">
        <v>20</v>
      </c>
      <c r="F26" s="124">
        <v>10</v>
      </c>
      <c r="G26" s="124">
        <v>3</v>
      </c>
    </row>
    <row r="27" spans="1:7">
      <c r="A27" s="34">
        <f t="shared" si="0"/>
        <v>7</v>
      </c>
      <c r="B27" s="113"/>
      <c r="C27" s="34" t="s">
        <v>42</v>
      </c>
      <c r="D27" s="34" t="s">
        <v>38</v>
      </c>
      <c r="E27" s="124">
        <v>10</v>
      </c>
      <c r="F27" s="124">
        <v>10</v>
      </c>
      <c r="G27" s="124">
        <v>7.5</v>
      </c>
    </row>
    <row r="28" spans="1:7">
      <c r="A28" s="34">
        <f t="shared" si="0"/>
        <v>8</v>
      </c>
      <c r="B28" s="113"/>
      <c r="C28" s="34" t="s">
        <v>43</v>
      </c>
      <c r="D28" s="34" t="s">
        <v>38</v>
      </c>
      <c r="E28" s="124">
        <v>20</v>
      </c>
      <c r="F28" s="124">
        <v>10</v>
      </c>
      <c r="G28" s="124">
        <v>9</v>
      </c>
    </row>
    <row r="29" spans="1:7">
      <c r="A29" s="34">
        <f t="shared" si="0"/>
        <v>9</v>
      </c>
      <c r="B29" s="113"/>
      <c r="C29" s="34" t="s">
        <v>42</v>
      </c>
      <c r="D29" s="34" t="s">
        <v>40</v>
      </c>
      <c r="E29" s="124">
        <v>10</v>
      </c>
      <c r="F29" s="124">
        <v>10</v>
      </c>
      <c r="G29" s="124">
        <v>3.5</v>
      </c>
    </row>
    <row r="30" spans="1:7">
      <c r="A30" s="34">
        <f t="shared" si="0"/>
        <v>10</v>
      </c>
      <c r="B30" s="113"/>
      <c r="C30" s="58" t="s">
        <v>42</v>
      </c>
      <c r="D30" s="58" t="s">
        <v>40</v>
      </c>
      <c r="E30" s="125">
        <v>20</v>
      </c>
      <c r="F30" s="125">
        <v>10</v>
      </c>
      <c r="G30" s="126">
        <v>4</v>
      </c>
    </row>
    <row r="31" spans="1:7">
      <c r="A31" s="34">
        <f t="shared" si="0"/>
        <v>11</v>
      </c>
      <c r="B31" s="113"/>
      <c r="C31" s="58" t="s">
        <v>37</v>
      </c>
      <c r="D31" s="58" t="s">
        <v>38</v>
      </c>
      <c r="E31" s="125">
        <v>10</v>
      </c>
      <c r="F31" s="126">
        <v>30</v>
      </c>
      <c r="G31" s="126">
        <v>10</v>
      </c>
    </row>
    <row r="32" spans="1:7">
      <c r="A32" s="34">
        <f t="shared" si="0"/>
        <v>12</v>
      </c>
      <c r="B32" s="113"/>
      <c r="C32" s="58" t="s">
        <v>37</v>
      </c>
      <c r="D32" s="58" t="s">
        <v>38</v>
      </c>
      <c r="E32" s="125">
        <v>20</v>
      </c>
      <c r="F32" s="126">
        <v>30</v>
      </c>
      <c r="G32" s="126">
        <v>12</v>
      </c>
    </row>
    <row r="33" spans="1:7">
      <c r="A33" s="34">
        <f t="shared" si="0"/>
        <v>13</v>
      </c>
      <c r="B33" s="113"/>
      <c r="C33" s="58" t="s">
        <v>37</v>
      </c>
      <c r="D33" s="58" t="s">
        <v>40</v>
      </c>
      <c r="E33" s="125">
        <v>10</v>
      </c>
      <c r="F33" s="126">
        <v>30</v>
      </c>
      <c r="G33" s="126">
        <v>5</v>
      </c>
    </row>
    <row r="34" spans="1:7">
      <c r="A34" s="34">
        <f t="shared" si="0"/>
        <v>14</v>
      </c>
      <c r="B34" s="113"/>
      <c r="C34" s="58" t="s">
        <v>37</v>
      </c>
      <c r="D34" s="58" t="s">
        <v>40</v>
      </c>
      <c r="E34" s="125">
        <v>20</v>
      </c>
      <c r="F34" s="126">
        <v>30</v>
      </c>
      <c r="G34" s="126">
        <v>6</v>
      </c>
    </row>
    <row r="35" spans="1:7">
      <c r="A35" s="34">
        <f t="shared" si="0"/>
        <v>15</v>
      </c>
      <c r="B35" s="113"/>
      <c r="C35" s="58" t="s">
        <v>39</v>
      </c>
      <c r="D35" s="58" t="s">
        <v>38</v>
      </c>
      <c r="E35" s="125">
        <v>10</v>
      </c>
      <c r="F35" s="126">
        <v>30</v>
      </c>
      <c r="G35" s="126">
        <v>15</v>
      </c>
    </row>
    <row r="36" spans="1:7">
      <c r="A36" s="34">
        <f t="shared" si="0"/>
        <v>16</v>
      </c>
      <c r="B36" s="113"/>
      <c r="C36" s="58" t="s">
        <v>39</v>
      </c>
      <c r="D36" s="58" t="s">
        <v>38</v>
      </c>
      <c r="E36" s="125">
        <v>20</v>
      </c>
      <c r="F36" s="126">
        <v>30</v>
      </c>
      <c r="G36" s="126">
        <v>18</v>
      </c>
    </row>
    <row r="37" spans="1:7">
      <c r="A37" s="34">
        <f t="shared" si="0"/>
        <v>17</v>
      </c>
      <c r="B37" s="113"/>
      <c r="C37" s="58" t="s">
        <v>39</v>
      </c>
      <c r="D37" s="58" t="s">
        <v>40</v>
      </c>
      <c r="E37" s="125">
        <v>10</v>
      </c>
      <c r="F37" s="126">
        <v>30</v>
      </c>
      <c r="G37" s="126">
        <v>7</v>
      </c>
    </row>
    <row r="38" spans="1:7">
      <c r="A38" s="34">
        <f t="shared" si="0"/>
        <v>18</v>
      </c>
      <c r="B38" s="113"/>
      <c r="C38" s="58" t="s">
        <v>37</v>
      </c>
      <c r="D38" s="58" t="s">
        <v>38</v>
      </c>
      <c r="E38" s="125">
        <v>10</v>
      </c>
      <c r="F38" s="126">
        <v>80</v>
      </c>
      <c r="G38" s="126">
        <v>8</v>
      </c>
    </row>
    <row r="39" spans="1:7">
      <c r="A39" s="34">
        <f t="shared" si="0"/>
        <v>19</v>
      </c>
      <c r="B39" s="113"/>
      <c r="C39" s="58" t="s">
        <v>39</v>
      </c>
      <c r="D39" s="58" t="s">
        <v>38</v>
      </c>
      <c r="E39" s="125">
        <v>10</v>
      </c>
      <c r="F39" s="126">
        <v>80</v>
      </c>
      <c r="G39" s="126">
        <v>12</v>
      </c>
    </row>
    <row r="40" spans="1:7">
      <c r="A40" s="34">
        <f t="shared" si="0"/>
        <v>20</v>
      </c>
      <c r="B40" s="113"/>
      <c r="C40" s="34" t="s">
        <v>37</v>
      </c>
      <c r="D40" s="34" t="s">
        <v>40</v>
      </c>
      <c r="E40" s="124">
        <v>20</v>
      </c>
      <c r="F40" s="124">
        <v>80</v>
      </c>
      <c r="G40" s="124">
        <v>4</v>
      </c>
    </row>
    <row r="41" spans="1:7">
      <c r="A41" s="34">
        <f t="shared" si="0"/>
        <v>21</v>
      </c>
      <c r="B41" s="31" t="s">
        <v>44</v>
      </c>
      <c r="C41" s="34" t="s">
        <v>45</v>
      </c>
      <c r="D41" s="34" t="s">
        <v>40</v>
      </c>
      <c r="E41" s="124">
        <v>20</v>
      </c>
      <c r="F41" s="124">
        <v>70</v>
      </c>
      <c r="G41" s="58" t="s">
        <v>46</v>
      </c>
    </row>
    <row r="42" spans="1:7">
      <c r="A42" s="34">
        <f t="shared" si="0"/>
        <v>22</v>
      </c>
      <c r="B42" s="59"/>
      <c r="C42" s="34"/>
      <c r="D42" s="34" t="s">
        <v>40</v>
      </c>
      <c r="E42" s="124">
        <v>20</v>
      </c>
      <c r="F42" s="124">
        <v>70</v>
      </c>
      <c r="G42" s="34" t="s">
        <v>47</v>
      </c>
    </row>
    <row r="43" ht="27.6" spans="1:7">
      <c r="A43" s="34">
        <f t="shared" si="0"/>
        <v>23</v>
      </c>
      <c r="B43" s="59"/>
      <c r="C43" s="34" t="s">
        <v>48</v>
      </c>
      <c r="D43" s="34" t="s">
        <v>40</v>
      </c>
      <c r="E43" s="124">
        <v>20</v>
      </c>
      <c r="F43" s="124">
        <v>70</v>
      </c>
      <c r="G43" s="58" t="s">
        <v>49</v>
      </c>
    </row>
    <row r="44" ht="27.6" spans="1:7">
      <c r="A44" s="34">
        <f t="shared" si="0"/>
        <v>24</v>
      </c>
      <c r="B44" s="59"/>
      <c r="C44" s="34" t="s">
        <v>37</v>
      </c>
      <c r="D44" s="34"/>
      <c r="E44" s="124">
        <v>20</v>
      </c>
      <c r="F44" s="124">
        <v>70</v>
      </c>
      <c r="G44" s="58" t="s">
        <v>50</v>
      </c>
    </row>
    <row r="45" spans="1:7">
      <c r="A45" s="34">
        <f t="shared" si="0"/>
        <v>25</v>
      </c>
      <c r="B45" s="59"/>
      <c r="C45" s="34" t="s">
        <v>39</v>
      </c>
      <c r="D45" s="34" t="s">
        <v>40</v>
      </c>
      <c r="E45" s="124">
        <v>5</v>
      </c>
      <c r="F45" s="124">
        <v>70</v>
      </c>
      <c r="G45" s="58" t="s">
        <v>51</v>
      </c>
    </row>
    <row r="46" spans="1:7">
      <c r="A46" s="34">
        <f t="shared" si="0"/>
        <v>26</v>
      </c>
      <c r="B46" s="59"/>
      <c r="C46" s="34" t="s">
        <v>39</v>
      </c>
      <c r="D46" s="34" t="s">
        <v>40</v>
      </c>
      <c r="E46" s="124">
        <v>28</v>
      </c>
      <c r="F46" s="124">
        <v>70</v>
      </c>
      <c r="G46" s="58" t="s">
        <v>51</v>
      </c>
    </row>
    <row r="47" spans="1:7">
      <c r="A47" s="34">
        <f t="shared" si="0"/>
        <v>27</v>
      </c>
      <c r="B47" s="59"/>
      <c r="C47" s="34" t="s">
        <v>39</v>
      </c>
      <c r="D47" s="34" t="s">
        <v>40</v>
      </c>
      <c r="E47" s="124" t="s">
        <v>52</v>
      </c>
      <c r="F47" s="124">
        <v>70</v>
      </c>
      <c r="G47" s="58" t="s">
        <v>53</v>
      </c>
    </row>
    <row r="48" spans="1:7">
      <c r="A48" s="34">
        <f t="shared" si="0"/>
        <v>28</v>
      </c>
      <c r="B48" s="59"/>
      <c r="C48" s="34" t="s">
        <v>39</v>
      </c>
      <c r="D48" s="34" t="s">
        <v>40</v>
      </c>
      <c r="E48" s="124" t="s">
        <v>52</v>
      </c>
      <c r="F48" s="124">
        <v>70</v>
      </c>
      <c r="G48" s="58" t="s">
        <v>54</v>
      </c>
    </row>
    <row r="49" spans="1:7">
      <c r="A49" s="34">
        <f t="shared" si="0"/>
        <v>29</v>
      </c>
      <c r="B49" s="59"/>
      <c r="C49" s="34" t="s">
        <v>39</v>
      </c>
      <c r="D49" s="34" t="s">
        <v>40</v>
      </c>
      <c r="E49" s="124">
        <v>6</v>
      </c>
      <c r="F49" s="124">
        <v>-1</v>
      </c>
      <c r="G49" s="58" t="s">
        <v>55</v>
      </c>
    </row>
    <row r="50" spans="1:7">
      <c r="A50" s="34">
        <f t="shared" si="0"/>
        <v>30</v>
      </c>
      <c r="B50" s="59"/>
      <c r="C50" s="34" t="s">
        <v>39</v>
      </c>
      <c r="D50" s="34" t="s">
        <v>40</v>
      </c>
      <c r="E50" s="124">
        <v>6</v>
      </c>
      <c r="F50" s="124">
        <v>150</v>
      </c>
      <c r="G50" s="58" t="s">
        <v>55</v>
      </c>
    </row>
    <row r="51" spans="1:7">
      <c r="A51" s="34">
        <f t="shared" si="0"/>
        <v>31</v>
      </c>
      <c r="B51" s="59"/>
      <c r="C51" s="34" t="s">
        <v>39</v>
      </c>
      <c r="D51" s="34" t="s">
        <v>40</v>
      </c>
      <c r="E51" s="124">
        <v>6</v>
      </c>
      <c r="F51" s="124" t="s">
        <v>56</v>
      </c>
      <c r="G51" s="58" t="s">
        <v>57</v>
      </c>
    </row>
    <row r="52" spans="1:7">
      <c r="A52" s="34">
        <f t="shared" si="0"/>
        <v>32</v>
      </c>
      <c r="B52" s="59"/>
      <c r="C52" s="127" t="s">
        <v>39</v>
      </c>
      <c r="D52" s="127" t="s">
        <v>40</v>
      </c>
      <c r="E52" s="128">
        <v>6</v>
      </c>
      <c r="F52" s="128"/>
      <c r="G52" s="129" t="s">
        <v>58</v>
      </c>
    </row>
    <row r="53" spans="1:7">
      <c r="A53" s="34">
        <f t="shared" si="0"/>
        <v>33</v>
      </c>
      <c r="B53" s="32" t="s">
        <v>59</v>
      </c>
      <c r="C53" s="58" t="s">
        <v>37</v>
      </c>
      <c r="D53" s="58" t="s">
        <v>38</v>
      </c>
      <c r="E53" s="130">
        <v>0.25</v>
      </c>
      <c r="F53" s="126">
        <v>0</v>
      </c>
      <c r="G53" s="126">
        <v>5</v>
      </c>
    </row>
    <row r="54" spans="1:7">
      <c r="A54" s="34">
        <f t="shared" si="0"/>
        <v>34</v>
      </c>
      <c r="B54" s="32"/>
      <c r="C54" s="58" t="s">
        <v>37</v>
      </c>
      <c r="D54" s="58" t="s">
        <v>38</v>
      </c>
      <c r="E54" s="125">
        <v>19</v>
      </c>
      <c r="F54" s="126">
        <v>16</v>
      </c>
      <c r="G54" s="126">
        <v>5</v>
      </c>
    </row>
    <row r="55" spans="1:7">
      <c r="A55" s="34">
        <f t="shared" si="0"/>
        <v>35</v>
      </c>
      <c r="B55" s="32"/>
      <c r="C55" s="58" t="s">
        <v>37</v>
      </c>
      <c r="D55" s="58" t="s">
        <v>38</v>
      </c>
      <c r="E55" s="125">
        <v>19.01</v>
      </c>
      <c r="F55" s="125">
        <v>16.01</v>
      </c>
      <c r="G55" s="126">
        <v>12</v>
      </c>
    </row>
    <row r="56" spans="1:7">
      <c r="A56" s="34">
        <f t="shared" si="0"/>
        <v>36</v>
      </c>
      <c r="B56" s="32"/>
      <c r="C56" s="58" t="s">
        <v>37</v>
      </c>
      <c r="D56" s="58" t="s">
        <v>38</v>
      </c>
      <c r="E56" s="125">
        <v>24</v>
      </c>
      <c r="F56" s="126">
        <v>60</v>
      </c>
      <c r="G56" s="126">
        <v>12</v>
      </c>
    </row>
    <row r="57" spans="1:7">
      <c r="A57" s="34">
        <f t="shared" si="0"/>
        <v>37</v>
      </c>
      <c r="B57" s="31" t="s">
        <v>60</v>
      </c>
      <c r="C57" s="58" t="s">
        <v>37</v>
      </c>
      <c r="D57" s="58" t="s">
        <v>38</v>
      </c>
      <c r="E57" s="125">
        <v>24</v>
      </c>
      <c r="F57" s="126">
        <v>60.01</v>
      </c>
      <c r="G57" s="126">
        <v>8</v>
      </c>
    </row>
    <row r="58" spans="1:7">
      <c r="A58" s="34">
        <f t="shared" si="0"/>
        <v>38</v>
      </c>
      <c r="B58" s="59"/>
      <c r="C58" s="58" t="s">
        <v>37</v>
      </c>
      <c r="D58" s="58" t="s">
        <v>38</v>
      </c>
      <c r="E58" s="125">
        <v>24</v>
      </c>
      <c r="F58" s="126">
        <v>120</v>
      </c>
      <c r="G58" s="126">
        <v>8</v>
      </c>
    </row>
    <row r="59" spans="1:7">
      <c r="A59" s="34">
        <f t="shared" si="0"/>
        <v>39</v>
      </c>
      <c r="B59" s="59"/>
      <c r="C59" s="58" t="s">
        <v>37</v>
      </c>
      <c r="D59" s="58" t="s">
        <v>38</v>
      </c>
      <c r="E59" s="125">
        <v>5.59</v>
      </c>
      <c r="F59" s="126">
        <v>10</v>
      </c>
      <c r="G59" s="58" t="s">
        <v>61</v>
      </c>
    </row>
    <row r="60" spans="1:7">
      <c r="A60" s="34">
        <f t="shared" si="0"/>
        <v>40</v>
      </c>
      <c r="B60" s="59"/>
      <c r="C60" s="58" t="s">
        <v>37</v>
      </c>
      <c r="D60" s="58" t="s">
        <v>38</v>
      </c>
      <c r="E60" s="130">
        <v>0.000694444444444444</v>
      </c>
      <c r="F60" s="126">
        <v>10</v>
      </c>
      <c r="G60" s="58" t="s">
        <v>62</v>
      </c>
    </row>
    <row r="61" spans="1:7">
      <c r="A61" s="34">
        <f t="shared" si="0"/>
        <v>41</v>
      </c>
      <c r="B61" s="59"/>
      <c r="C61" s="58" t="s">
        <v>37</v>
      </c>
      <c r="D61" s="58" t="s">
        <v>38</v>
      </c>
      <c r="E61" s="125">
        <v>10</v>
      </c>
      <c r="F61" s="126">
        <v>-0.01</v>
      </c>
      <c r="G61" s="58" t="s">
        <v>63</v>
      </c>
    </row>
    <row r="62" spans="1:7">
      <c r="A62" s="34">
        <f t="shared" si="0"/>
        <v>42</v>
      </c>
      <c r="B62" s="33"/>
      <c r="C62" s="58" t="s">
        <v>37</v>
      </c>
      <c r="D62" s="58" t="s">
        <v>38</v>
      </c>
      <c r="E62" s="125">
        <v>10</v>
      </c>
      <c r="F62" s="126">
        <v>120.01</v>
      </c>
      <c r="G62" s="58" t="s">
        <v>64</v>
      </c>
    </row>
  </sheetData>
  <mergeCells count="12">
    <mergeCell ref="C19:F19"/>
    <mergeCell ref="A3:A4"/>
    <mergeCell ref="A5:A6"/>
    <mergeCell ref="A7:A10"/>
    <mergeCell ref="A11:A13"/>
    <mergeCell ref="B19:B20"/>
    <mergeCell ref="B21:B23"/>
    <mergeCell ref="B24:B40"/>
    <mergeCell ref="B41:B52"/>
    <mergeCell ref="B53:B56"/>
    <mergeCell ref="B57:B62"/>
    <mergeCell ref="G19:G20"/>
  </mergeCells>
  <pageMargins left="0.7" right="0.7" top="0.75" bottom="0.75" header="0.3" footer="0.3"/>
  <pageSetup paperSize="1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50"/>
  <sheetViews>
    <sheetView workbookViewId="0">
      <selection activeCell="D11" sqref="D11"/>
    </sheetView>
  </sheetViews>
  <sheetFormatPr defaultColWidth="9" defaultRowHeight="13.8" outlineLevelCol="6"/>
  <cols>
    <col min="1" max="1" width="12.75" customWidth="1"/>
    <col min="2" max="2" width="24.8833333333333" customWidth="1"/>
    <col min="3" max="3" width="20.8833333333333" style="115" customWidth="1"/>
    <col min="4" max="4" width="28.1333333333333" customWidth="1"/>
    <col min="5" max="5" width="14.25" customWidth="1"/>
    <col min="6" max="6" width="12.3833333333333" customWidth="1"/>
    <col min="7" max="7" width="45.1333333333333" customWidth="1"/>
  </cols>
  <sheetData>
    <row r="2" spans="1:5">
      <c r="A2" s="34" t="s">
        <v>1</v>
      </c>
      <c r="B2" s="34" t="s">
        <v>2</v>
      </c>
      <c r="C2" s="58" t="s">
        <v>3</v>
      </c>
      <c r="D2" s="34" t="s">
        <v>4</v>
      </c>
      <c r="E2" s="34" t="s">
        <v>5</v>
      </c>
    </row>
    <row r="3" ht="41.4" spans="1:5">
      <c r="A3" s="32" t="s">
        <v>65</v>
      </c>
      <c r="B3" s="58" t="s">
        <v>66</v>
      </c>
      <c r="C3" s="58" t="s">
        <v>67</v>
      </c>
      <c r="D3" s="58" t="s">
        <v>68</v>
      </c>
      <c r="E3" s="34" t="s">
        <v>69</v>
      </c>
    </row>
    <row r="4" ht="27.6" spans="1:5">
      <c r="A4" s="32"/>
      <c r="B4" s="34"/>
      <c r="C4" s="58" t="s">
        <v>70</v>
      </c>
      <c r="D4" s="58" t="s">
        <v>71</v>
      </c>
      <c r="E4" s="34" t="s">
        <v>72</v>
      </c>
    </row>
    <row r="5" spans="1:5">
      <c r="A5" s="32"/>
      <c r="B5" s="34"/>
      <c r="C5" s="58" t="s">
        <v>10</v>
      </c>
      <c r="D5" s="34"/>
      <c r="E5" s="34"/>
    </row>
    <row r="6" spans="1:5">
      <c r="A6" s="32"/>
      <c r="B6" s="34"/>
      <c r="C6" s="58" t="s">
        <v>73</v>
      </c>
      <c r="D6" s="34"/>
      <c r="E6" s="34"/>
    </row>
    <row r="7" spans="1:5">
      <c r="A7" s="32"/>
      <c r="B7" s="34"/>
      <c r="C7" s="58" t="s">
        <v>74</v>
      </c>
      <c r="D7" s="34"/>
      <c r="E7" s="34"/>
    </row>
    <row r="8" spans="1:5">
      <c r="A8" s="32" t="s">
        <v>75</v>
      </c>
      <c r="B8" s="34" t="s">
        <v>76</v>
      </c>
      <c r="C8" s="58" t="s">
        <v>77</v>
      </c>
      <c r="D8" s="34">
        <v>18</v>
      </c>
      <c r="E8" s="34">
        <v>17</v>
      </c>
    </row>
    <row r="9" spans="1:5">
      <c r="A9" s="32"/>
      <c r="B9" s="34"/>
      <c r="C9" s="58" t="s">
        <v>78</v>
      </c>
      <c r="D9" s="34">
        <v>64</v>
      </c>
      <c r="E9" s="34">
        <v>65</v>
      </c>
    </row>
    <row r="10" spans="1:5">
      <c r="A10" s="32"/>
      <c r="B10" s="34"/>
      <c r="C10" s="58" t="s">
        <v>10</v>
      </c>
      <c r="D10" s="34"/>
      <c r="E10" s="34"/>
    </row>
    <row r="11" spans="1:5">
      <c r="A11" s="32"/>
      <c r="B11" s="34"/>
      <c r="C11" s="58" t="s">
        <v>27</v>
      </c>
      <c r="D11" s="34"/>
      <c r="E11" s="34"/>
    </row>
    <row r="12" ht="41.4" spans="1:5">
      <c r="A12" s="32" t="s">
        <v>79</v>
      </c>
      <c r="B12" s="58" t="s">
        <v>80</v>
      </c>
      <c r="C12" s="58" t="s">
        <v>81</v>
      </c>
      <c r="D12" s="34"/>
      <c r="E12" s="34"/>
    </row>
    <row r="13" spans="1:5">
      <c r="A13" s="32"/>
      <c r="B13" s="34"/>
      <c r="C13" s="58" t="s">
        <v>10</v>
      </c>
      <c r="D13" s="34"/>
      <c r="E13" s="34"/>
    </row>
    <row r="14" ht="27.6" spans="1:5">
      <c r="A14" s="32" t="s">
        <v>82</v>
      </c>
      <c r="B14" s="58" t="s">
        <v>83</v>
      </c>
      <c r="C14" s="116" t="s">
        <v>84</v>
      </c>
      <c r="D14" s="34"/>
      <c r="E14" s="34" t="s">
        <v>69</v>
      </c>
    </row>
    <row r="15" spans="1:5">
      <c r="A15" s="34"/>
      <c r="B15" s="34"/>
      <c r="C15" s="58" t="s">
        <v>85</v>
      </c>
      <c r="D15" s="34"/>
      <c r="E15" s="34" t="s">
        <v>86</v>
      </c>
    </row>
    <row r="16" ht="27.6" spans="1:5">
      <c r="A16" s="34"/>
      <c r="B16" s="34"/>
      <c r="C16" s="58" t="s">
        <v>87</v>
      </c>
      <c r="D16" s="34"/>
      <c r="E16" s="34"/>
    </row>
    <row r="17" spans="1:7">
      <c r="A17" s="34"/>
      <c r="B17" s="34"/>
      <c r="C17" s="58" t="s">
        <v>88</v>
      </c>
      <c r="D17" s="34"/>
      <c r="E17" s="34"/>
    </row>
    <row r="18" ht="27.6" spans="1:7">
      <c r="A18" s="34"/>
      <c r="B18" s="34"/>
      <c r="C18" s="58" t="s">
        <v>89</v>
      </c>
      <c r="D18" s="34"/>
      <c r="E18" s="34"/>
    </row>
    <row r="19" spans="1:7">
      <c r="A19" s="34"/>
      <c r="B19" s="34"/>
      <c r="C19" s="58" t="s">
        <v>10</v>
      </c>
      <c r="D19" s="34"/>
      <c r="E19" s="34"/>
    </row>
    <row r="23" spans="1:7">
      <c r="A23" s="34" t="s">
        <v>28</v>
      </c>
      <c r="B23" s="31" t="s">
        <v>90</v>
      </c>
      <c r="C23" s="117" t="s">
        <v>91</v>
      </c>
      <c r="D23" s="118"/>
      <c r="E23" s="118"/>
      <c r="F23" s="119"/>
      <c r="G23" s="31" t="s">
        <v>31</v>
      </c>
    </row>
    <row r="24" spans="1:7">
      <c r="A24" s="34"/>
      <c r="B24" s="33"/>
      <c r="C24" s="58" t="s">
        <v>65</v>
      </c>
      <c r="D24" s="34" t="s">
        <v>75</v>
      </c>
      <c r="E24" s="34" t="s">
        <v>79</v>
      </c>
      <c r="F24" s="34" t="s">
        <v>92</v>
      </c>
      <c r="G24" s="33"/>
    </row>
    <row r="25" spans="1:7">
      <c r="A25" s="34">
        <v>1</v>
      </c>
      <c r="B25" s="34" t="s">
        <v>93</v>
      </c>
      <c r="C25" s="58" t="s">
        <v>94</v>
      </c>
      <c r="D25" s="34">
        <v>20</v>
      </c>
      <c r="E25" s="34" t="s">
        <v>95</v>
      </c>
      <c r="F25" s="34" t="s">
        <v>96</v>
      </c>
      <c r="G25" s="34" t="s">
        <v>97</v>
      </c>
    </row>
    <row r="26" spans="1:7">
      <c r="A26" s="34">
        <v>2</v>
      </c>
      <c r="B26" s="31" t="s">
        <v>44</v>
      </c>
      <c r="C26" s="58" t="s">
        <v>98</v>
      </c>
      <c r="D26" s="34">
        <v>20</v>
      </c>
      <c r="E26" s="34" t="s">
        <v>95</v>
      </c>
      <c r="F26" s="34" t="str">
        <f>F25</f>
        <v>b1a2o3</v>
      </c>
      <c r="G26" s="34" t="s">
        <v>99</v>
      </c>
    </row>
    <row r="27" spans="1:7">
      <c r="A27" s="34">
        <v>3</v>
      </c>
      <c r="B27" s="59"/>
      <c r="C27" s="58" t="s">
        <v>100</v>
      </c>
      <c r="D27" s="34">
        <v>20</v>
      </c>
      <c r="E27" s="34" t="s">
        <v>95</v>
      </c>
      <c r="F27" s="34" t="str">
        <f t="shared" ref="F27:F36" si="0">F26</f>
        <v>b1a2o3</v>
      </c>
      <c r="G27" s="34" t="s">
        <v>99</v>
      </c>
    </row>
    <row r="28" spans="1:7">
      <c r="A28" s="34">
        <v>4</v>
      </c>
      <c r="B28" s="59"/>
      <c r="C28" s="58"/>
      <c r="D28" s="34">
        <v>20</v>
      </c>
      <c r="E28" s="34" t="s">
        <v>95</v>
      </c>
      <c r="F28" s="34" t="str">
        <f t="shared" si="0"/>
        <v>b1a2o3</v>
      </c>
      <c r="G28" s="34" t="s">
        <v>101</v>
      </c>
    </row>
    <row r="29" spans="1:7">
      <c r="A29" s="34">
        <v>5</v>
      </c>
      <c r="B29" s="59"/>
      <c r="C29" s="120" t="s">
        <v>102</v>
      </c>
      <c r="D29" s="34">
        <v>20</v>
      </c>
      <c r="E29" s="34" t="s">
        <v>95</v>
      </c>
      <c r="F29" s="34" t="str">
        <f t="shared" si="0"/>
        <v>b1a2o3</v>
      </c>
      <c r="G29" s="34" t="s">
        <v>103</v>
      </c>
    </row>
    <row r="30" spans="1:7">
      <c r="A30" s="34">
        <v>6</v>
      </c>
      <c r="B30" s="59"/>
      <c r="C30" s="58" t="s">
        <v>104</v>
      </c>
      <c r="D30" s="34">
        <v>20</v>
      </c>
      <c r="E30" s="34" t="s">
        <v>95</v>
      </c>
      <c r="F30" s="34" t="str">
        <f t="shared" si="0"/>
        <v>b1a2o3</v>
      </c>
      <c r="G30" s="34" t="s">
        <v>105</v>
      </c>
    </row>
    <row r="31" spans="1:7">
      <c r="A31" s="34">
        <v>7</v>
      </c>
      <c r="B31" s="59"/>
      <c r="C31" s="58" t="s">
        <v>94</v>
      </c>
      <c r="D31" s="58">
        <v>17</v>
      </c>
      <c r="E31" s="34" t="s">
        <v>95</v>
      </c>
      <c r="F31" s="34" t="str">
        <f t="shared" si="0"/>
        <v>b1a2o3</v>
      </c>
      <c r="G31" s="34" t="s">
        <v>106</v>
      </c>
    </row>
    <row r="32" spans="1:7">
      <c r="A32" s="34">
        <v>8</v>
      </c>
      <c r="B32" s="59"/>
      <c r="C32" s="58" t="s">
        <v>94</v>
      </c>
      <c r="D32" s="58">
        <v>66</v>
      </c>
      <c r="E32" s="34" t="s">
        <v>95</v>
      </c>
      <c r="F32" s="34" t="str">
        <f t="shared" si="0"/>
        <v>b1a2o3</v>
      </c>
      <c r="G32" s="34" t="s">
        <v>106</v>
      </c>
    </row>
    <row r="33" spans="1:7">
      <c r="A33" s="34">
        <v>9</v>
      </c>
      <c r="B33" s="59"/>
      <c r="C33" s="58" t="s">
        <v>94</v>
      </c>
      <c r="D33" s="58"/>
      <c r="E33" s="34" t="s">
        <v>95</v>
      </c>
      <c r="F33" s="34" t="str">
        <f t="shared" si="0"/>
        <v>b1a2o3</v>
      </c>
      <c r="G33" s="34" t="s">
        <v>107</v>
      </c>
    </row>
    <row r="34" spans="1:7">
      <c r="A34" s="34">
        <v>10</v>
      </c>
      <c r="B34" s="59"/>
      <c r="C34" s="58" t="s">
        <v>94</v>
      </c>
      <c r="D34" s="58" t="s">
        <v>108</v>
      </c>
      <c r="E34" s="34" t="s">
        <v>95</v>
      </c>
      <c r="F34" s="34" t="str">
        <f t="shared" si="0"/>
        <v>b1a2o3</v>
      </c>
      <c r="G34" s="34" t="s">
        <v>109</v>
      </c>
    </row>
    <row r="35" spans="1:7">
      <c r="A35" s="34">
        <v>11</v>
      </c>
      <c r="B35" s="59"/>
      <c r="C35" s="58" t="s">
        <v>94</v>
      </c>
      <c r="D35" s="58">
        <v>20</v>
      </c>
      <c r="E35" s="34" t="s">
        <v>110</v>
      </c>
      <c r="F35" s="34" t="str">
        <f t="shared" si="0"/>
        <v>b1a2o3</v>
      </c>
      <c r="G35" s="34" t="s">
        <v>111</v>
      </c>
    </row>
    <row r="36" spans="1:7">
      <c r="A36" s="34">
        <v>12</v>
      </c>
      <c r="B36" s="59"/>
      <c r="C36" s="58" t="s">
        <v>94</v>
      </c>
      <c r="D36" s="58">
        <v>20</v>
      </c>
      <c r="E36" s="34"/>
      <c r="F36" s="34" t="str">
        <f t="shared" si="0"/>
        <v>b1a2o3</v>
      </c>
      <c r="G36" s="34" t="s">
        <v>112</v>
      </c>
    </row>
    <row r="37" spans="1:7">
      <c r="A37" s="34">
        <v>13</v>
      </c>
      <c r="B37" s="59"/>
      <c r="C37" s="58" t="s">
        <v>94</v>
      </c>
      <c r="D37" s="58">
        <v>64</v>
      </c>
      <c r="E37" s="34" t="s">
        <v>95</v>
      </c>
      <c r="F37" s="34" t="s">
        <v>113</v>
      </c>
      <c r="G37" s="34" t="s">
        <v>114</v>
      </c>
    </row>
    <row r="38" spans="1:7">
      <c r="A38" s="34">
        <f>A37+1</f>
        <v>14</v>
      </c>
      <c r="B38" s="59"/>
      <c r="C38" s="58" t="s">
        <v>94</v>
      </c>
      <c r="D38" s="58">
        <v>64</v>
      </c>
      <c r="E38" s="34" t="s">
        <v>95</v>
      </c>
      <c r="F38" s="58" t="s">
        <v>115</v>
      </c>
      <c r="G38" s="34" t="s">
        <v>114</v>
      </c>
    </row>
    <row r="39" spans="1:7">
      <c r="A39" s="34">
        <f t="shared" ref="A39:A50" si="1">A38+1</f>
        <v>15</v>
      </c>
      <c r="B39" s="59"/>
      <c r="C39" s="58" t="s">
        <v>94</v>
      </c>
      <c r="D39" s="58">
        <v>64</v>
      </c>
      <c r="E39" s="34" t="s">
        <v>95</v>
      </c>
      <c r="F39" s="58" t="s">
        <v>116</v>
      </c>
      <c r="G39" s="58" t="s">
        <v>117</v>
      </c>
    </row>
    <row r="40" spans="1:7">
      <c r="A40" s="34">
        <f t="shared" si="1"/>
        <v>16</v>
      </c>
      <c r="B40" s="59"/>
      <c r="C40" s="58" t="s">
        <v>94</v>
      </c>
      <c r="D40" s="58">
        <v>64</v>
      </c>
      <c r="E40" s="34" t="s">
        <v>95</v>
      </c>
      <c r="F40" s="120" t="s">
        <v>118</v>
      </c>
      <c r="G40" s="34" t="s">
        <v>119</v>
      </c>
    </row>
    <row r="41" spans="1:7">
      <c r="A41" s="34">
        <f t="shared" si="1"/>
        <v>17</v>
      </c>
      <c r="B41" s="59"/>
      <c r="C41" s="58" t="s">
        <v>94</v>
      </c>
      <c r="D41" s="58">
        <v>64</v>
      </c>
      <c r="E41" s="34" t="s">
        <v>95</v>
      </c>
      <c r="F41" s="58" t="s">
        <v>120</v>
      </c>
      <c r="G41" s="58" t="s">
        <v>121</v>
      </c>
    </row>
    <row r="42" spans="1:7">
      <c r="A42" s="34">
        <f t="shared" si="1"/>
        <v>18</v>
      </c>
      <c r="B42" s="33"/>
      <c r="C42" s="58" t="s">
        <v>94</v>
      </c>
      <c r="D42" s="58">
        <v>64</v>
      </c>
      <c r="E42" s="34" t="s">
        <v>95</v>
      </c>
      <c r="F42" s="58"/>
      <c r="G42" s="34" t="s">
        <v>122</v>
      </c>
    </row>
    <row r="43" spans="1:7">
      <c r="A43" s="34">
        <f t="shared" si="1"/>
        <v>19</v>
      </c>
      <c r="B43" s="32" t="s">
        <v>59</v>
      </c>
      <c r="C43" s="58" t="s">
        <v>123</v>
      </c>
      <c r="D43" s="58">
        <v>18</v>
      </c>
      <c r="E43" s="34" t="s">
        <v>95</v>
      </c>
      <c r="F43" s="58" t="s">
        <v>96</v>
      </c>
      <c r="G43" s="34" t="s">
        <v>97</v>
      </c>
    </row>
    <row r="44" spans="1:7">
      <c r="A44" s="34">
        <f t="shared" si="1"/>
        <v>20</v>
      </c>
      <c r="B44" s="32"/>
      <c r="C44" s="58" t="s">
        <v>124</v>
      </c>
      <c r="D44" s="58">
        <v>64</v>
      </c>
      <c r="E44" s="34" t="s">
        <v>95</v>
      </c>
      <c r="F44" s="58" t="s">
        <v>96</v>
      </c>
      <c r="G44" s="34" t="s">
        <v>97</v>
      </c>
    </row>
    <row r="45" spans="1:7">
      <c r="A45" s="34">
        <f t="shared" si="1"/>
        <v>21</v>
      </c>
      <c r="B45" s="121" t="s">
        <v>60</v>
      </c>
      <c r="C45" s="58" t="s">
        <v>98</v>
      </c>
      <c r="D45" s="58">
        <v>64</v>
      </c>
      <c r="E45" s="34" t="s">
        <v>95</v>
      </c>
      <c r="F45" s="58" t="s">
        <v>96</v>
      </c>
      <c r="G45" s="58" t="s">
        <v>99</v>
      </c>
    </row>
    <row r="46" spans="1:7">
      <c r="A46" s="34">
        <f t="shared" si="1"/>
        <v>22</v>
      </c>
      <c r="B46" s="122"/>
      <c r="C46" s="58" t="s">
        <v>125</v>
      </c>
      <c r="D46" s="58">
        <v>64</v>
      </c>
      <c r="E46" s="34" t="s">
        <v>95</v>
      </c>
      <c r="F46" s="58" t="s">
        <v>96</v>
      </c>
      <c r="G46" s="58" t="s">
        <v>99</v>
      </c>
    </row>
    <row r="47" spans="1:7">
      <c r="A47" s="34">
        <f t="shared" si="1"/>
        <v>23</v>
      </c>
      <c r="B47" s="122"/>
      <c r="C47" s="58" t="s">
        <v>98</v>
      </c>
      <c r="D47" s="58">
        <v>17</v>
      </c>
      <c r="E47" s="34" t="s">
        <v>95</v>
      </c>
      <c r="F47" s="58" t="s">
        <v>96</v>
      </c>
      <c r="G47" s="58" t="s">
        <v>106</v>
      </c>
    </row>
    <row r="48" spans="1:7">
      <c r="A48" s="34">
        <f t="shared" si="1"/>
        <v>24</v>
      </c>
      <c r="B48" s="122"/>
      <c r="C48" s="58" t="s">
        <v>98</v>
      </c>
      <c r="D48" s="58">
        <v>65</v>
      </c>
      <c r="E48" s="34" t="s">
        <v>95</v>
      </c>
      <c r="F48" s="58" t="s">
        <v>96</v>
      </c>
      <c r="G48" s="58" t="s">
        <v>106</v>
      </c>
    </row>
    <row r="49" spans="1:7">
      <c r="A49" s="34">
        <f t="shared" si="1"/>
        <v>25</v>
      </c>
      <c r="B49" s="122"/>
      <c r="C49" s="58" t="s">
        <v>94</v>
      </c>
      <c r="D49" s="58">
        <v>64</v>
      </c>
      <c r="E49" s="34" t="s">
        <v>95</v>
      </c>
      <c r="F49" s="58" t="s">
        <v>113</v>
      </c>
      <c r="G49" s="58" t="s">
        <v>114</v>
      </c>
    </row>
    <row r="50" spans="1:7">
      <c r="A50" s="34">
        <f t="shared" si="1"/>
        <v>26</v>
      </c>
      <c r="B50" s="123"/>
      <c r="C50" s="58" t="s">
        <v>94</v>
      </c>
      <c r="D50" s="58">
        <v>64</v>
      </c>
      <c r="E50" s="34" t="s">
        <v>95</v>
      </c>
      <c r="F50" s="58" t="s">
        <v>126</v>
      </c>
      <c r="G50" s="58" t="s">
        <v>114</v>
      </c>
    </row>
  </sheetData>
  <mergeCells count="9">
    <mergeCell ref="C23:F23"/>
    <mergeCell ref="A3:A7"/>
    <mergeCell ref="A8:A11"/>
    <mergeCell ref="A12:A13"/>
    <mergeCell ref="B23:B24"/>
    <mergeCell ref="B26:B42"/>
    <mergeCell ref="B43:B44"/>
    <mergeCell ref="B45:B50"/>
    <mergeCell ref="G23:G24"/>
  </mergeCells>
  <hyperlinks>
    <hyperlink ref="C29" r:id="rId2" display="baoph@"/>
    <hyperlink ref="F40" r:id="rId3" display="b1a2o@"/>
  </hyperlinks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6"/>
  <sheetViews>
    <sheetView topLeftCell="A5" workbookViewId="0">
      <selection activeCell="F20" sqref="F20"/>
    </sheetView>
  </sheetViews>
  <sheetFormatPr defaultColWidth="9" defaultRowHeight="13.8" outlineLevelCol="5"/>
  <cols>
    <col min="1" max="1" width="14.5" customWidth="1"/>
    <col min="2" max="2" width="34.3833333333333" customWidth="1"/>
    <col min="3" max="3" width="17.3833333333333" customWidth="1"/>
    <col min="4" max="4" width="34.25" customWidth="1"/>
    <col min="5" max="5" width="16.5" customWidth="1"/>
  </cols>
  <sheetData>
    <row r="2" spans="1:6">
      <c r="A2" s="34" t="s">
        <v>1</v>
      </c>
      <c r="B2" s="34" t="s">
        <v>2</v>
      </c>
      <c r="C2" s="58" t="s">
        <v>3</v>
      </c>
      <c r="D2" s="34" t="s">
        <v>4</v>
      </c>
      <c r="E2" s="34" t="s">
        <v>5</v>
      </c>
    </row>
    <row r="3" spans="1:6">
      <c r="A3" s="32" t="s">
        <v>127</v>
      </c>
      <c r="B3" s="34" t="s">
        <v>128</v>
      </c>
      <c r="C3" s="34" t="s">
        <v>129</v>
      </c>
      <c r="D3" s="34">
        <v>0</v>
      </c>
      <c r="E3" s="34">
        <v>-1</v>
      </c>
    </row>
    <row r="4" spans="1:6">
      <c r="A4" s="32"/>
      <c r="B4" s="34" t="s">
        <v>130</v>
      </c>
      <c r="C4" s="34" t="s">
        <v>131</v>
      </c>
      <c r="D4" s="34">
        <v>1000</v>
      </c>
      <c r="E4" s="34">
        <v>1001</v>
      </c>
    </row>
    <row r="7" spans="1:6">
      <c r="A7" s="34" t="s">
        <v>28</v>
      </c>
      <c r="B7" s="34" t="s">
        <v>90</v>
      </c>
      <c r="C7" s="34" t="s">
        <v>91</v>
      </c>
      <c r="D7" s="34" t="s">
        <v>31</v>
      </c>
      <c r="E7" s="34" t="s">
        <v>132</v>
      </c>
      <c r="F7" s="114" t="s">
        <v>133</v>
      </c>
    </row>
    <row r="8" spans="1:6">
      <c r="A8" s="34"/>
      <c r="B8" s="34"/>
      <c r="C8" s="34" t="s">
        <v>127</v>
      </c>
      <c r="D8" s="34"/>
      <c r="E8" s="34"/>
      <c r="F8" s="114"/>
    </row>
    <row r="9" spans="1:6">
      <c r="A9" s="34">
        <v>1</v>
      </c>
      <c r="B9" s="32" t="s">
        <v>93</v>
      </c>
      <c r="C9" s="34">
        <v>3</v>
      </c>
      <c r="D9" s="34" t="b">
        <v>1</v>
      </c>
      <c r="E9" s="34"/>
      <c r="F9" s="34" t="s">
        <v>134</v>
      </c>
    </row>
    <row r="10" spans="1:6">
      <c r="A10" s="34">
        <v>2</v>
      </c>
      <c r="B10" s="32"/>
      <c r="C10" s="34">
        <v>4</v>
      </c>
      <c r="D10" s="34" t="b">
        <v>0</v>
      </c>
      <c r="E10" s="34"/>
      <c r="F10" s="34" t="s">
        <v>134</v>
      </c>
    </row>
    <row r="11" spans="1:6">
      <c r="A11" s="34">
        <v>3</v>
      </c>
      <c r="B11" s="32" t="s">
        <v>44</v>
      </c>
      <c r="C11" s="34">
        <v>-100</v>
      </c>
      <c r="D11" s="34" t="s">
        <v>135</v>
      </c>
      <c r="E11" s="34"/>
      <c r="F11" s="34" t="s">
        <v>134</v>
      </c>
    </row>
    <row r="12" spans="1:6">
      <c r="A12" s="34">
        <v>4</v>
      </c>
      <c r="B12" s="32"/>
      <c r="C12" s="34">
        <v>1005</v>
      </c>
      <c r="D12" s="34" t="s">
        <v>135</v>
      </c>
      <c r="E12" s="34"/>
      <c r="F12" s="34" t="s">
        <v>134</v>
      </c>
    </row>
    <row r="13" spans="1:6">
      <c r="A13" s="34">
        <v>5</v>
      </c>
      <c r="B13" s="34" t="s">
        <v>59</v>
      </c>
      <c r="C13" s="34">
        <v>0</v>
      </c>
      <c r="D13" s="34" t="b">
        <v>0</v>
      </c>
      <c r="E13" s="34"/>
      <c r="F13" s="34" t="s">
        <v>134</v>
      </c>
    </row>
    <row r="14" spans="1:6">
      <c r="A14" s="34">
        <f>A13+1</f>
        <v>6</v>
      </c>
      <c r="B14" s="34"/>
      <c r="C14" s="34">
        <v>1000</v>
      </c>
      <c r="D14" s="34" t="b">
        <v>0</v>
      </c>
      <c r="E14" s="34"/>
      <c r="F14" s="34" t="s">
        <v>134</v>
      </c>
    </row>
    <row r="15" spans="1:6">
      <c r="A15" s="34">
        <f t="shared" ref="A15:A16" si="0">A14+1</f>
        <v>7</v>
      </c>
      <c r="B15" s="34" t="s">
        <v>60</v>
      </c>
      <c r="C15" s="34">
        <v>-1</v>
      </c>
      <c r="D15" s="34" t="s">
        <v>135</v>
      </c>
      <c r="E15" s="34"/>
      <c r="F15" s="34" t="s">
        <v>134</v>
      </c>
    </row>
    <row r="16" spans="1:6">
      <c r="A16" s="34">
        <f t="shared" si="0"/>
        <v>8</v>
      </c>
      <c r="B16" s="34"/>
      <c r="C16" s="34">
        <v>1001</v>
      </c>
      <c r="D16" s="34" t="s">
        <v>135</v>
      </c>
      <c r="E16" s="34"/>
      <c r="F16" s="34" t="s">
        <v>134</v>
      </c>
    </row>
  </sheetData>
  <mergeCells count="7">
    <mergeCell ref="A3:A4"/>
    <mergeCell ref="B7:B8"/>
    <mergeCell ref="B9:B10"/>
    <mergeCell ref="B11:B12"/>
    <mergeCell ref="D7:D8"/>
    <mergeCell ref="E7:E8"/>
    <mergeCell ref="F7:F8"/>
  </mergeCells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6"/>
  <sheetViews>
    <sheetView topLeftCell="C1" workbookViewId="0">
      <selection activeCell="E8" sqref="E8:F12"/>
    </sheetView>
  </sheetViews>
  <sheetFormatPr defaultColWidth="9" defaultRowHeight="13.8" outlineLevelCol="5"/>
  <cols>
    <col min="2" max="2" width="43.25" customWidth="1"/>
    <col min="3" max="3" width="20.5" customWidth="1"/>
    <col min="4" max="4" width="27.5" customWidth="1"/>
    <col min="5" max="5" width="21.1333333333333" customWidth="1"/>
  </cols>
  <sheetData>
    <row r="2" spans="1:6">
      <c r="A2" s="34" t="s">
        <v>1</v>
      </c>
      <c r="B2" s="34" t="s">
        <v>2</v>
      </c>
      <c r="C2" s="58" t="s">
        <v>3</v>
      </c>
      <c r="D2" s="34" t="s">
        <v>4</v>
      </c>
      <c r="E2" s="34" t="s">
        <v>5</v>
      </c>
    </row>
    <row r="3" spans="1:6">
      <c r="A3" s="31" t="s">
        <v>136</v>
      </c>
      <c r="B3" s="34" t="s">
        <v>137</v>
      </c>
      <c r="C3" s="34" t="s">
        <v>138</v>
      </c>
      <c r="D3" s="34">
        <v>1582</v>
      </c>
      <c r="E3" s="34">
        <v>1581</v>
      </c>
    </row>
    <row r="4" spans="1:6">
      <c r="A4" s="59"/>
      <c r="B4" s="34" t="s">
        <v>139</v>
      </c>
      <c r="C4" s="34"/>
      <c r="D4" s="34"/>
      <c r="E4" s="34"/>
    </row>
    <row r="5" spans="1:6">
      <c r="A5" s="33"/>
      <c r="B5" s="34" t="s">
        <v>140</v>
      </c>
      <c r="C5" s="34"/>
      <c r="D5" s="34"/>
      <c r="E5" s="34"/>
    </row>
    <row r="6" spans="1:6">
      <c r="A6" s="34"/>
      <c r="B6" s="34" t="s">
        <v>141</v>
      </c>
      <c r="C6" s="34"/>
      <c r="D6" s="34"/>
      <c r="E6" s="34"/>
    </row>
    <row r="8" spans="1:6">
      <c r="A8" s="34" t="s">
        <v>28</v>
      </c>
      <c r="B8" s="32" t="s">
        <v>90</v>
      </c>
      <c r="C8" s="34" t="s">
        <v>91</v>
      </c>
      <c r="D8" s="32" t="s">
        <v>31</v>
      </c>
      <c r="E8" s="31" t="s">
        <v>132</v>
      </c>
      <c r="F8" s="31" t="s">
        <v>133</v>
      </c>
    </row>
    <row r="9" spans="1:6">
      <c r="A9" s="34"/>
      <c r="B9" s="32"/>
      <c r="C9" s="34" t="s">
        <v>136</v>
      </c>
      <c r="D9" s="32"/>
      <c r="E9" s="33"/>
      <c r="F9" s="33"/>
    </row>
    <row r="10" spans="1:6">
      <c r="A10" s="34">
        <v>1</v>
      </c>
      <c r="B10" s="32" t="s">
        <v>93</v>
      </c>
      <c r="C10" s="34">
        <v>2000</v>
      </c>
      <c r="D10" s="34" t="b">
        <v>1</v>
      </c>
      <c r="E10" s="34"/>
      <c r="F10" s="34" t="s">
        <v>134</v>
      </c>
    </row>
    <row r="11" spans="1:6">
      <c r="A11" s="34">
        <v>2</v>
      </c>
      <c r="B11" s="32"/>
      <c r="C11" s="34">
        <v>2024</v>
      </c>
      <c r="D11" s="34" t="b">
        <v>1</v>
      </c>
      <c r="E11" s="34"/>
      <c r="F11" s="34" t="s">
        <v>134</v>
      </c>
    </row>
    <row r="12" spans="1:6">
      <c r="A12" s="34">
        <f>A11+1</f>
        <v>3</v>
      </c>
      <c r="B12" s="32"/>
      <c r="C12" s="34">
        <v>1900</v>
      </c>
      <c r="D12" s="34" t="b">
        <v>0</v>
      </c>
      <c r="E12" s="34" t="b">
        <v>1</v>
      </c>
      <c r="F12" s="34" t="s">
        <v>142</v>
      </c>
    </row>
    <row r="13" spans="1:6">
      <c r="A13" s="34">
        <f t="shared" ref="A13:A16" si="0">A12+1</f>
        <v>4</v>
      </c>
      <c r="B13" s="32"/>
      <c r="C13" s="34">
        <v>2023</v>
      </c>
      <c r="D13" s="34" t="b">
        <v>0</v>
      </c>
      <c r="E13" s="34"/>
      <c r="F13" s="34" t="s">
        <v>134</v>
      </c>
    </row>
    <row r="14" spans="1:6">
      <c r="A14" s="34">
        <f t="shared" si="0"/>
        <v>5</v>
      </c>
      <c r="B14" s="32" t="s">
        <v>44</v>
      </c>
      <c r="C14" s="34">
        <v>1581</v>
      </c>
      <c r="D14" s="34" t="s">
        <v>143</v>
      </c>
      <c r="E14" s="34" t="s">
        <v>144</v>
      </c>
      <c r="F14" s="34" t="s">
        <v>142</v>
      </c>
    </row>
    <row r="15" spans="1:6">
      <c r="A15" s="34">
        <f t="shared" si="0"/>
        <v>6</v>
      </c>
      <c r="B15" s="32" t="s">
        <v>59</v>
      </c>
      <c r="C15" s="34">
        <v>1582</v>
      </c>
      <c r="D15" s="34" t="b">
        <v>0</v>
      </c>
      <c r="E15" s="34" t="b">
        <v>0</v>
      </c>
      <c r="F15" s="34" t="s">
        <v>134</v>
      </c>
    </row>
    <row r="16" spans="1:6">
      <c r="A16" s="34">
        <f t="shared" si="0"/>
        <v>7</v>
      </c>
      <c r="B16" s="32" t="s">
        <v>60</v>
      </c>
      <c r="C16" s="34">
        <v>1581</v>
      </c>
      <c r="D16" s="34" t="s">
        <v>143</v>
      </c>
      <c r="E16" s="34" t="s">
        <v>144</v>
      </c>
      <c r="F16" s="34" t="s">
        <v>142</v>
      </c>
    </row>
  </sheetData>
  <mergeCells count="6">
    <mergeCell ref="A3:A5"/>
    <mergeCell ref="B8:B9"/>
    <mergeCell ref="B10:B13"/>
    <mergeCell ref="D8:D9"/>
    <mergeCell ref="E8:E9"/>
    <mergeCell ref="F8:F9"/>
  </mergeCells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9"/>
  <sheetViews>
    <sheetView tabSelected="1" workbookViewId="0">
      <selection activeCell="C9" sqref="C9"/>
    </sheetView>
  </sheetViews>
  <sheetFormatPr defaultColWidth="9" defaultRowHeight="13.8" outlineLevelCol="5"/>
  <cols>
    <col min="1" max="1" width="11.6333333333333" customWidth="1"/>
    <col min="2" max="2" width="23.6333333333333" customWidth="1"/>
    <col min="3" max="3" width="23" customWidth="1"/>
    <col min="4" max="4" width="27.6333333333333" customWidth="1"/>
    <col min="5" max="5" width="15.5" customWidth="1"/>
  </cols>
  <sheetData>
    <row r="2" spans="1:6">
      <c r="A2" s="34" t="s">
        <v>1</v>
      </c>
      <c r="B2" s="34" t="s">
        <v>2</v>
      </c>
      <c r="C2" s="58" t="s">
        <v>3</v>
      </c>
      <c r="D2" s="34" t="s">
        <v>4</v>
      </c>
      <c r="E2" s="34" t="s">
        <v>5</v>
      </c>
    </row>
    <row r="3" spans="1:6">
      <c r="A3" s="34" t="s">
        <v>145</v>
      </c>
      <c r="B3" s="34" t="s">
        <v>146</v>
      </c>
      <c r="C3" s="34" t="s">
        <v>147</v>
      </c>
      <c r="D3" s="34"/>
      <c r="E3" s="34"/>
    </row>
    <row r="6" spans="1:6">
      <c r="A6" s="34" t="s">
        <v>28</v>
      </c>
      <c r="B6" s="32" t="s">
        <v>90</v>
      </c>
      <c r="C6" s="34" t="s">
        <v>91</v>
      </c>
      <c r="D6" s="32" t="s">
        <v>31</v>
      </c>
      <c r="E6" s="31" t="s">
        <v>132</v>
      </c>
      <c r="F6" s="31" t="s">
        <v>133</v>
      </c>
    </row>
    <row r="7" spans="1:6">
      <c r="A7" s="34"/>
      <c r="B7" s="32"/>
      <c r="C7" s="34" t="s">
        <v>145</v>
      </c>
      <c r="D7" s="32"/>
      <c r="E7" s="33"/>
      <c r="F7" s="33"/>
    </row>
    <row r="8" spans="1:6">
      <c r="A8" s="34">
        <v>1</v>
      </c>
      <c r="B8" s="34" t="s">
        <v>93</v>
      </c>
      <c r="C8" s="34">
        <v>110</v>
      </c>
      <c r="D8" s="34">
        <v>6</v>
      </c>
      <c r="E8" s="34"/>
      <c r="F8" s="34" t="s">
        <v>134</v>
      </c>
    </row>
    <row r="9" spans="1:6">
      <c r="A9" s="34">
        <f>A8+1</f>
        <v>2</v>
      </c>
      <c r="B9" s="113" t="s">
        <v>44</v>
      </c>
      <c r="C9" s="34" t="s">
        <v>148</v>
      </c>
      <c r="D9" s="34" t="s">
        <v>149</v>
      </c>
      <c r="E9" s="34"/>
      <c r="F9" s="34" t="s">
        <v>134</v>
      </c>
    </row>
  </sheetData>
  <mergeCells count="4">
    <mergeCell ref="B6:B7"/>
    <mergeCell ref="D6:D7"/>
    <mergeCell ref="E6:E7"/>
    <mergeCell ref="F6:F7"/>
  </mergeCells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32"/>
  <sheetViews>
    <sheetView topLeftCell="A7" workbookViewId="0">
      <selection activeCell="B37" sqref="B37"/>
    </sheetView>
  </sheetViews>
  <sheetFormatPr defaultColWidth="9" defaultRowHeight="13.8" outlineLevelCol="7"/>
  <cols>
    <col min="1" max="1" width="14.6333333333333" customWidth="1"/>
    <col min="2" max="3" width="41.75" customWidth="1"/>
    <col min="4" max="5" width="15.75" customWidth="1"/>
    <col min="6" max="6" width="19.225" customWidth="1"/>
    <col min="7" max="7" width="15.75" customWidth="1"/>
  </cols>
  <sheetData>
    <row r="2" spans="1:8">
      <c r="A2" s="34" t="s">
        <v>1</v>
      </c>
      <c r="B2" s="34" t="s">
        <v>2</v>
      </c>
      <c r="C2" s="58" t="s">
        <v>3</v>
      </c>
      <c r="D2" s="34" t="s">
        <v>4</v>
      </c>
      <c r="E2" s="34" t="s">
        <v>5</v>
      </c>
    </row>
    <row r="3" spans="1:8">
      <c r="A3" s="104" t="s">
        <v>150</v>
      </c>
      <c r="B3" s="104" t="s">
        <v>151</v>
      </c>
      <c r="C3" s="105" t="s">
        <v>152</v>
      </c>
      <c r="D3" s="104" t="s">
        <v>153</v>
      </c>
      <c r="E3" s="105" t="s">
        <v>154</v>
      </c>
    </row>
    <row r="4" spans="1:8">
      <c r="A4" s="106"/>
      <c r="B4" s="106"/>
      <c r="C4" s="107" t="s">
        <v>155</v>
      </c>
      <c r="D4" s="106"/>
      <c r="E4" s="105" t="s">
        <v>156</v>
      </c>
    </row>
    <row r="5" spans="1:8">
      <c r="A5" s="106"/>
      <c r="B5" s="106"/>
      <c r="C5" s="107" t="s">
        <v>157</v>
      </c>
      <c r="D5" s="106"/>
      <c r="E5" s="105" t="s">
        <v>158</v>
      </c>
    </row>
    <row r="6" spans="1:8">
      <c r="A6" s="108" t="s">
        <v>159</v>
      </c>
      <c r="B6" s="19" t="s">
        <v>160</v>
      </c>
      <c r="C6" s="19" t="s">
        <v>161</v>
      </c>
      <c r="D6" s="18" t="s">
        <v>162</v>
      </c>
      <c r="E6" s="18" t="s">
        <v>163</v>
      </c>
    </row>
    <row r="7" spans="1:8">
      <c r="A7" s="109"/>
      <c r="B7" s="19"/>
      <c r="C7" s="19" t="s">
        <v>164</v>
      </c>
      <c r="D7" s="18" t="s">
        <v>165</v>
      </c>
      <c r="E7" s="18" t="s">
        <v>166</v>
      </c>
    </row>
    <row r="8" spans="1:8">
      <c r="A8" s="109"/>
      <c r="B8" s="19"/>
      <c r="C8" s="18" t="s">
        <v>167</v>
      </c>
      <c r="D8" s="18" t="s">
        <v>168</v>
      </c>
      <c r="E8" s="18" t="s">
        <v>169</v>
      </c>
    </row>
    <row r="9" spans="1:8">
      <c r="A9" s="104" t="s">
        <v>170</v>
      </c>
      <c r="B9" s="105" t="s">
        <v>171</v>
      </c>
      <c r="C9" s="34"/>
      <c r="D9" s="105"/>
      <c r="E9" s="105"/>
    </row>
    <row r="10" spans="1:8">
      <c r="A10" s="106"/>
      <c r="B10" s="105" t="s">
        <v>172</v>
      </c>
      <c r="C10" s="34"/>
      <c r="D10" s="34"/>
      <c r="E10" s="105"/>
    </row>
    <row r="11" spans="1:8">
      <c r="A11" s="110"/>
      <c r="B11" s="105" t="s">
        <v>173</v>
      </c>
      <c r="C11" s="34"/>
      <c r="D11" s="105"/>
      <c r="E11" s="105"/>
    </row>
    <row r="14" spans="1:8">
      <c r="A14" s="111" t="s">
        <v>174</v>
      </c>
      <c r="B14" s="111" t="s">
        <v>29</v>
      </c>
      <c r="C14" s="111" t="s">
        <v>30</v>
      </c>
      <c r="D14" s="111"/>
      <c r="E14" s="111"/>
      <c r="F14" s="111" t="s">
        <v>31</v>
      </c>
      <c r="G14" s="112" t="s">
        <v>132</v>
      </c>
      <c r="H14" s="112" t="s">
        <v>133</v>
      </c>
    </row>
    <row r="15" spans="1:8">
      <c r="A15" s="111"/>
      <c r="B15" s="111"/>
      <c r="C15" s="111" t="s">
        <v>175</v>
      </c>
      <c r="D15" s="18" t="s">
        <v>176</v>
      </c>
      <c r="E15" s="18" t="s">
        <v>177</v>
      </c>
      <c r="F15" s="111"/>
      <c r="G15" s="112"/>
      <c r="H15" s="112"/>
    </row>
    <row r="16" spans="1:8">
      <c r="A16" s="105">
        <v>1</v>
      </c>
      <c r="B16" s="104" t="s">
        <v>2</v>
      </c>
      <c r="C16" s="105">
        <v>5</v>
      </c>
      <c r="D16" s="105">
        <v>5</v>
      </c>
      <c r="E16" s="105">
        <v>5</v>
      </c>
      <c r="F16" s="105" t="s">
        <v>178</v>
      </c>
      <c r="G16" s="34"/>
      <c r="H16" s="34" t="s">
        <v>134</v>
      </c>
    </row>
    <row r="17" spans="1:8">
      <c r="A17" s="105">
        <v>2</v>
      </c>
      <c r="B17" s="106"/>
      <c r="C17" s="105">
        <v>5</v>
      </c>
      <c r="D17" s="105">
        <v>5</v>
      </c>
      <c r="E17" s="105">
        <v>3</v>
      </c>
      <c r="F17" s="105" t="s">
        <v>179</v>
      </c>
      <c r="G17" s="34"/>
      <c r="H17" s="34" t="s">
        <v>134</v>
      </c>
    </row>
    <row r="18" spans="1:8">
      <c r="A18" s="105">
        <v>3</v>
      </c>
      <c r="B18" s="106"/>
      <c r="C18" s="105">
        <v>5</v>
      </c>
      <c r="D18" s="105">
        <v>3</v>
      </c>
      <c r="E18" s="105">
        <v>5</v>
      </c>
      <c r="F18" s="105" t="s">
        <v>179</v>
      </c>
      <c r="G18" s="34"/>
      <c r="H18" s="34" t="s">
        <v>134</v>
      </c>
    </row>
    <row r="19" spans="1:8">
      <c r="A19" s="105">
        <v>4</v>
      </c>
      <c r="B19" s="106"/>
      <c r="C19" s="105">
        <v>3</v>
      </c>
      <c r="D19" s="105">
        <v>5</v>
      </c>
      <c r="E19" s="105">
        <v>5</v>
      </c>
      <c r="F19" s="105" t="s">
        <v>179</v>
      </c>
      <c r="G19" s="34"/>
      <c r="H19" s="34" t="s">
        <v>134</v>
      </c>
    </row>
    <row r="20" spans="1:8">
      <c r="A20" s="105">
        <v>5</v>
      </c>
      <c r="B20" s="110"/>
      <c r="C20" s="105">
        <v>3</v>
      </c>
      <c r="D20" s="105">
        <v>4</v>
      </c>
      <c r="E20" s="105">
        <v>5</v>
      </c>
      <c r="F20" s="105" t="s">
        <v>180</v>
      </c>
      <c r="G20" s="34"/>
      <c r="H20" s="34" t="s">
        <v>134</v>
      </c>
    </row>
    <row r="21" spans="1:8">
      <c r="A21" s="105">
        <v>6</v>
      </c>
      <c r="B21" s="104" t="s">
        <v>3</v>
      </c>
      <c r="C21" s="105">
        <v>-1</v>
      </c>
      <c r="D21" s="105">
        <v>4</v>
      </c>
      <c r="E21" s="105">
        <v>5</v>
      </c>
      <c r="F21" s="105" t="s">
        <v>181</v>
      </c>
      <c r="G21" s="34"/>
      <c r="H21" s="34" t="s">
        <v>134</v>
      </c>
    </row>
    <row r="22" spans="1:8">
      <c r="A22" s="105">
        <v>7</v>
      </c>
      <c r="B22" s="106"/>
      <c r="C22" s="105">
        <v>4</v>
      </c>
      <c r="D22" s="105">
        <v>-1</v>
      </c>
      <c r="E22" s="105">
        <v>5</v>
      </c>
      <c r="F22" s="105" t="s">
        <v>181</v>
      </c>
      <c r="G22" s="34"/>
      <c r="H22" s="34" t="s">
        <v>134</v>
      </c>
    </row>
    <row r="23" spans="1:8">
      <c r="A23" s="105">
        <v>8</v>
      </c>
      <c r="B23" s="106"/>
      <c r="C23" s="105">
        <v>4</v>
      </c>
      <c r="D23" s="105">
        <v>5</v>
      </c>
      <c r="E23" s="105">
        <v>-1</v>
      </c>
      <c r="F23" s="105" t="s">
        <v>181</v>
      </c>
      <c r="G23" s="34"/>
      <c r="H23" s="34" t="s">
        <v>134</v>
      </c>
    </row>
    <row r="24" spans="1:8">
      <c r="A24" s="105">
        <v>9</v>
      </c>
      <c r="B24" s="106"/>
      <c r="C24" s="105">
        <v>1</v>
      </c>
      <c r="D24" s="105">
        <v>2</v>
      </c>
      <c r="E24" s="105">
        <v>5</v>
      </c>
      <c r="F24" s="105" t="s">
        <v>181</v>
      </c>
      <c r="G24" s="34"/>
      <c r="H24" s="34" t="s">
        <v>134</v>
      </c>
    </row>
    <row r="25" spans="1:8">
      <c r="A25" s="105">
        <v>10</v>
      </c>
      <c r="B25" s="106"/>
      <c r="C25" s="105">
        <v>5</v>
      </c>
      <c r="D25" s="105">
        <v>1</v>
      </c>
      <c r="E25" s="105">
        <v>2</v>
      </c>
      <c r="F25" s="105" t="s">
        <v>181</v>
      </c>
      <c r="G25" s="34"/>
      <c r="H25" s="34" t="s">
        <v>134</v>
      </c>
    </row>
    <row r="26" spans="1:8">
      <c r="A26" s="105">
        <v>11</v>
      </c>
      <c r="B26" s="106"/>
      <c r="C26" s="105">
        <v>1</v>
      </c>
      <c r="D26" s="105">
        <v>5</v>
      </c>
      <c r="E26" s="105">
        <v>3</v>
      </c>
      <c r="F26" s="105" t="s">
        <v>181</v>
      </c>
      <c r="G26" s="34"/>
      <c r="H26" s="34" t="s">
        <v>134</v>
      </c>
    </row>
    <row r="27" spans="1:8">
      <c r="A27" s="105">
        <v>12</v>
      </c>
      <c r="B27" s="104" t="s">
        <v>5</v>
      </c>
      <c r="C27" s="105">
        <v>0</v>
      </c>
      <c r="D27" s="105">
        <v>1</v>
      </c>
      <c r="E27" s="105">
        <v>2</v>
      </c>
      <c r="F27" s="105" t="s">
        <v>181</v>
      </c>
      <c r="G27" s="34"/>
      <c r="H27" s="34" t="s">
        <v>134</v>
      </c>
    </row>
    <row r="28" spans="1:8">
      <c r="A28" s="105">
        <v>13</v>
      </c>
      <c r="B28" s="106"/>
      <c r="C28" s="105">
        <v>1</v>
      </c>
      <c r="D28" s="105">
        <v>0</v>
      </c>
      <c r="E28" s="105">
        <v>2</v>
      </c>
      <c r="F28" s="105" t="s">
        <v>181</v>
      </c>
      <c r="G28" s="34"/>
      <c r="H28" s="34" t="s">
        <v>134</v>
      </c>
    </row>
    <row r="29" spans="1:8">
      <c r="A29" s="105">
        <v>14</v>
      </c>
      <c r="B29" s="106"/>
      <c r="C29" s="105">
        <v>1</v>
      </c>
      <c r="D29" s="105">
        <v>2</v>
      </c>
      <c r="E29" s="105">
        <v>0</v>
      </c>
      <c r="F29" s="105" t="s">
        <v>181</v>
      </c>
      <c r="G29" s="34"/>
      <c r="H29" s="34" t="s">
        <v>134</v>
      </c>
    </row>
    <row r="30" spans="1:8">
      <c r="A30" s="105">
        <v>15</v>
      </c>
      <c r="B30" s="106"/>
      <c r="C30" s="105">
        <v>1</v>
      </c>
      <c r="D30" s="105">
        <v>2</v>
      </c>
      <c r="E30" s="105">
        <v>3</v>
      </c>
      <c r="F30" s="105" t="s">
        <v>181</v>
      </c>
      <c r="G30" s="34"/>
      <c r="H30" s="34" t="s">
        <v>134</v>
      </c>
    </row>
    <row r="31" spans="1:8">
      <c r="A31" s="105">
        <v>16</v>
      </c>
      <c r="B31" s="106"/>
      <c r="C31" s="105">
        <v>1</v>
      </c>
      <c r="D31" s="105">
        <v>3</v>
      </c>
      <c r="E31" s="105">
        <v>2</v>
      </c>
      <c r="F31" s="105" t="s">
        <v>181</v>
      </c>
      <c r="G31" s="34"/>
      <c r="H31" s="34" t="s">
        <v>134</v>
      </c>
    </row>
    <row r="32" spans="1:8">
      <c r="A32" s="105">
        <v>17</v>
      </c>
      <c r="B32" s="110"/>
      <c r="C32" s="105">
        <v>3</v>
      </c>
      <c r="D32" s="105">
        <v>1</v>
      </c>
      <c r="E32" s="105">
        <v>2</v>
      </c>
      <c r="F32" s="105" t="s">
        <v>181</v>
      </c>
      <c r="G32" s="34"/>
      <c r="H32" s="34" t="s">
        <v>134</v>
      </c>
    </row>
  </sheetData>
  <mergeCells count="14">
    <mergeCell ref="C14:E14"/>
    <mergeCell ref="A3:A5"/>
    <mergeCell ref="A6:A8"/>
    <mergeCell ref="A9:A11"/>
    <mergeCell ref="A14:A15"/>
    <mergeCell ref="B3:B5"/>
    <mergeCell ref="B14:B15"/>
    <mergeCell ref="B16:B20"/>
    <mergeCell ref="B21:B26"/>
    <mergeCell ref="B27:B32"/>
    <mergeCell ref="D3:D5"/>
    <mergeCell ref="F14:F15"/>
    <mergeCell ref="G14:G15"/>
    <mergeCell ref="H14:H15"/>
  </mergeCells>
  <pageMargins left="0.7" right="0.7" top="0.75" bottom="0.75" header="0.3" footer="0.3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opLeftCell="A17" workbookViewId="0">
      <selection activeCell="H42" sqref="H42"/>
    </sheetView>
  </sheetViews>
  <sheetFormatPr defaultColWidth="8.88333333333333" defaultRowHeight="13.8"/>
  <cols>
    <col min="1" max="1" width="33.25" customWidth="1"/>
    <col min="2" max="2" width="31.5" customWidth="1"/>
    <col min="3" max="3" width="24.6333333333333" customWidth="1"/>
    <col min="4" max="4" width="22.3833333333333" customWidth="1"/>
    <col min="5" max="5" width="20.25" customWidth="1"/>
    <col min="6" max="6" width="19.8833333333333" customWidth="1"/>
    <col min="7" max="7" width="20.6333333333333" customWidth="1"/>
    <col min="8" max="8" width="17.6666666666667" customWidth="1"/>
  </cols>
  <sheetData>
    <row r="1" spans="1:5">
      <c r="A1" s="73" t="s">
        <v>1</v>
      </c>
      <c r="B1" s="73" t="s">
        <v>2</v>
      </c>
      <c r="C1" s="74" t="s">
        <v>3</v>
      </c>
      <c r="D1" s="73" t="s">
        <v>4</v>
      </c>
      <c r="E1" s="73" t="s">
        <v>5</v>
      </c>
    </row>
    <row r="2" spans="1:5">
      <c r="A2" s="75" t="s">
        <v>150</v>
      </c>
      <c r="B2" s="75" t="s">
        <v>182</v>
      </c>
      <c r="C2" s="55" t="s">
        <v>183</v>
      </c>
      <c r="D2" s="55"/>
      <c r="E2" s="55"/>
    </row>
    <row r="3" spans="1:5">
      <c r="A3" s="76"/>
      <c r="B3" s="76"/>
      <c r="C3" s="77" t="s">
        <v>184</v>
      </c>
      <c r="D3" s="55"/>
      <c r="E3" s="55"/>
    </row>
    <row r="4" spans="1:5">
      <c r="A4" s="76"/>
      <c r="B4" s="76"/>
      <c r="C4" s="77" t="s">
        <v>185</v>
      </c>
      <c r="D4" s="55"/>
      <c r="E4" s="55"/>
    </row>
    <row r="5" spans="1:5">
      <c r="A5" s="76"/>
      <c r="B5" s="76"/>
      <c r="C5" s="77" t="s">
        <v>186</v>
      </c>
      <c r="D5" s="55"/>
      <c r="E5" s="55"/>
    </row>
    <row r="6" spans="1:5">
      <c r="A6" s="76"/>
      <c r="B6" s="76"/>
      <c r="C6" s="77" t="s">
        <v>187</v>
      </c>
      <c r="D6" s="55"/>
      <c r="E6" s="55"/>
    </row>
    <row r="7" spans="1:5">
      <c r="A7" s="76"/>
      <c r="B7" s="76"/>
      <c r="C7" s="77" t="s">
        <v>188</v>
      </c>
      <c r="D7" s="55"/>
      <c r="E7" s="55"/>
    </row>
    <row r="8" spans="1:5">
      <c r="A8" s="76"/>
      <c r="B8" s="76"/>
      <c r="C8" s="77" t="s">
        <v>189</v>
      </c>
      <c r="D8" s="55"/>
      <c r="E8" s="55"/>
    </row>
    <row r="9" spans="1:5">
      <c r="A9" s="76"/>
      <c r="B9" s="76"/>
      <c r="C9" s="77" t="s">
        <v>190</v>
      </c>
      <c r="D9" s="55"/>
      <c r="E9" s="55"/>
    </row>
    <row r="10" spans="1:5">
      <c r="A10" s="76"/>
      <c r="B10" s="78"/>
      <c r="C10" s="77" t="s">
        <v>191</v>
      </c>
      <c r="D10" s="55"/>
      <c r="E10" s="55"/>
    </row>
    <row r="11" spans="1:5">
      <c r="A11" s="79" t="s">
        <v>192</v>
      </c>
      <c r="B11" s="80" t="s">
        <v>193</v>
      </c>
      <c r="C11" s="80"/>
      <c r="D11" s="81"/>
      <c r="E11" s="81"/>
    </row>
    <row r="12" spans="1:5">
      <c r="A12" s="82"/>
      <c r="B12" s="80" t="s">
        <v>194</v>
      </c>
      <c r="C12" s="80"/>
      <c r="D12" s="81"/>
      <c r="E12" s="81"/>
    </row>
    <row r="13" spans="1:5">
      <c r="A13" s="83"/>
      <c r="B13" s="81" t="s">
        <v>195</v>
      </c>
      <c r="C13" s="81"/>
      <c r="D13" s="81"/>
      <c r="E13" s="81"/>
    </row>
    <row r="14" spans="1:5">
      <c r="A14" s="75" t="s">
        <v>196</v>
      </c>
      <c r="B14" s="55" t="s">
        <v>197</v>
      </c>
      <c r="C14" s="84"/>
      <c r="D14" s="85"/>
      <c r="E14" s="55"/>
    </row>
    <row r="15" spans="1:5">
      <c r="A15" s="76"/>
      <c r="B15" s="55" t="s">
        <v>198</v>
      </c>
      <c r="C15" s="55"/>
      <c r="D15" s="55"/>
      <c r="E15" s="55"/>
    </row>
    <row r="16" spans="1:5">
      <c r="A16" s="78"/>
      <c r="B16" s="55" t="s">
        <v>199</v>
      </c>
      <c r="C16" s="55"/>
      <c r="D16" s="55"/>
      <c r="E16" s="55"/>
    </row>
    <row r="17" spans="1:9">
      <c r="A17" s="86"/>
      <c r="B17" s="86"/>
      <c r="C17" s="86"/>
      <c r="D17" s="86"/>
      <c r="E17" s="86"/>
    </row>
    <row r="18" spans="1:9">
      <c r="A18" s="87"/>
      <c r="B18" s="87"/>
      <c r="C18" s="87"/>
      <c r="D18" s="87"/>
      <c r="E18" s="87"/>
    </row>
    <row r="19" spans="1:9">
      <c r="A19" s="88" t="s">
        <v>1</v>
      </c>
      <c r="B19" s="88" t="s">
        <v>2</v>
      </c>
      <c r="C19" s="89" t="s">
        <v>3</v>
      </c>
      <c r="D19" s="88" t="s">
        <v>4</v>
      </c>
      <c r="E19" s="88" t="s">
        <v>5</v>
      </c>
      <c r="F19" s="90"/>
    </row>
    <row r="20" spans="1:9">
      <c r="A20" s="91" t="s">
        <v>200</v>
      </c>
      <c r="B20" s="91" t="s">
        <v>201</v>
      </c>
      <c r="C20" s="91"/>
      <c r="D20" s="91"/>
      <c r="E20" s="91"/>
    </row>
    <row r="21" spans="1:9">
      <c r="A21" s="92"/>
      <c r="B21" s="92" t="s">
        <v>202</v>
      </c>
      <c r="C21" s="92"/>
      <c r="D21" s="92"/>
      <c r="E21" s="92"/>
    </row>
    <row r="22" spans="1:9">
      <c r="A22" s="92"/>
      <c r="B22" s="92" t="s">
        <v>203</v>
      </c>
      <c r="C22" s="92"/>
      <c r="D22" s="92"/>
      <c r="E22" s="92"/>
    </row>
    <row r="23" spans="1:9">
      <c r="A23" s="92"/>
      <c r="B23" s="92" t="s">
        <v>204</v>
      </c>
      <c r="C23" s="92"/>
      <c r="D23" s="92"/>
      <c r="E23" s="92"/>
    </row>
    <row r="24" spans="1:9">
      <c r="A24" s="92"/>
      <c r="B24" s="92" t="s">
        <v>205</v>
      </c>
      <c r="C24" s="92"/>
      <c r="D24" s="92"/>
      <c r="E24" s="92"/>
    </row>
    <row r="25" ht="27.6" spans="1:9">
      <c r="A25" s="77" t="s">
        <v>206</v>
      </c>
      <c r="B25" s="93" t="s">
        <v>207</v>
      </c>
      <c r="C25" s="92" t="s">
        <v>208</v>
      </c>
      <c r="D25" s="92"/>
      <c r="E25" s="92"/>
    </row>
    <row r="26" ht="27.6" spans="1:9">
      <c r="A26" s="94" t="s">
        <v>209</v>
      </c>
      <c r="B26" s="95" t="s">
        <v>210</v>
      </c>
      <c r="C26" s="92" t="s">
        <v>211</v>
      </c>
      <c r="D26" s="92"/>
      <c r="E26" s="92"/>
    </row>
    <row r="27" spans="1:9">
      <c r="A27" s="96"/>
      <c r="B27" s="97"/>
      <c r="C27" s="92" t="s">
        <v>212</v>
      </c>
      <c r="D27" s="92"/>
      <c r="E27" s="92"/>
    </row>
    <row r="28" spans="1:9">
      <c r="A28" s="94" t="s">
        <v>213</v>
      </c>
      <c r="B28" s="95" t="s">
        <v>214</v>
      </c>
      <c r="C28" s="92" t="s">
        <v>215</v>
      </c>
      <c r="D28" s="92"/>
      <c r="E28" s="92"/>
    </row>
    <row r="29" spans="1:9">
      <c r="A29" s="96"/>
      <c r="B29" s="97"/>
      <c r="C29" s="92" t="s">
        <v>216</v>
      </c>
      <c r="D29" s="92"/>
      <c r="E29" s="92"/>
    </row>
    <row r="31" spans="1:9">
      <c r="A31" s="90"/>
      <c r="B31" s="90"/>
      <c r="C31" s="90"/>
      <c r="D31" s="90"/>
      <c r="E31" s="90"/>
      <c r="F31" s="90"/>
    </row>
    <row r="32" spans="1:9">
      <c r="A32" s="98" t="s">
        <v>174</v>
      </c>
      <c r="B32" s="98" t="s">
        <v>29</v>
      </c>
      <c r="C32" s="98" t="s">
        <v>30</v>
      </c>
      <c r="D32" s="98"/>
      <c r="E32" s="98"/>
      <c r="F32" s="98" t="s">
        <v>31</v>
      </c>
      <c r="G32" s="98" t="s">
        <v>217</v>
      </c>
      <c r="H32" s="99" t="s">
        <v>132</v>
      </c>
      <c r="I32" s="99" t="s">
        <v>133</v>
      </c>
    </row>
    <row r="33" spans="1:9">
      <c r="A33" s="98"/>
      <c r="B33" s="98"/>
      <c r="C33" s="98" t="s">
        <v>175</v>
      </c>
      <c r="D33" s="100" t="s">
        <v>176</v>
      </c>
      <c r="E33" s="100" t="s">
        <v>177</v>
      </c>
      <c r="F33" s="98"/>
      <c r="G33" s="98"/>
      <c r="H33" s="99"/>
      <c r="I33" s="99"/>
    </row>
    <row r="34" spans="1:9">
      <c r="A34" s="101">
        <v>1</v>
      </c>
      <c r="B34" s="102" t="s">
        <v>2</v>
      </c>
      <c r="C34" s="103">
        <v>0</v>
      </c>
      <c r="D34" s="102">
        <v>0</v>
      </c>
      <c r="E34" s="102">
        <v>0</v>
      </c>
      <c r="F34" s="102" t="s">
        <v>201</v>
      </c>
      <c r="G34" s="102" t="s">
        <v>218</v>
      </c>
      <c r="H34" s="34"/>
      <c r="I34" s="34" t="s">
        <v>134</v>
      </c>
    </row>
    <row r="35" spans="1:9">
      <c r="A35" s="101">
        <v>2</v>
      </c>
      <c r="B35" s="102"/>
      <c r="C35" s="103">
        <v>0</v>
      </c>
      <c r="D35" s="102">
        <v>0</v>
      </c>
      <c r="E35" s="102">
        <v>1</v>
      </c>
      <c r="F35" s="102" t="s">
        <v>202</v>
      </c>
      <c r="G35" s="102" t="s">
        <v>218</v>
      </c>
      <c r="H35" s="34"/>
      <c r="I35" s="34" t="s">
        <v>134</v>
      </c>
    </row>
    <row r="36" spans="1:9">
      <c r="A36" s="101">
        <v>3</v>
      </c>
      <c r="B36" s="102"/>
      <c r="C36" s="103">
        <v>0</v>
      </c>
      <c r="D36" s="102">
        <v>2</v>
      </c>
      <c r="E36" s="102">
        <v>-4</v>
      </c>
      <c r="F36" s="102" t="s">
        <v>203</v>
      </c>
      <c r="G36" s="102" t="s">
        <v>219</v>
      </c>
      <c r="H36" s="34"/>
      <c r="I36" s="34" t="s">
        <v>134</v>
      </c>
    </row>
    <row r="37" spans="1:9">
      <c r="A37" s="101">
        <v>4</v>
      </c>
      <c r="B37" s="102"/>
      <c r="C37" s="103">
        <v>1</v>
      </c>
      <c r="D37" s="102">
        <v>3</v>
      </c>
      <c r="E37" s="102">
        <v>2</v>
      </c>
      <c r="F37" s="102" t="s">
        <v>205</v>
      </c>
      <c r="G37" s="102" t="s">
        <v>220</v>
      </c>
      <c r="H37" s="34" t="s">
        <v>221</v>
      </c>
      <c r="I37" s="34" t="s">
        <v>142</v>
      </c>
    </row>
    <row r="38" spans="1:9">
      <c r="A38" s="101">
        <v>5</v>
      </c>
      <c r="B38" s="102"/>
      <c r="C38" s="103">
        <v>1</v>
      </c>
      <c r="D38" s="102">
        <v>2</v>
      </c>
      <c r="E38" s="102">
        <v>1</v>
      </c>
      <c r="F38" s="102" t="s">
        <v>204</v>
      </c>
      <c r="G38" s="102" t="s">
        <v>222</v>
      </c>
      <c r="H38" s="34" t="s">
        <v>221</v>
      </c>
      <c r="I38" s="34" t="s">
        <v>142</v>
      </c>
    </row>
    <row r="39" spans="1:9">
      <c r="A39" s="101">
        <v>6</v>
      </c>
      <c r="B39" s="102"/>
      <c r="C39" s="103">
        <v>1</v>
      </c>
      <c r="D39" s="102">
        <v>1</v>
      </c>
      <c r="E39" s="102">
        <v>1</v>
      </c>
      <c r="F39" s="102" t="s">
        <v>202</v>
      </c>
      <c r="G39" s="102" t="s">
        <v>218</v>
      </c>
      <c r="H39" s="34"/>
      <c r="I39" s="34" t="s">
        <v>134</v>
      </c>
    </row>
  </sheetData>
  <mergeCells count="16">
    <mergeCell ref="A18:E18"/>
    <mergeCell ref="A31:F31"/>
    <mergeCell ref="C32:E32"/>
    <mergeCell ref="A2:A10"/>
    <mergeCell ref="A11:A13"/>
    <mergeCell ref="A14:A16"/>
    <mergeCell ref="A28:A29"/>
    <mergeCell ref="A32:A33"/>
    <mergeCell ref="B2:B10"/>
    <mergeCell ref="B28:B29"/>
    <mergeCell ref="B32:B33"/>
    <mergeCell ref="B34:B39"/>
    <mergeCell ref="F32:F33"/>
    <mergeCell ref="G32:G33"/>
    <mergeCell ref="H32:H33"/>
    <mergeCell ref="I32:I33"/>
  </mergeCells>
  <pageMargins left="0.7" right="0.7" top="0.75" bottom="0.75" header="0.3" footer="0.3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42"/>
  <sheetViews>
    <sheetView topLeftCell="C31" workbookViewId="0">
      <selection activeCell="F15" sqref="F15"/>
    </sheetView>
  </sheetViews>
  <sheetFormatPr defaultColWidth="9" defaultRowHeight="13.8" outlineLevelCol="7"/>
  <cols>
    <col min="1" max="1" width="18.1333333333333" customWidth="1"/>
    <col min="2" max="2" width="22" customWidth="1"/>
    <col min="3" max="3" width="18.6333333333333" customWidth="1"/>
    <col min="4" max="4" width="14.5" customWidth="1"/>
    <col min="5" max="5" width="18" customWidth="1"/>
    <col min="6" max="6" width="15.775" customWidth="1"/>
  </cols>
  <sheetData>
    <row r="2" spans="1:5">
      <c r="A2" s="60" t="s">
        <v>1</v>
      </c>
      <c r="B2" s="60" t="s">
        <v>2</v>
      </c>
      <c r="C2" s="61" t="s">
        <v>3</v>
      </c>
      <c r="D2" s="60" t="s">
        <v>4</v>
      </c>
      <c r="E2" s="60" t="s">
        <v>60</v>
      </c>
    </row>
    <row r="3" spans="1:5">
      <c r="A3" s="62" t="s">
        <v>223</v>
      </c>
      <c r="B3" s="60" t="s">
        <v>224</v>
      </c>
      <c r="C3" s="60" t="s">
        <v>129</v>
      </c>
      <c r="D3" s="60">
        <v>0</v>
      </c>
      <c r="E3" s="60">
        <v>-1</v>
      </c>
    </row>
    <row r="4" spans="1:5">
      <c r="A4" s="62"/>
      <c r="B4" s="60"/>
      <c r="C4" s="60" t="s">
        <v>225</v>
      </c>
      <c r="D4" s="60" t="s">
        <v>226</v>
      </c>
      <c r="E4" s="60" t="s">
        <v>227</v>
      </c>
    </row>
    <row r="5" spans="1:5">
      <c r="A5" s="62" t="s">
        <v>226</v>
      </c>
      <c r="B5" s="60" t="s">
        <v>228</v>
      </c>
      <c r="C5" s="60" t="s">
        <v>129</v>
      </c>
      <c r="D5" s="60">
        <v>0</v>
      </c>
      <c r="E5" s="60">
        <v>-1</v>
      </c>
    </row>
    <row r="6" spans="1:5">
      <c r="A6" s="63" t="s">
        <v>229</v>
      </c>
      <c r="B6" s="63" t="s">
        <v>230</v>
      </c>
      <c r="C6" s="64"/>
      <c r="D6" s="63">
        <v>50</v>
      </c>
      <c r="E6" s="63"/>
    </row>
    <row r="7" spans="1:5">
      <c r="A7" s="63"/>
      <c r="B7" s="64" t="s">
        <v>231</v>
      </c>
      <c r="C7" s="64"/>
      <c r="D7" s="63">
        <v>51</v>
      </c>
      <c r="E7" s="63"/>
    </row>
    <row r="8" spans="1:5">
      <c r="A8" s="63"/>
      <c r="B8" s="64" t="s">
        <v>232</v>
      </c>
      <c r="C8" s="64"/>
      <c r="D8" s="63">
        <v>100</v>
      </c>
      <c r="E8" s="63"/>
    </row>
    <row r="9" spans="1:5">
      <c r="A9" s="63"/>
      <c r="B9" s="63" t="s">
        <v>233</v>
      </c>
      <c r="C9" s="63"/>
      <c r="D9" s="63">
        <v>101</v>
      </c>
      <c r="E9" s="63"/>
    </row>
    <row r="10" spans="1:5">
      <c r="A10" s="63"/>
      <c r="B10" s="63" t="s">
        <v>234</v>
      </c>
      <c r="C10" s="63"/>
      <c r="D10" s="63">
        <v>200</v>
      </c>
      <c r="E10" s="63"/>
    </row>
    <row r="11" spans="1:5">
      <c r="A11" s="63"/>
      <c r="B11" s="63" t="s">
        <v>235</v>
      </c>
      <c r="C11" s="63"/>
      <c r="D11" s="63">
        <v>201</v>
      </c>
      <c r="E11" s="63"/>
    </row>
    <row r="12" spans="1:5">
      <c r="A12" s="63"/>
      <c r="B12" s="63"/>
      <c r="C12" s="63"/>
      <c r="D12" s="63">
        <v>300</v>
      </c>
      <c r="E12" s="63"/>
    </row>
    <row r="13" spans="1:5">
      <c r="A13" s="63"/>
      <c r="B13" s="63"/>
      <c r="C13" s="63"/>
      <c r="D13" s="63">
        <v>301</v>
      </c>
      <c r="E13" s="63"/>
    </row>
    <row r="14" spans="1:5">
      <c r="A14" s="63"/>
      <c r="B14" s="63"/>
      <c r="C14" s="63"/>
      <c r="D14" s="63">
        <v>400</v>
      </c>
      <c r="E14" s="63"/>
    </row>
    <row r="15" spans="1:5">
      <c r="A15" s="63"/>
      <c r="B15" s="63"/>
      <c r="C15" s="63"/>
      <c r="D15" s="63">
        <v>401</v>
      </c>
      <c r="E15" s="63"/>
    </row>
    <row r="18" spans="1:8">
      <c r="A18" s="34" t="s">
        <v>28</v>
      </c>
      <c r="B18" s="31" t="s">
        <v>90</v>
      </c>
      <c r="C18" s="65" t="s">
        <v>91</v>
      </c>
      <c r="D18" s="66"/>
      <c r="E18" s="31" t="s">
        <v>31</v>
      </c>
      <c r="F18" s="32" t="s">
        <v>132</v>
      </c>
      <c r="G18" s="32" t="s">
        <v>133</v>
      </c>
    </row>
    <row r="19" spans="1:8">
      <c r="A19" s="34"/>
      <c r="B19" s="33"/>
      <c r="C19" s="34" t="s">
        <v>223</v>
      </c>
      <c r="D19" s="34" t="s">
        <v>226</v>
      </c>
      <c r="E19" s="33"/>
      <c r="F19" s="32"/>
      <c r="G19" s="32"/>
    </row>
    <row r="20" spans="1:8">
      <c r="A20" s="34">
        <v>1</v>
      </c>
      <c r="B20" s="31" t="s">
        <v>93</v>
      </c>
      <c r="C20" s="34">
        <v>50</v>
      </c>
      <c r="D20" s="34">
        <v>60</v>
      </c>
      <c r="E20" s="34">
        <v>16324</v>
      </c>
      <c r="F20" s="34"/>
      <c r="G20" s="34" t="s">
        <v>134</v>
      </c>
      <c r="H20" t="s">
        <v>236</v>
      </c>
    </row>
    <row r="21" spans="1:8">
      <c r="A21" s="34">
        <f>A20+1</f>
        <v>2</v>
      </c>
      <c r="B21" s="59"/>
      <c r="C21" s="67">
        <v>0</v>
      </c>
      <c r="D21" s="67">
        <v>60</v>
      </c>
      <c r="E21" s="67">
        <v>98483</v>
      </c>
      <c r="F21" s="34"/>
      <c r="G21" s="34" t="s">
        <v>134</v>
      </c>
    </row>
    <row r="22" spans="1:8">
      <c r="A22" s="34">
        <f t="shared" ref="A22:A42" si="0">A21+1</f>
        <v>3</v>
      </c>
      <c r="B22" s="59"/>
      <c r="C22" s="67">
        <v>0</v>
      </c>
      <c r="D22" s="67">
        <v>125</v>
      </c>
      <c r="E22" s="67">
        <v>215050</v>
      </c>
      <c r="F22" s="34"/>
      <c r="G22" s="34" t="s">
        <v>134</v>
      </c>
    </row>
    <row r="23" spans="1:8">
      <c r="A23" s="34">
        <f t="shared" si="0"/>
        <v>4</v>
      </c>
      <c r="B23" s="59"/>
      <c r="C23" s="67">
        <v>0</v>
      </c>
      <c r="D23" s="67">
        <v>250</v>
      </c>
      <c r="E23" s="67">
        <v>485705</v>
      </c>
      <c r="F23" s="34"/>
      <c r="G23" s="34" t="s">
        <v>134</v>
      </c>
    </row>
    <row r="24" spans="1:8">
      <c r="A24" s="34">
        <f t="shared" si="0"/>
        <v>5</v>
      </c>
      <c r="B24" s="59"/>
      <c r="C24" s="67">
        <v>0</v>
      </c>
      <c r="D24" s="67">
        <v>325</v>
      </c>
      <c r="E24" s="67" t="s">
        <v>237</v>
      </c>
      <c r="F24" s="34"/>
      <c r="G24" s="34" t="s">
        <v>134</v>
      </c>
    </row>
    <row r="25" spans="1:8">
      <c r="A25" s="34">
        <f t="shared" si="0"/>
        <v>6</v>
      </c>
      <c r="B25" s="33"/>
      <c r="C25" s="67">
        <v>0</v>
      </c>
      <c r="D25" s="67">
        <v>475</v>
      </c>
      <c r="E25" s="67">
        <v>1097772.5</v>
      </c>
      <c r="F25" s="34"/>
      <c r="G25" s="34" t="s">
        <v>134</v>
      </c>
    </row>
    <row r="26" spans="1:8">
      <c r="A26" s="34">
        <f t="shared" si="0"/>
        <v>7</v>
      </c>
      <c r="B26" s="31" t="s">
        <v>44</v>
      </c>
      <c r="C26" s="34">
        <v>-10</v>
      </c>
      <c r="D26" s="34">
        <v>60</v>
      </c>
      <c r="E26" s="34">
        <v>-1</v>
      </c>
      <c r="F26" s="34">
        <v>115346</v>
      </c>
      <c r="G26" s="34" t="s">
        <v>142</v>
      </c>
    </row>
    <row r="27" spans="1:8">
      <c r="A27" s="34">
        <f t="shared" si="0"/>
        <v>8</v>
      </c>
      <c r="B27" s="59"/>
      <c r="C27" s="34">
        <v>60</v>
      </c>
      <c r="D27" s="34">
        <v>50</v>
      </c>
      <c r="E27" s="34">
        <v>-1</v>
      </c>
      <c r="F27" s="34">
        <v>-16324</v>
      </c>
      <c r="G27" s="34" t="s">
        <v>142</v>
      </c>
    </row>
    <row r="28" spans="1:8">
      <c r="A28" s="34">
        <f t="shared" si="0"/>
        <v>9</v>
      </c>
      <c r="B28" s="59"/>
      <c r="C28" s="34">
        <v>60</v>
      </c>
      <c r="D28" s="34">
        <v>-10</v>
      </c>
      <c r="E28" s="34">
        <v>-1</v>
      </c>
      <c r="F28" s="34">
        <v>-114268</v>
      </c>
      <c r="G28" s="34" t="s">
        <v>142</v>
      </c>
    </row>
    <row r="29" spans="1:8">
      <c r="A29" s="34">
        <f t="shared" si="0"/>
        <v>10</v>
      </c>
      <c r="B29" s="68" t="s">
        <v>59</v>
      </c>
      <c r="C29" s="69">
        <v>0</v>
      </c>
      <c r="D29" s="69">
        <v>0</v>
      </c>
      <c r="E29" s="69">
        <v>0</v>
      </c>
      <c r="F29" s="34"/>
      <c r="G29" s="34" t="s">
        <v>134</v>
      </c>
    </row>
    <row r="30" spans="1:8">
      <c r="A30" s="34">
        <f t="shared" si="0"/>
        <v>11</v>
      </c>
      <c r="B30" s="70"/>
      <c r="C30" s="71">
        <v>0</v>
      </c>
      <c r="D30" s="71">
        <v>50</v>
      </c>
      <c r="E30" s="71">
        <v>81620</v>
      </c>
      <c r="F30" s="34"/>
      <c r="G30" s="34" t="s">
        <v>134</v>
      </c>
    </row>
    <row r="31" spans="1:8">
      <c r="A31" s="34">
        <f t="shared" si="0"/>
        <v>12</v>
      </c>
      <c r="B31" s="70"/>
      <c r="C31" s="71">
        <v>0</v>
      </c>
      <c r="D31" s="71">
        <v>51</v>
      </c>
      <c r="E31" s="71">
        <v>83360.3</v>
      </c>
      <c r="F31" s="34">
        <v>83306.3</v>
      </c>
      <c r="G31" s="34" t="s">
        <v>142</v>
      </c>
    </row>
    <row r="32" spans="1:8">
      <c r="A32" s="34">
        <f t="shared" si="0"/>
        <v>13</v>
      </c>
      <c r="B32" s="70"/>
      <c r="C32" s="71">
        <v>0</v>
      </c>
      <c r="D32" s="71">
        <v>100</v>
      </c>
      <c r="E32" s="71">
        <v>165935</v>
      </c>
      <c r="F32" s="34"/>
      <c r="G32" s="34" t="s">
        <v>134</v>
      </c>
    </row>
    <row r="33" spans="1:7">
      <c r="A33" s="34">
        <f t="shared" si="0"/>
        <v>14</v>
      </c>
      <c r="B33" s="70"/>
      <c r="C33" s="71">
        <v>0</v>
      </c>
      <c r="D33" s="71">
        <v>101</v>
      </c>
      <c r="E33" s="71">
        <v>167899.6</v>
      </c>
      <c r="F33" s="34"/>
      <c r="G33" s="34" t="s">
        <v>134</v>
      </c>
    </row>
    <row r="34" spans="1:7">
      <c r="A34" s="34">
        <f t="shared" si="0"/>
        <v>15</v>
      </c>
      <c r="B34" s="70"/>
      <c r="C34" s="71">
        <v>0</v>
      </c>
      <c r="D34" s="71">
        <v>200</v>
      </c>
      <c r="E34" s="71">
        <v>362395</v>
      </c>
      <c r="F34" s="34"/>
      <c r="G34" s="34" t="s">
        <v>134</v>
      </c>
    </row>
    <row r="35" spans="1:7">
      <c r="A35" s="34">
        <f t="shared" si="0"/>
        <v>16</v>
      </c>
      <c r="B35" s="70"/>
      <c r="C35" s="71">
        <v>0</v>
      </c>
      <c r="D35" s="71">
        <v>201</v>
      </c>
      <c r="E35" s="71">
        <v>364861.2</v>
      </c>
      <c r="F35" s="34"/>
      <c r="G35" s="34" t="s">
        <v>134</v>
      </c>
    </row>
    <row r="36" spans="1:7">
      <c r="A36" s="34">
        <f t="shared" si="0"/>
        <v>17</v>
      </c>
      <c r="B36" s="70"/>
      <c r="C36" s="71">
        <v>0</v>
      </c>
      <c r="D36" s="71">
        <v>300</v>
      </c>
      <c r="E36" s="71">
        <v>609015</v>
      </c>
      <c r="F36" s="34"/>
      <c r="G36" s="34" t="s">
        <v>134</v>
      </c>
    </row>
    <row r="37" spans="1:7">
      <c r="A37" s="34">
        <f t="shared" si="0"/>
        <v>18</v>
      </c>
      <c r="B37" s="70"/>
      <c r="C37" s="71">
        <v>0</v>
      </c>
      <c r="D37" s="71">
        <v>301</v>
      </c>
      <c r="E37" s="71">
        <v>611768.3</v>
      </c>
      <c r="F37" s="34"/>
      <c r="G37" s="34" t="s">
        <v>134</v>
      </c>
    </row>
    <row r="38" spans="1:7">
      <c r="A38" s="34">
        <f t="shared" si="0"/>
        <v>19</v>
      </c>
      <c r="B38" s="70"/>
      <c r="C38" s="71">
        <v>0</v>
      </c>
      <c r="D38" s="71">
        <v>400</v>
      </c>
      <c r="E38" s="71">
        <v>884345</v>
      </c>
      <c r="F38" s="34"/>
      <c r="G38" s="34" t="s">
        <v>134</v>
      </c>
    </row>
    <row r="39" spans="1:7">
      <c r="A39" s="34">
        <f t="shared" si="0"/>
        <v>20</v>
      </c>
      <c r="B39" s="70"/>
      <c r="C39" s="71">
        <v>0</v>
      </c>
      <c r="D39" s="71">
        <v>401</v>
      </c>
      <c r="E39" s="71">
        <v>887190.7</v>
      </c>
      <c r="F39" s="34"/>
      <c r="G39" s="34" t="s">
        <v>134</v>
      </c>
    </row>
    <row r="40" spans="1:7">
      <c r="A40" s="34">
        <f t="shared" si="0"/>
        <v>21</v>
      </c>
      <c r="B40" s="72" t="s">
        <v>60</v>
      </c>
      <c r="C40" s="71">
        <v>-1</v>
      </c>
      <c r="D40" s="71">
        <v>50</v>
      </c>
      <c r="E40" s="71">
        <v>-1</v>
      </c>
      <c r="F40" s="34">
        <v>83306.3</v>
      </c>
      <c r="G40" s="34" t="s">
        <v>142</v>
      </c>
    </row>
    <row r="41" spans="1:7">
      <c r="A41" s="34">
        <f t="shared" si="0"/>
        <v>22</v>
      </c>
      <c r="B41" s="72"/>
      <c r="C41" s="71">
        <v>50</v>
      </c>
      <c r="D41" s="71">
        <v>-1</v>
      </c>
      <c r="E41" s="71">
        <v>-1</v>
      </c>
      <c r="F41" s="34">
        <v>-83252.4</v>
      </c>
      <c r="G41" s="34" t="s">
        <v>142</v>
      </c>
    </row>
    <row r="42" spans="1:7">
      <c r="A42" s="34">
        <f t="shared" si="0"/>
        <v>23</v>
      </c>
      <c r="B42" s="72"/>
      <c r="C42" s="71">
        <v>55</v>
      </c>
      <c r="D42" s="71">
        <v>54</v>
      </c>
      <c r="E42" s="71">
        <v>-1</v>
      </c>
      <c r="F42" s="34">
        <v>-1632.4</v>
      </c>
      <c r="G42" s="34" t="s">
        <v>142</v>
      </c>
    </row>
  </sheetData>
  <mergeCells count="10">
    <mergeCell ref="A3:A4"/>
    <mergeCell ref="A6:A15"/>
    <mergeCell ref="B18:B19"/>
    <mergeCell ref="B20:B25"/>
    <mergeCell ref="B26:B28"/>
    <mergeCell ref="B29:B39"/>
    <mergeCell ref="B40:B42"/>
    <mergeCell ref="E18:E19"/>
    <mergeCell ref="F18:F19"/>
    <mergeCell ref="G18:G19"/>
  </mergeCells>
  <pageMargins left="0.7" right="0.7" top="0.75" bottom="0.75" header="0.3" footer="0.3"/>
  <pageSetup paperSize="1" orientation="portrait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2"/>
  <sheetViews>
    <sheetView workbookViewId="0">
      <selection activeCell="F16" sqref="F16"/>
    </sheetView>
  </sheetViews>
  <sheetFormatPr defaultColWidth="9" defaultRowHeight="13.8" outlineLevelCol="5"/>
  <cols>
    <col min="2" max="2" width="16.3833333333333" customWidth="1"/>
    <col min="3" max="3" width="18.3833333333333" customWidth="1"/>
    <col min="4" max="4" width="21.5" customWidth="1"/>
    <col min="5" max="5" width="14.8833333333333" customWidth="1"/>
  </cols>
  <sheetData>
    <row r="2" spans="1:6">
      <c r="A2" s="34" t="s">
        <v>1</v>
      </c>
      <c r="B2" s="34" t="s">
        <v>2</v>
      </c>
      <c r="C2" s="58" t="s">
        <v>3</v>
      </c>
      <c r="D2" s="34" t="s">
        <v>4</v>
      </c>
      <c r="E2" s="34" t="s">
        <v>60</v>
      </c>
    </row>
    <row r="3" spans="1:6">
      <c r="A3" s="34" t="s">
        <v>238</v>
      </c>
      <c r="B3" s="34" t="s">
        <v>239</v>
      </c>
      <c r="C3" s="34" t="s">
        <v>240</v>
      </c>
      <c r="D3" s="34"/>
      <c r="E3" s="34"/>
    </row>
    <row r="4" spans="1:6">
      <c r="A4" s="34"/>
      <c r="B4" s="34" t="s">
        <v>241</v>
      </c>
      <c r="C4" s="34" t="s">
        <v>10</v>
      </c>
      <c r="D4" s="34"/>
      <c r="E4" s="34"/>
    </row>
    <row r="5" spans="1:6">
      <c r="A5" s="34"/>
      <c r="B5" s="34" t="s">
        <v>242</v>
      </c>
      <c r="C5" s="34"/>
      <c r="D5" s="34"/>
      <c r="E5" s="34"/>
    </row>
    <row r="8" spans="1:6">
      <c r="A8" s="34" t="s">
        <v>28</v>
      </c>
      <c r="B8" s="32" t="s">
        <v>90</v>
      </c>
      <c r="C8" s="34" t="s">
        <v>91</v>
      </c>
      <c r="D8" s="32" t="s">
        <v>31</v>
      </c>
      <c r="E8" s="32" t="s">
        <v>132</v>
      </c>
      <c r="F8" s="32" t="s">
        <v>133</v>
      </c>
    </row>
    <row r="9" spans="1:6">
      <c r="A9" s="34"/>
      <c r="B9" s="32"/>
      <c r="C9" s="34" t="s">
        <v>238</v>
      </c>
      <c r="D9" s="32"/>
      <c r="E9" s="32"/>
      <c r="F9" s="32"/>
    </row>
    <row r="10" spans="1:6">
      <c r="A10" s="34">
        <v>1</v>
      </c>
      <c r="B10" s="31" t="s">
        <v>93</v>
      </c>
      <c r="C10" s="34">
        <v>-1</v>
      </c>
      <c r="D10" s="34" t="s">
        <v>243</v>
      </c>
      <c r="E10" s="34"/>
      <c r="F10" s="34" t="s">
        <v>134</v>
      </c>
    </row>
    <row r="11" spans="1:6">
      <c r="A11" s="34">
        <f>A10+1</f>
        <v>2</v>
      </c>
      <c r="B11" s="59"/>
      <c r="C11" s="34">
        <v>0</v>
      </c>
      <c r="D11" s="34" t="s">
        <v>243</v>
      </c>
      <c r="E11" s="34">
        <v>2</v>
      </c>
      <c r="F11" s="34" t="s">
        <v>142</v>
      </c>
    </row>
    <row r="12" spans="1:6">
      <c r="A12" s="34">
        <f>A11+1</f>
        <v>3</v>
      </c>
      <c r="B12" s="33"/>
      <c r="C12" s="34">
        <v>5</v>
      </c>
      <c r="D12" s="34" t="s">
        <v>244</v>
      </c>
      <c r="E12" s="34">
        <v>4</v>
      </c>
      <c r="F12" s="34" t="s">
        <v>142</v>
      </c>
    </row>
  </sheetData>
  <mergeCells count="5">
    <mergeCell ref="B8:B9"/>
    <mergeCell ref="B10:B12"/>
    <mergeCell ref="D8:D9"/>
    <mergeCell ref="E8:E9"/>
    <mergeCell ref="F8:F9"/>
  </mergeCells>
  <pageMargins left="0.7" right="0.7" top="0.75" bottom="0.75" header="0.3" footer="0.3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24"/>
  <sheetViews>
    <sheetView workbookViewId="0">
      <selection activeCell="B10" sqref="B10:B11"/>
    </sheetView>
  </sheetViews>
  <sheetFormatPr defaultColWidth="9" defaultRowHeight="13.8" outlineLevelCol="7"/>
  <cols>
    <col min="1" max="1" width="10.775" customWidth="1"/>
    <col min="2" max="2" width="16.3833333333333" customWidth="1"/>
    <col min="3" max="3" width="21.1333333333333" customWidth="1"/>
    <col min="4" max="4" width="17" customWidth="1"/>
    <col min="5" max="5" width="23.5" customWidth="1"/>
    <col min="6" max="6" width="18.4416666666667" customWidth="1"/>
    <col min="7" max="7" width="16.5583333333333" customWidth="1"/>
  </cols>
  <sheetData>
    <row r="2" spans="1:8">
      <c r="A2" s="48" t="s">
        <v>1</v>
      </c>
      <c r="B2" s="49" t="s">
        <v>2</v>
      </c>
      <c r="C2" s="50" t="s">
        <v>3</v>
      </c>
      <c r="D2" s="49" t="s">
        <v>4</v>
      </c>
      <c r="E2" s="49" t="s">
        <v>60</v>
      </c>
    </row>
    <row r="3" spans="1:8">
      <c r="A3" s="34" t="s">
        <v>245</v>
      </c>
      <c r="B3" s="34" t="s">
        <v>246</v>
      </c>
      <c r="C3" s="34" t="s">
        <v>10</v>
      </c>
      <c r="D3" s="34" t="s">
        <v>247</v>
      </c>
      <c r="E3" s="34" t="s">
        <v>248</v>
      </c>
    </row>
    <row r="4" spans="1:8">
      <c r="A4" s="32" t="s">
        <v>249</v>
      </c>
      <c r="B4" s="34" t="s">
        <v>250</v>
      </c>
      <c r="C4" s="34" t="s">
        <v>251</v>
      </c>
      <c r="D4" s="34">
        <v>0</v>
      </c>
      <c r="E4" s="34">
        <v>-1</v>
      </c>
    </row>
    <row r="5" spans="1:8">
      <c r="A5" s="32"/>
      <c r="B5" s="34"/>
      <c r="C5" s="34" t="s">
        <v>252</v>
      </c>
      <c r="D5" s="34" t="s">
        <v>253</v>
      </c>
      <c r="E5" s="34" t="s">
        <v>245</v>
      </c>
    </row>
    <row r="6" ht="11" customHeight="1" spans="1:8">
      <c r="A6" s="32" t="s">
        <v>136</v>
      </c>
      <c r="B6" s="34" t="s">
        <v>254</v>
      </c>
      <c r="C6" s="34" t="s">
        <v>255</v>
      </c>
      <c r="D6" s="34">
        <v>0</v>
      </c>
      <c r="E6" s="34">
        <v>-1</v>
      </c>
    </row>
    <row r="7" spans="1:8">
      <c r="A7" s="32"/>
      <c r="B7" s="34"/>
      <c r="C7" s="34" t="s">
        <v>256</v>
      </c>
      <c r="D7" s="34" t="s">
        <v>257</v>
      </c>
      <c r="E7" s="34" t="s">
        <v>258</v>
      </c>
    </row>
    <row r="8" spans="1:8">
      <c r="A8" s="32"/>
      <c r="B8" s="34"/>
      <c r="C8" s="34" t="s">
        <v>240</v>
      </c>
      <c r="D8" s="34"/>
      <c r="E8" s="34"/>
    </row>
    <row r="10" spans="1:8">
      <c r="A10" s="34" t="s">
        <v>28</v>
      </c>
      <c r="B10" s="51" t="s">
        <v>29</v>
      </c>
      <c r="C10" s="51" t="s">
        <v>30</v>
      </c>
      <c r="D10" s="51"/>
      <c r="E10" s="51"/>
      <c r="F10" s="51" t="s">
        <v>31</v>
      </c>
      <c r="G10" s="52" t="s">
        <v>132</v>
      </c>
      <c r="H10" s="52" t="s">
        <v>133</v>
      </c>
    </row>
    <row r="11" spans="1:8">
      <c r="A11" s="34"/>
      <c r="B11" s="53"/>
      <c r="C11" s="51" t="s">
        <v>245</v>
      </c>
      <c r="D11" s="51" t="s">
        <v>249</v>
      </c>
      <c r="E11" s="51" t="s">
        <v>136</v>
      </c>
      <c r="F11" s="51"/>
      <c r="G11" s="52"/>
      <c r="H11" s="52"/>
    </row>
    <row r="12" spans="1:8">
      <c r="A12" s="34">
        <v>1</v>
      </c>
      <c r="B12" s="54" t="s">
        <v>2</v>
      </c>
      <c r="C12" s="55" t="s">
        <v>259</v>
      </c>
      <c r="D12" s="55">
        <v>1</v>
      </c>
      <c r="E12" s="55">
        <v>3</v>
      </c>
      <c r="F12" s="55" t="s">
        <v>260</v>
      </c>
      <c r="G12" s="34" t="s">
        <v>261</v>
      </c>
      <c r="H12" s="34" t="s">
        <v>142</v>
      </c>
    </row>
    <row r="13" spans="1:8">
      <c r="A13" s="34">
        <f>A12+1</f>
        <v>2</v>
      </c>
      <c r="B13" s="56"/>
      <c r="C13" s="55" t="s">
        <v>259</v>
      </c>
      <c r="D13" s="55">
        <v>-2</v>
      </c>
      <c r="E13" s="55">
        <v>3</v>
      </c>
      <c r="F13" s="55" t="s">
        <v>259</v>
      </c>
      <c r="G13" s="34" t="s">
        <v>262</v>
      </c>
      <c r="H13" s="34" t="s">
        <v>142</v>
      </c>
    </row>
    <row r="14" spans="1:8">
      <c r="A14" s="34">
        <f t="shared" ref="A14:A24" si="0">A13+1</f>
        <v>3</v>
      </c>
      <c r="B14" s="56"/>
      <c r="C14" s="55" t="s">
        <v>259</v>
      </c>
      <c r="D14" s="55">
        <v>7</v>
      </c>
      <c r="E14" s="55">
        <v>3</v>
      </c>
      <c r="F14" s="55" t="s">
        <v>259</v>
      </c>
      <c r="G14" s="34"/>
      <c r="H14" s="34" t="s">
        <v>134</v>
      </c>
    </row>
    <row r="15" spans="1:8">
      <c r="A15" s="34">
        <f t="shared" si="0"/>
        <v>4</v>
      </c>
      <c r="B15" s="56"/>
      <c r="C15" s="55" t="s">
        <v>259</v>
      </c>
      <c r="D15" s="55">
        <v>4</v>
      </c>
      <c r="E15" s="55">
        <v>-2</v>
      </c>
      <c r="F15" s="55" t="s">
        <v>259</v>
      </c>
      <c r="G15" s="34" t="s">
        <v>262</v>
      </c>
      <c r="H15" s="34" t="s">
        <v>142</v>
      </c>
    </row>
    <row r="16" spans="1:8">
      <c r="A16" s="34">
        <f t="shared" si="0"/>
        <v>5</v>
      </c>
      <c r="B16" s="57"/>
      <c r="C16" s="55" t="s">
        <v>259</v>
      </c>
      <c r="D16" s="55">
        <v>2</v>
      </c>
      <c r="E16" s="55">
        <v>5</v>
      </c>
      <c r="F16" s="55" t="s">
        <v>259</v>
      </c>
      <c r="G16" s="34" t="s">
        <v>263</v>
      </c>
      <c r="H16" s="34" t="s">
        <v>142</v>
      </c>
    </row>
    <row r="17" spans="1:8">
      <c r="A17" s="34">
        <f t="shared" si="0"/>
        <v>6</v>
      </c>
      <c r="B17" s="54" t="s">
        <v>4</v>
      </c>
      <c r="C17" s="55" t="s">
        <v>264</v>
      </c>
      <c r="D17" s="55">
        <v>0</v>
      </c>
      <c r="E17" s="55">
        <v>0</v>
      </c>
      <c r="F17" s="55" t="s">
        <v>264</v>
      </c>
      <c r="G17" s="34" t="s">
        <v>262</v>
      </c>
      <c r="H17" s="34" t="s">
        <v>142</v>
      </c>
    </row>
    <row r="18" spans="1:8">
      <c r="A18" s="34">
        <f t="shared" si="0"/>
        <v>7</v>
      </c>
      <c r="B18" s="56"/>
      <c r="C18" s="55" t="s">
        <v>259</v>
      </c>
      <c r="D18" s="55">
        <v>0</v>
      </c>
      <c r="E18" s="55">
        <v>0</v>
      </c>
      <c r="F18" s="55" t="s">
        <v>259</v>
      </c>
      <c r="G18" s="34" t="s">
        <v>262</v>
      </c>
      <c r="H18" s="34" t="s">
        <v>142</v>
      </c>
    </row>
    <row r="19" spans="1:8">
      <c r="A19" s="34">
        <f t="shared" si="0"/>
        <v>8</v>
      </c>
      <c r="B19" s="56"/>
      <c r="C19" s="55" t="s">
        <v>259</v>
      </c>
      <c r="D19" s="55">
        <v>5</v>
      </c>
      <c r="E19" s="55">
        <v>1</v>
      </c>
      <c r="F19" s="55" t="s">
        <v>265</v>
      </c>
      <c r="G19" s="34" t="s">
        <v>266</v>
      </c>
      <c r="H19" s="34" t="s">
        <v>142</v>
      </c>
    </row>
    <row r="20" spans="1:8">
      <c r="A20" s="34">
        <f t="shared" si="0"/>
        <v>9</v>
      </c>
      <c r="B20" s="57"/>
      <c r="C20" s="55" t="s">
        <v>259</v>
      </c>
      <c r="D20" s="55">
        <v>2</v>
      </c>
      <c r="E20" s="55">
        <v>4</v>
      </c>
      <c r="F20" s="55" t="s">
        <v>267</v>
      </c>
      <c r="G20" s="34" t="s">
        <v>261</v>
      </c>
      <c r="H20" s="34" t="s">
        <v>142</v>
      </c>
    </row>
    <row r="21" spans="1:8">
      <c r="A21" s="34">
        <f t="shared" si="0"/>
        <v>10</v>
      </c>
      <c r="B21" s="54" t="s">
        <v>5</v>
      </c>
      <c r="C21" s="55" t="s">
        <v>259</v>
      </c>
      <c r="D21" s="55">
        <v>-1</v>
      </c>
      <c r="E21" s="55">
        <v>2</v>
      </c>
      <c r="F21" s="55" t="s">
        <v>259</v>
      </c>
      <c r="G21" s="34" t="s">
        <v>262</v>
      </c>
      <c r="H21" s="34" t="s">
        <v>142</v>
      </c>
    </row>
    <row r="22" spans="1:8">
      <c r="A22" s="34">
        <f t="shared" si="0"/>
        <v>11</v>
      </c>
      <c r="B22" s="56"/>
      <c r="C22" s="55" t="s">
        <v>259</v>
      </c>
      <c r="D22" s="55">
        <v>6</v>
      </c>
      <c r="E22" s="55">
        <v>2</v>
      </c>
      <c r="F22" s="55" t="s">
        <v>259</v>
      </c>
      <c r="G22" s="34"/>
      <c r="H22" s="34" t="s">
        <v>134</v>
      </c>
    </row>
    <row r="23" spans="1:8">
      <c r="A23" s="34">
        <f t="shared" si="0"/>
        <v>12</v>
      </c>
      <c r="B23" s="56"/>
      <c r="C23" s="55" t="s">
        <v>259</v>
      </c>
      <c r="D23" s="55">
        <v>3</v>
      </c>
      <c r="E23" s="55">
        <v>-1</v>
      </c>
      <c r="F23" s="55" t="s">
        <v>259</v>
      </c>
      <c r="G23" s="34" t="s">
        <v>262</v>
      </c>
      <c r="H23" s="34" t="s">
        <v>142</v>
      </c>
    </row>
    <row r="24" spans="1:8">
      <c r="A24" s="34">
        <f t="shared" si="0"/>
        <v>13</v>
      </c>
      <c r="B24" s="57"/>
      <c r="C24" s="55" t="s">
        <v>259</v>
      </c>
      <c r="D24" s="55">
        <v>3</v>
      </c>
      <c r="E24" s="55">
        <v>4</v>
      </c>
      <c r="F24" s="55" t="s">
        <v>259</v>
      </c>
      <c r="G24" s="34" t="s">
        <v>268</v>
      </c>
      <c r="H24" s="34" t="s">
        <v>142</v>
      </c>
    </row>
  </sheetData>
  <mergeCells count="11">
    <mergeCell ref="C10:E10"/>
    <mergeCell ref="A4:A5"/>
    <mergeCell ref="A6:A8"/>
    <mergeCell ref="A10:A11"/>
    <mergeCell ref="B10:B11"/>
    <mergeCell ref="B12:B16"/>
    <mergeCell ref="B17:B20"/>
    <mergeCell ref="B21:B24"/>
    <mergeCell ref="F10:F11"/>
    <mergeCell ref="G10:G11"/>
    <mergeCell ref="H10:H11"/>
  </mergeCells>
  <pageMargins left="0.7" right="0.7" top="0.75" bottom="0.75" header="0.3" footer="0.3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24"/>
  <sheetViews>
    <sheetView topLeftCell="E8" workbookViewId="0">
      <selection activeCell="J11" sqref="J11"/>
    </sheetView>
  </sheetViews>
  <sheetFormatPr defaultColWidth="9" defaultRowHeight="13.8" outlineLevelCol="7"/>
  <cols>
    <col min="1" max="1" width="15.8833333333333" customWidth="1"/>
    <col min="2" max="2" width="15" customWidth="1"/>
    <col min="3" max="3" width="17.3833333333333" customWidth="1"/>
    <col min="4" max="4" width="18" customWidth="1"/>
    <col min="5" max="5" width="17.25" customWidth="1"/>
    <col min="6" max="6" width="20.3" customWidth="1"/>
    <col min="7" max="7" width="15.3" customWidth="1"/>
  </cols>
  <sheetData>
    <row r="2" spans="1:8">
      <c r="A2" s="39" t="s">
        <v>1</v>
      </c>
      <c r="B2" s="39" t="s">
        <v>2</v>
      </c>
      <c r="C2" s="39" t="s">
        <v>3</v>
      </c>
      <c r="D2" s="39" t="s">
        <v>4</v>
      </c>
      <c r="E2" s="39" t="s">
        <v>5</v>
      </c>
    </row>
    <row r="3" spans="1:8">
      <c r="A3" s="40" t="s">
        <v>269</v>
      </c>
      <c r="B3" s="41" t="s">
        <v>270</v>
      </c>
      <c r="C3" s="41" t="s">
        <v>271</v>
      </c>
      <c r="D3" s="41"/>
      <c r="E3" s="41"/>
    </row>
    <row r="4" spans="1:8">
      <c r="A4" s="42"/>
      <c r="B4" s="41" t="s">
        <v>272</v>
      </c>
      <c r="C4" s="41"/>
      <c r="D4" s="41"/>
      <c r="E4" s="41"/>
    </row>
    <row r="5" ht="27.6" spans="1:8">
      <c r="A5" s="40" t="s">
        <v>273</v>
      </c>
      <c r="B5" s="41" t="s">
        <v>274</v>
      </c>
      <c r="C5" s="41" t="s">
        <v>271</v>
      </c>
      <c r="D5" s="41" t="s">
        <v>275</v>
      </c>
      <c r="E5" s="41" t="s">
        <v>276</v>
      </c>
    </row>
    <row r="6" ht="27.6" spans="1:8">
      <c r="A6" s="43"/>
      <c r="B6" s="41" t="s">
        <v>277</v>
      </c>
      <c r="C6" s="41"/>
      <c r="D6" s="41" t="s">
        <v>278</v>
      </c>
      <c r="E6" s="41"/>
    </row>
    <row r="7" spans="1:8">
      <c r="A7" s="42"/>
      <c r="B7" s="41" t="s">
        <v>279</v>
      </c>
      <c r="C7" s="41"/>
      <c r="D7" s="41" t="s">
        <v>280</v>
      </c>
      <c r="E7" s="41"/>
    </row>
    <row r="8" spans="1:8">
      <c r="A8" s="40" t="s">
        <v>281</v>
      </c>
      <c r="B8" s="41" t="s">
        <v>282</v>
      </c>
      <c r="C8" s="41" t="s">
        <v>271</v>
      </c>
      <c r="D8" s="41"/>
      <c r="E8" s="41"/>
    </row>
    <row r="9" spans="1:8">
      <c r="A9" s="42"/>
      <c r="B9" s="39" t="s">
        <v>283</v>
      </c>
      <c r="C9" s="39"/>
      <c r="D9" s="39"/>
      <c r="E9" s="39"/>
    </row>
    <row r="11" spans="1:8">
      <c r="A11" s="34" t="s">
        <v>28</v>
      </c>
      <c r="B11" s="44" t="s">
        <v>29</v>
      </c>
      <c r="C11" s="44" t="s">
        <v>284</v>
      </c>
      <c r="D11" s="44" t="s">
        <v>285</v>
      </c>
      <c r="E11" s="44" t="s">
        <v>286</v>
      </c>
      <c r="F11" s="44" t="s">
        <v>31</v>
      </c>
      <c r="G11" s="34" t="s">
        <v>132</v>
      </c>
      <c r="H11" s="34" t="s">
        <v>133</v>
      </c>
    </row>
    <row r="12" ht="43" customHeight="1" spans="1:8">
      <c r="A12" s="34">
        <v>1</v>
      </c>
      <c r="B12" s="45" t="s">
        <v>2</v>
      </c>
      <c r="C12" s="44" t="s">
        <v>287</v>
      </c>
      <c r="D12" s="44" t="s">
        <v>288</v>
      </c>
      <c r="E12" s="44" t="s">
        <v>289</v>
      </c>
      <c r="F12" s="44" t="s">
        <v>290</v>
      </c>
      <c r="G12" s="34"/>
      <c r="H12" s="34" t="s">
        <v>134</v>
      </c>
    </row>
    <row r="13" spans="1:8">
      <c r="A13" s="34">
        <f>SUM(A12+1)</f>
        <v>2</v>
      </c>
      <c r="B13" s="46"/>
      <c r="C13" s="44" t="s">
        <v>259</v>
      </c>
      <c r="D13" s="44" t="s">
        <v>291</v>
      </c>
      <c r="E13" s="44" t="s">
        <v>292</v>
      </c>
      <c r="F13" s="44" t="s">
        <v>259</v>
      </c>
      <c r="G13" s="34" t="s">
        <v>181</v>
      </c>
      <c r="H13" s="34" t="s">
        <v>142</v>
      </c>
    </row>
    <row r="14" spans="1:8">
      <c r="A14" s="34">
        <f t="shared" ref="A14:A24" si="0">SUM(A13+1)</f>
        <v>3</v>
      </c>
      <c r="B14" s="46"/>
      <c r="C14" s="44" t="s">
        <v>293</v>
      </c>
      <c r="D14" s="44" t="s">
        <v>181</v>
      </c>
      <c r="E14" s="44" t="s">
        <v>291</v>
      </c>
      <c r="F14" s="44" t="s">
        <v>293</v>
      </c>
      <c r="G14" s="34" t="s">
        <v>181</v>
      </c>
      <c r="H14" s="34" t="s">
        <v>142</v>
      </c>
    </row>
    <row r="15" spans="1:8">
      <c r="A15" s="34">
        <f t="shared" si="0"/>
        <v>4</v>
      </c>
      <c r="B15" s="47"/>
      <c r="C15" s="44" t="s">
        <v>181</v>
      </c>
      <c r="D15" s="44" t="s">
        <v>181</v>
      </c>
      <c r="E15" s="44" t="s">
        <v>181</v>
      </c>
      <c r="F15" s="44" t="s">
        <v>181</v>
      </c>
      <c r="G15" s="34"/>
      <c r="H15" s="34" t="s">
        <v>134</v>
      </c>
    </row>
    <row r="16" spans="1:8">
      <c r="A16" s="34">
        <f t="shared" si="0"/>
        <v>5</v>
      </c>
      <c r="B16" s="45" t="s">
        <v>3</v>
      </c>
      <c r="C16" s="44" t="s">
        <v>271</v>
      </c>
      <c r="D16" s="44" t="s">
        <v>264</v>
      </c>
      <c r="E16" s="44" t="s">
        <v>294</v>
      </c>
      <c r="F16" s="44" t="s">
        <v>295</v>
      </c>
      <c r="G16" s="34"/>
      <c r="H16" s="34" t="s">
        <v>134</v>
      </c>
    </row>
    <row r="17" spans="1:8">
      <c r="A17" s="34">
        <f t="shared" si="0"/>
        <v>6</v>
      </c>
      <c r="B17" s="46"/>
      <c r="C17" s="44" t="s">
        <v>293</v>
      </c>
      <c r="D17" s="44" t="s">
        <v>271</v>
      </c>
      <c r="E17" s="44" t="s">
        <v>291</v>
      </c>
      <c r="F17" s="44" t="s">
        <v>296</v>
      </c>
      <c r="G17" s="34" t="s">
        <v>297</v>
      </c>
      <c r="H17" s="34" t="s">
        <v>134</v>
      </c>
    </row>
    <row r="18" spans="1:8">
      <c r="A18" s="34">
        <f t="shared" si="0"/>
        <v>7</v>
      </c>
      <c r="B18" s="47"/>
      <c r="C18" s="44" t="s">
        <v>293</v>
      </c>
      <c r="D18" s="44" t="s">
        <v>294</v>
      </c>
      <c r="E18" s="44" t="s">
        <v>271</v>
      </c>
      <c r="F18" s="44" t="s">
        <v>298</v>
      </c>
      <c r="G18" s="34"/>
      <c r="H18" s="34" t="s">
        <v>142</v>
      </c>
    </row>
    <row r="19" spans="1:8">
      <c r="A19" s="34">
        <f t="shared" si="0"/>
        <v>8</v>
      </c>
      <c r="B19" s="45" t="s">
        <v>4</v>
      </c>
      <c r="C19" s="44" t="s">
        <v>299</v>
      </c>
      <c r="D19" s="44" t="s">
        <v>300</v>
      </c>
      <c r="E19" s="44" t="s">
        <v>301</v>
      </c>
      <c r="F19" s="44" t="s">
        <v>302</v>
      </c>
      <c r="G19" s="34" t="s">
        <v>181</v>
      </c>
      <c r="H19" s="34" t="s">
        <v>142</v>
      </c>
    </row>
    <row r="20" spans="1:8">
      <c r="A20" s="34">
        <f t="shared" si="0"/>
        <v>9</v>
      </c>
      <c r="B20" s="46"/>
      <c r="C20" s="44" t="s">
        <v>299</v>
      </c>
      <c r="D20" s="44" t="s">
        <v>303</v>
      </c>
      <c r="E20" s="44" t="s">
        <v>304</v>
      </c>
      <c r="F20" s="44" t="s">
        <v>305</v>
      </c>
      <c r="G20" s="34"/>
      <c r="H20" s="34" t="s">
        <v>134</v>
      </c>
    </row>
    <row r="21" spans="1:8">
      <c r="A21" s="34">
        <f t="shared" si="0"/>
        <v>10</v>
      </c>
      <c r="B21" s="46"/>
      <c r="C21" s="44" t="s">
        <v>293</v>
      </c>
      <c r="D21" s="44" t="s">
        <v>293</v>
      </c>
      <c r="E21" s="44" t="s">
        <v>306</v>
      </c>
      <c r="F21" s="44" t="s">
        <v>306</v>
      </c>
      <c r="G21" s="34"/>
      <c r="H21" s="34" t="s">
        <v>134</v>
      </c>
    </row>
    <row r="22" spans="1:8">
      <c r="A22" s="34">
        <f t="shared" si="0"/>
        <v>11</v>
      </c>
      <c r="B22" s="46"/>
      <c r="C22" s="44" t="s">
        <v>264</v>
      </c>
      <c r="D22" s="44" t="s">
        <v>264</v>
      </c>
      <c r="E22" s="44" t="s">
        <v>294</v>
      </c>
      <c r="F22" s="44" t="s">
        <v>294</v>
      </c>
      <c r="G22" s="34" t="s">
        <v>181</v>
      </c>
      <c r="H22" s="34" t="s">
        <v>142</v>
      </c>
    </row>
    <row r="23" spans="1:8">
      <c r="A23" s="34">
        <f t="shared" si="0"/>
        <v>12</v>
      </c>
      <c r="B23" s="47"/>
      <c r="C23" s="44" t="s">
        <v>264</v>
      </c>
      <c r="D23" s="44" t="s">
        <v>264</v>
      </c>
      <c r="E23" s="44" t="s">
        <v>181</v>
      </c>
      <c r="F23" s="44" t="s">
        <v>181</v>
      </c>
      <c r="G23" s="34"/>
      <c r="H23" s="34" t="s">
        <v>134</v>
      </c>
    </row>
    <row r="24" spans="1:8">
      <c r="A24" s="34">
        <f t="shared" si="0"/>
        <v>13</v>
      </c>
      <c r="B24" s="44" t="s">
        <v>5</v>
      </c>
      <c r="C24" s="44" t="s">
        <v>264</v>
      </c>
      <c r="D24" s="44" t="s">
        <v>293</v>
      </c>
      <c r="E24" s="44" t="s">
        <v>307</v>
      </c>
      <c r="F24" s="44" t="s">
        <v>264</v>
      </c>
      <c r="G24" s="34" t="s">
        <v>181</v>
      </c>
      <c r="H24" s="34" t="s">
        <v>142</v>
      </c>
    </row>
  </sheetData>
  <mergeCells count="6">
    <mergeCell ref="A3:A4"/>
    <mergeCell ref="A5:A7"/>
    <mergeCell ref="A8:A9"/>
    <mergeCell ref="B12:B15"/>
    <mergeCell ref="B16:B18"/>
    <mergeCell ref="B19:B23"/>
  </mergeCells>
  <pageMargins left="0.7" right="0.7" top="0.75" bottom="0.75" header="0.3" footer="0.3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8"/>
  <sheetViews>
    <sheetView workbookViewId="0">
      <selection activeCell="E28" sqref="E28"/>
    </sheetView>
  </sheetViews>
  <sheetFormatPr defaultColWidth="8.88333333333333" defaultRowHeight="13.8" outlineLevelCol="5"/>
  <cols>
    <col min="1" max="1" width="19.6333333333333" customWidth="1"/>
    <col min="2" max="2" width="16.8833333333333" customWidth="1"/>
    <col min="3" max="3" width="22.1333333333333" customWidth="1"/>
    <col min="4" max="4" width="28.3833333333333" customWidth="1"/>
    <col min="5" max="5" width="14.1333333333333" customWidth="1"/>
  </cols>
  <sheetData>
    <row r="2" spans="1:6">
      <c r="A2" s="1" t="s">
        <v>1</v>
      </c>
      <c r="B2" s="1" t="s">
        <v>2</v>
      </c>
      <c r="C2" s="2" t="s">
        <v>3</v>
      </c>
      <c r="D2" s="1" t="s">
        <v>4</v>
      </c>
      <c r="E2" s="1" t="s">
        <v>5</v>
      </c>
    </row>
    <row r="3" spans="1:6">
      <c r="A3" s="3" t="s">
        <v>308</v>
      </c>
      <c r="B3" s="2" t="s">
        <v>309</v>
      </c>
      <c r="C3" s="2" t="s">
        <v>310</v>
      </c>
      <c r="D3" s="2" t="s">
        <v>311</v>
      </c>
      <c r="E3" s="2"/>
    </row>
    <row r="4" spans="1:6">
      <c r="A4" s="5"/>
      <c r="B4" s="2"/>
      <c r="C4" s="2"/>
      <c r="D4" s="2" t="s">
        <v>312</v>
      </c>
      <c r="E4" s="2"/>
    </row>
    <row r="5" spans="1:6">
      <c r="A5" s="3" t="s">
        <v>313</v>
      </c>
      <c r="B5" s="2" t="s">
        <v>314</v>
      </c>
      <c r="C5" s="2"/>
      <c r="D5" s="2"/>
      <c r="E5" s="2"/>
    </row>
    <row r="6" spans="1:6">
      <c r="A6" s="5"/>
      <c r="B6" s="2"/>
      <c r="C6" s="2"/>
      <c r="D6" s="2"/>
      <c r="E6" s="2"/>
    </row>
    <row r="7" spans="1:6">
      <c r="A7" s="5"/>
      <c r="B7" s="2"/>
      <c r="C7" s="2"/>
      <c r="D7" s="2"/>
      <c r="E7" s="2"/>
    </row>
    <row r="8" ht="41.4" spans="1:6">
      <c r="A8" s="35" t="s">
        <v>315</v>
      </c>
      <c r="B8" s="36" t="s">
        <v>316</v>
      </c>
      <c r="C8" s="36"/>
      <c r="D8" s="36" t="s">
        <v>317</v>
      </c>
      <c r="E8" s="36"/>
    </row>
    <row r="9" spans="1:6">
      <c r="A9" s="37"/>
      <c r="B9" s="36"/>
      <c r="C9" s="36"/>
      <c r="D9" s="36" t="s">
        <v>318</v>
      </c>
      <c r="E9" s="36"/>
    </row>
    <row r="11" spans="1:6">
      <c r="A11" s="1" t="s">
        <v>28</v>
      </c>
      <c r="B11" s="9" t="s">
        <v>29</v>
      </c>
      <c r="C11" s="1" t="s">
        <v>30</v>
      </c>
      <c r="D11" s="1" t="s">
        <v>31</v>
      </c>
      <c r="E11" s="32" t="s">
        <v>132</v>
      </c>
      <c r="F11" s="32" t="s">
        <v>133</v>
      </c>
    </row>
    <row r="12" spans="1:6">
      <c r="A12" s="9"/>
      <c r="B12" s="12"/>
      <c r="C12" s="1" t="s">
        <v>319</v>
      </c>
      <c r="D12" s="1"/>
      <c r="E12" s="32"/>
      <c r="F12" s="32"/>
    </row>
    <row r="13" spans="1:6">
      <c r="A13" s="1">
        <v>1</v>
      </c>
      <c r="B13" s="1" t="s">
        <v>2</v>
      </c>
      <c r="C13" s="1" t="s">
        <v>320</v>
      </c>
      <c r="D13" s="1">
        <v>7</v>
      </c>
      <c r="E13" s="34">
        <v>2147483647</v>
      </c>
      <c r="F13" s="34" t="s">
        <v>142</v>
      </c>
    </row>
    <row r="14" spans="1:6">
      <c r="A14" s="1">
        <v>2</v>
      </c>
      <c r="B14" s="1" t="s">
        <v>3</v>
      </c>
      <c r="C14" s="1" t="s">
        <v>321</v>
      </c>
      <c r="D14" s="1" t="s">
        <v>262</v>
      </c>
      <c r="E14" s="34"/>
      <c r="F14" s="34" t="s">
        <v>134</v>
      </c>
    </row>
    <row r="15" spans="1:6">
      <c r="A15" s="1">
        <v>3</v>
      </c>
      <c r="B15" s="1" t="s">
        <v>4</v>
      </c>
      <c r="C15" s="1" t="s">
        <v>322</v>
      </c>
      <c r="D15" s="2">
        <v>2147483647</v>
      </c>
      <c r="E15" s="34"/>
      <c r="F15" s="34" t="s">
        <v>134</v>
      </c>
    </row>
    <row r="16" spans="1:6">
      <c r="A16" s="1">
        <v>4</v>
      </c>
      <c r="B16" s="1"/>
      <c r="C16" s="1" t="s">
        <v>323</v>
      </c>
      <c r="D16" s="1">
        <v>7</v>
      </c>
      <c r="E16" s="34">
        <v>2147483647</v>
      </c>
      <c r="F16" s="34" t="s">
        <v>142</v>
      </c>
    </row>
    <row r="17" spans="1:6">
      <c r="A17" s="1">
        <v>5</v>
      </c>
      <c r="B17" s="1"/>
      <c r="C17" s="2" t="s">
        <v>324</v>
      </c>
      <c r="D17" s="1">
        <v>5</v>
      </c>
      <c r="E17" s="34">
        <v>2147483647</v>
      </c>
      <c r="F17" s="34" t="s">
        <v>142</v>
      </c>
    </row>
    <row r="18" spans="1:6">
      <c r="A18" s="1">
        <v>6</v>
      </c>
      <c r="B18" s="1"/>
      <c r="C18" s="1" t="s">
        <v>325</v>
      </c>
      <c r="D18" s="38">
        <v>2147483647</v>
      </c>
      <c r="E18" s="34"/>
      <c r="F18" s="34" t="s">
        <v>134</v>
      </c>
    </row>
  </sheetData>
  <mergeCells count="8">
    <mergeCell ref="A3:A4"/>
    <mergeCell ref="A5:A7"/>
    <mergeCell ref="A8:A9"/>
    <mergeCell ref="A11:A12"/>
    <mergeCell ref="B11:B12"/>
    <mergeCell ref="D11:D12"/>
    <mergeCell ref="E11:E12"/>
    <mergeCell ref="F11:F12"/>
  </mergeCells>
  <pageMargins left="0.7" right="0.7" top="0.75" bottom="0.75" header="0.3" footer="0.3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24"/>
  <sheetViews>
    <sheetView workbookViewId="0">
      <selection activeCell="I27" sqref="I27"/>
    </sheetView>
  </sheetViews>
  <sheetFormatPr defaultColWidth="9" defaultRowHeight="13.8" outlineLevelCol="6"/>
  <cols>
    <col min="1" max="1" width="16.75" customWidth="1"/>
    <col min="2" max="2" width="19.5" customWidth="1"/>
    <col min="3" max="3" width="16" customWidth="1"/>
    <col min="4" max="4" width="16.5" customWidth="1"/>
    <col min="5" max="5" width="13.5" customWidth="1"/>
    <col min="6" max="6" width="13" customWidth="1"/>
  </cols>
  <sheetData>
    <row r="2" spans="1:7">
      <c r="A2" s="1" t="s">
        <v>2</v>
      </c>
      <c r="B2" s="2" t="s">
        <v>3</v>
      </c>
      <c r="C2" s="1" t="s">
        <v>4</v>
      </c>
      <c r="D2" s="1" t="s">
        <v>5</v>
      </c>
    </row>
    <row r="3" ht="27.6" spans="1:7">
      <c r="A3" s="2" t="s">
        <v>326</v>
      </c>
      <c r="B3" s="2" t="s">
        <v>327</v>
      </c>
      <c r="C3" s="2" t="s">
        <v>328</v>
      </c>
      <c r="D3" s="2"/>
    </row>
    <row r="4" spans="1:7">
      <c r="A4" s="2"/>
      <c r="B4" s="2"/>
      <c r="C4" s="2" t="s">
        <v>329</v>
      </c>
      <c r="D4" s="2"/>
    </row>
    <row r="5" spans="1:7">
      <c r="A5" s="2" t="s">
        <v>330</v>
      </c>
      <c r="B5" s="2" t="s">
        <v>129</v>
      </c>
      <c r="C5" s="2" t="s">
        <v>331</v>
      </c>
      <c r="D5" s="2" t="s">
        <v>332</v>
      </c>
    </row>
    <row r="6" ht="27.6" spans="1:7">
      <c r="A6" s="2"/>
      <c r="B6" s="2"/>
      <c r="C6" s="2" t="s">
        <v>333</v>
      </c>
      <c r="D6" s="2" t="s">
        <v>334</v>
      </c>
    </row>
    <row r="7" ht="27.6" spans="1:7">
      <c r="A7" s="2" t="s">
        <v>335</v>
      </c>
      <c r="B7" s="2"/>
      <c r="C7" s="2"/>
      <c r="D7" s="2"/>
    </row>
    <row r="8" ht="27.6" spans="1:7">
      <c r="A8" s="2" t="s">
        <v>336</v>
      </c>
      <c r="B8" s="2"/>
      <c r="C8" s="2"/>
      <c r="D8" s="2"/>
    </row>
    <row r="9" spans="1:7">
      <c r="A9" s="17" t="s">
        <v>337</v>
      </c>
      <c r="B9" s="17"/>
      <c r="C9" s="17"/>
      <c r="D9" s="17"/>
    </row>
    <row r="10" spans="1:7">
      <c r="A10" s="17" t="b">
        <v>1</v>
      </c>
      <c r="B10" s="17"/>
      <c r="C10" s="17"/>
      <c r="D10" s="17"/>
    </row>
    <row r="11" spans="1:7">
      <c r="A11" s="17" t="b">
        <v>0</v>
      </c>
      <c r="B11" s="17"/>
      <c r="C11" s="17"/>
      <c r="D11" s="17"/>
    </row>
    <row r="14" spans="1:7">
      <c r="A14" s="31" t="s">
        <v>28</v>
      </c>
      <c r="B14" s="18" t="s">
        <v>29</v>
      </c>
      <c r="C14" s="1" t="s">
        <v>30</v>
      </c>
      <c r="D14" s="1"/>
      <c r="E14" s="1" t="s">
        <v>31</v>
      </c>
      <c r="F14" s="32" t="s">
        <v>132</v>
      </c>
      <c r="G14" s="32" t="s">
        <v>133</v>
      </c>
    </row>
    <row r="15" spans="1:7">
      <c r="A15" s="33"/>
      <c r="B15" s="18"/>
      <c r="C15" s="1" t="s">
        <v>319</v>
      </c>
      <c r="D15" s="1" t="s">
        <v>136</v>
      </c>
      <c r="E15" s="1"/>
      <c r="F15" s="32"/>
      <c r="G15" s="32"/>
    </row>
    <row r="16" spans="1:7">
      <c r="A16" s="34">
        <v>1</v>
      </c>
      <c r="B16" s="34" t="s">
        <v>2</v>
      </c>
      <c r="C16" s="34" t="s">
        <v>338</v>
      </c>
      <c r="D16" s="34">
        <v>5</v>
      </c>
      <c r="E16" s="34" t="b">
        <v>1</v>
      </c>
      <c r="F16" s="34"/>
      <c r="G16" s="34" t="s">
        <v>134</v>
      </c>
    </row>
    <row r="17" spans="1:7">
      <c r="A17" s="34">
        <v>2</v>
      </c>
      <c r="B17" s="34"/>
      <c r="C17" s="34" t="s">
        <v>339</v>
      </c>
      <c r="D17" s="34">
        <v>4</v>
      </c>
      <c r="E17" s="34" t="b">
        <v>1</v>
      </c>
      <c r="F17" s="34"/>
      <c r="G17" s="34" t="s">
        <v>134</v>
      </c>
    </row>
    <row r="18" spans="1:7">
      <c r="A18" s="34">
        <v>3</v>
      </c>
      <c r="B18" s="34"/>
      <c r="C18" s="34" t="s">
        <v>340</v>
      </c>
      <c r="D18" s="34">
        <v>4</v>
      </c>
      <c r="E18" s="34" t="b">
        <v>0</v>
      </c>
      <c r="F18" s="34"/>
      <c r="G18" s="34" t="s">
        <v>134</v>
      </c>
    </row>
    <row r="19" spans="1:7">
      <c r="A19" s="34">
        <v>4</v>
      </c>
      <c r="B19" s="34" t="s">
        <v>3</v>
      </c>
      <c r="C19" s="34" t="s">
        <v>321</v>
      </c>
      <c r="D19" s="34">
        <v>0</v>
      </c>
      <c r="E19" s="34" t="s">
        <v>262</v>
      </c>
      <c r="F19" s="34" t="s">
        <v>341</v>
      </c>
      <c r="G19" s="34" t="s">
        <v>142</v>
      </c>
    </row>
    <row r="20" spans="1:7">
      <c r="A20" s="34">
        <v>5</v>
      </c>
      <c r="B20" s="34"/>
      <c r="C20" s="34" t="s">
        <v>340</v>
      </c>
      <c r="D20" s="34">
        <v>-2</v>
      </c>
      <c r="E20" s="34" t="s">
        <v>262</v>
      </c>
      <c r="F20" s="34" t="s">
        <v>341</v>
      </c>
      <c r="G20" s="34" t="s">
        <v>142</v>
      </c>
    </row>
    <row r="21" spans="1:7">
      <c r="A21" s="34">
        <v>6</v>
      </c>
      <c r="B21" s="34" t="s">
        <v>4</v>
      </c>
      <c r="C21" s="34" t="s">
        <v>322</v>
      </c>
      <c r="D21" s="34">
        <v>0</v>
      </c>
      <c r="E21" s="34" t="b">
        <v>1</v>
      </c>
      <c r="F21" s="34"/>
      <c r="G21" s="34" t="s">
        <v>134</v>
      </c>
    </row>
    <row r="22" spans="1:7">
      <c r="A22" s="34">
        <v>7</v>
      </c>
      <c r="B22" s="34"/>
      <c r="C22" s="34" t="s">
        <v>342</v>
      </c>
      <c r="D22" s="34">
        <v>1</v>
      </c>
      <c r="E22" s="34" t="b">
        <v>1</v>
      </c>
      <c r="F22" s="34"/>
      <c r="G22" s="34" t="s">
        <v>134</v>
      </c>
    </row>
    <row r="23" spans="1:7">
      <c r="A23" s="34">
        <v>8</v>
      </c>
      <c r="B23" s="34" t="s">
        <v>5</v>
      </c>
      <c r="C23" s="34" t="s">
        <v>340</v>
      </c>
      <c r="D23" s="34">
        <v>-1</v>
      </c>
      <c r="E23" s="34" t="s">
        <v>262</v>
      </c>
      <c r="F23" s="34" t="s">
        <v>341</v>
      </c>
      <c r="G23" s="34" t="s">
        <v>142</v>
      </c>
    </row>
    <row r="24" spans="1:7">
      <c r="A24" s="34">
        <v>9</v>
      </c>
      <c r="B24" s="34"/>
      <c r="C24" s="34" t="s">
        <v>340</v>
      </c>
      <c r="D24" s="34">
        <v>5</v>
      </c>
      <c r="E24" s="34" t="s">
        <v>262</v>
      </c>
      <c r="F24" s="34"/>
      <c r="G24" s="34" t="s">
        <v>134</v>
      </c>
    </row>
  </sheetData>
  <mergeCells count="6">
    <mergeCell ref="C14:D14"/>
    <mergeCell ref="A14:A15"/>
    <mergeCell ref="B14:B15"/>
    <mergeCell ref="E14:E15"/>
    <mergeCell ref="F14:F15"/>
    <mergeCell ref="G14:G15"/>
  </mergeCells>
  <pageMargins left="0.7" right="0.7" top="0.75" bottom="0.75" header="0.3" footer="0.3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27"/>
  <sheetViews>
    <sheetView workbookViewId="0">
      <selection activeCell="G20" sqref="G20"/>
    </sheetView>
  </sheetViews>
  <sheetFormatPr defaultColWidth="9" defaultRowHeight="13.8" outlineLevelCol="4"/>
  <cols>
    <col min="1" max="1" width="22.3833333333333" customWidth="1"/>
    <col min="2" max="2" width="24.5" customWidth="1"/>
    <col min="3" max="3" width="17.8833333333333" customWidth="1"/>
    <col min="4" max="4" width="18.6333333333333" customWidth="1"/>
    <col min="5" max="5" width="19.5" customWidth="1"/>
  </cols>
  <sheetData>
    <row r="2" spans="1:5">
      <c r="A2" s="18" t="s">
        <v>1</v>
      </c>
      <c r="B2" s="18" t="s">
        <v>2</v>
      </c>
      <c r="C2" s="19" t="s">
        <v>3</v>
      </c>
      <c r="D2" s="18" t="s">
        <v>4</v>
      </c>
      <c r="E2" s="18" t="s">
        <v>5</v>
      </c>
    </row>
    <row r="3" ht="27.6" spans="1:5">
      <c r="A3" s="20" t="s">
        <v>343</v>
      </c>
      <c r="B3" s="21" t="s">
        <v>326</v>
      </c>
      <c r="C3" s="21" t="s">
        <v>327</v>
      </c>
      <c r="D3" s="21" t="s">
        <v>328</v>
      </c>
      <c r="E3" s="21"/>
    </row>
    <row r="4" spans="1:5">
      <c r="A4" s="22"/>
      <c r="B4" s="21"/>
      <c r="C4" s="21"/>
      <c r="D4" s="21" t="s">
        <v>329</v>
      </c>
      <c r="E4" s="21"/>
    </row>
    <row r="5" spans="1:5">
      <c r="A5" s="20" t="s">
        <v>344</v>
      </c>
      <c r="B5" s="21" t="s">
        <v>345</v>
      </c>
      <c r="C5" s="21" t="s">
        <v>346</v>
      </c>
      <c r="D5" s="21" t="s">
        <v>347</v>
      </c>
      <c r="E5" s="21" t="s">
        <v>348</v>
      </c>
    </row>
    <row r="6" ht="27.6" spans="1:5">
      <c r="A6" s="22"/>
      <c r="B6" s="23"/>
      <c r="C6" s="21" t="s">
        <v>349</v>
      </c>
      <c r="D6" s="21" t="s">
        <v>350</v>
      </c>
      <c r="E6" s="21" t="s">
        <v>351</v>
      </c>
    </row>
    <row r="7" spans="1:5">
      <c r="A7" s="19" t="s">
        <v>352</v>
      </c>
      <c r="B7" s="21" t="s">
        <v>353</v>
      </c>
      <c r="C7" s="23"/>
      <c r="D7" s="21" t="s">
        <v>354</v>
      </c>
      <c r="E7" s="23"/>
    </row>
    <row r="8" spans="1:5">
      <c r="A8" s="19"/>
      <c r="B8" s="23" t="s">
        <v>355</v>
      </c>
      <c r="C8" s="23"/>
      <c r="D8" s="21"/>
      <c r="E8" s="23"/>
    </row>
    <row r="9" spans="1:5">
      <c r="A9" s="24" t="s">
        <v>356</v>
      </c>
      <c r="B9" s="25" t="s">
        <v>357</v>
      </c>
      <c r="C9" s="26"/>
      <c r="D9" s="26"/>
      <c r="E9" s="26"/>
    </row>
    <row r="10" spans="1:5">
      <c r="A10" s="27"/>
      <c r="B10" s="25" t="s">
        <v>358</v>
      </c>
      <c r="C10" s="26"/>
      <c r="D10" s="26"/>
      <c r="E10" s="26"/>
    </row>
    <row r="11" spans="1:5">
      <c r="A11" s="27"/>
      <c r="B11" s="25" t="s">
        <v>359</v>
      </c>
      <c r="C11" s="26"/>
      <c r="D11" s="26"/>
      <c r="E11" s="26"/>
    </row>
    <row r="12" spans="1:5">
      <c r="A12" s="28"/>
      <c r="B12" s="25" t="s">
        <v>360</v>
      </c>
      <c r="C12" s="26"/>
      <c r="D12" s="26"/>
      <c r="E12" s="26"/>
    </row>
    <row r="15" spans="1:5">
      <c r="A15" s="18" t="s">
        <v>29</v>
      </c>
      <c r="B15" s="18" t="s">
        <v>30</v>
      </c>
      <c r="C15" s="18"/>
      <c r="D15" s="18"/>
      <c r="E15" s="18" t="s">
        <v>31</v>
      </c>
    </row>
    <row r="16" spans="1:5">
      <c r="A16" s="18"/>
      <c r="B16" s="18" t="s">
        <v>361</v>
      </c>
      <c r="C16" s="18" t="s">
        <v>362</v>
      </c>
      <c r="D16" s="29" t="s">
        <v>363</v>
      </c>
      <c r="E16" s="18"/>
    </row>
    <row r="17" spans="1:5">
      <c r="A17" s="30" t="s">
        <v>2</v>
      </c>
      <c r="B17" s="30" t="s">
        <v>364</v>
      </c>
      <c r="C17" s="30">
        <v>2</v>
      </c>
      <c r="D17" s="30">
        <v>1</v>
      </c>
      <c r="E17" s="30" t="s">
        <v>364</v>
      </c>
    </row>
    <row r="18" spans="1:5">
      <c r="A18" s="30"/>
      <c r="B18" s="30" t="s">
        <v>365</v>
      </c>
      <c r="C18" s="30">
        <v>0</v>
      </c>
      <c r="D18" s="30">
        <v>4</v>
      </c>
      <c r="E18" s="30" t="s">
        <v>365</v>
      </c>
    </row>
    <row r="19" spans="1:5">
      <c r="A19" s="30"/>
      <c r="B19" s="30" t="s">
        <v>366</v>
      </c>
      <c r="C19" s="30">
        <v>0</v>
      </c>
      <c r="D19" s="30">
        <v>4</v>
      </c>
      <c r="E19" s="30" t="s">
        <v>365</v>
      </c>
    </row>
    <row r="20" spans="1:5">
      <c r="A20" s="30"/>
      <c r="B20" s="30" t="s">
        <v>367</v>
      </c>
      <c r="C20" s="30">
        <v>0</v>
      </c>
      <c r="D20" s="30">
        <v>3</v>
      </c>
      <c r="E20" s="30" t="s">
        <v>368</v>
      </c>
    </row>
    <row r="21" spans="1:5">
      <c r="A21" s="30" t="s">
        <v>3</v>
      </c>
      <c r="B21" s="30" t="s">
        <v>321</v>
      </c>
      <c r="C21" s="30">
        <v>0</v>
      </c>
      <c r="D21" s="30">
        <v>0</v>
      </c>
      <c r="E21" s="30" t="s">
        <v>262</v>
      </c>
    </row>
    <row r="22" spans="1:5">
      <c r="A22" s="30"/>
      <c r="B22" s="30" t="s">
        <v>366</v>
      </c>
      <c r="C22" s="30">
        <v>-2</v>
      </c>
      <c r="D22" s="30">
        <v>4</v>
      </c>
      <c r="E22" s="30" t="s">
        <v>262</v>
      </c>
    </row>
    <row r="23" spans="1:5">
      <c r="A23" s="30"/>
      <c r="B23" s="30" t="s">
        <v>366</v>
      </c>
      <c r="C23" s="30">
        <v>0</v>
      </c>
      <c r="D23" s="30">
        <v>7</v>
      </c>
      <c r="E23" s="30" t="s">
        <v>262</v>
      </c>
    </row>
    <row r="24" spans="1:5">
      <c r="A24" s="30" t="s">
        <v>4</v>
      </c>
      <c r="B24" s="30" t="s">
        <v>322</v>
      </c>
      <c r="C24" s="30">
        <v>0</v>
      </c>
      <c r="D24" s="30">
        <v>-1</v>
      </c>
      <c r="E24" s="30" t="s">
        <v>322</v>
      </c>
    </row>
    <row r="25" spans="1:5">
      <c r="A25" s="30"/>
      <c r="B25" s="30" t="s">
        <v>342</v>
      </c>
      <c r="C25" s="30">
        <v>0</v>
      </c>
      <c r="D25" s="30">
        <v>0</v>
      </c>
      <c r="E25" s="30" t="s">
        <v>342</v>
      </c>
    </row>
    <row r="26" spans="1:5">
      <c r="A26" s="30" t="s">
        <v>5</v>
      </c>
      <c r="B26" s="30" t="s">
        <v>366</v>
      </c>
      <c r="C26" s="30">
        <v>-1</v>
      </c>
      <c r="D26" s="30">
        <v>4</v>
      </c>
      <c r="E26" s="30" t="s">
        <v>262</v>
      </c>
    </row>
    <row r="27" spans="1:5">
      <c r="A27" s="30"/>
      <c r="B27" s="30" t="s">
        <v>366</v>
      </c>
      <c r="C27" s="30">
        <v>0</v>
      </c>
      <c r="D27" s="30">
        <v>5</v>
      </c>
      <c r="E27" s="30" t="s">
        <v>262</v>
      </c>
    </row>
  </sheetData>
  <mergeCells count="7">
    <mergeCell ref="B15:D15"/>
    <mergeCell ref="A3:A4"/>
    <mergeCell ref="A5:A6"/>
    <mergeCell ref="A7:A8"/>
    <mergeCell ref="A9:A12"/>
    <mergeCell ref="A15:A16"/>
    <mergeCell ref="E15:E16"/>
  </mergeCells>
  <pageMargins left="0.7" right="0.7" top="0.75" bottom="0.75" header="0.3" footer="0.3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29"/>
  <sheetViews>
    <sheetView topLeftCell="A9" workbookViewId="0">
      <selection activeCell="G27" sqref="G27"/>
    </sheetView>
  </sheetViews>
  <sheetFormatPr defaultColWidth="9" defaultRowHeight="13.8" outlineLevelCol="4"/>
  <cols>
    <col min="1" max="1" width="26.6333333333333" customWidth="1"/>
    <col min="2" max="2" width="24.1333333333333" customWidth="1"/>
    <col min="3" max="3" width="27.1333333333333" customWidth="1"/>
    <col min="4" max="4" width="20.8833333333333" customWidth="1"/>
    <col min="5" max="5" width="19.1333333333333" customWidth="1"/>
  </cols>
  <sheetData>
    <row r="2" spans="1:5">
      <c r="A2" s="1" t="s">
        <v>1</v>
      </c>
      <c r="B2" s="1" t="s">
        <v>2</v>
      </c>
      <c r="C2" s="2" t="s">
        <v>3</v>
      </c>
      <c r="D2" s="1" t="s">
        <v>4</v>
      </c>
      <c r="E2" s="1" t="s">
        <v>5</v>
      </c>
    </row>
    <row r="3" spans="1:5">
      <c r="A3" s="3" t="s">
        <v>369</v>
      </c>
      <c r="B3" s="2" t="s">
        <v>370</v>
      </c>
      <c r="C3" s="2" t="s">
        <v>272</v>
      </c>
      <c r="D3" s="2"/>
      <c r="E3" s="2"/>
    </row>
    <row r="4" spans="1:5">
      <c r="A4" s="5"/>
      <c r="B4" s="2"/>
      <c r="C4" s="2"/>
      <c r="D4" s="2"/>
      <c r="E4" s="2"/>
    </row>
    <row r="5" ht="27.6" spans="1:5">
      <c r="A5" s="2" t="s">
        <v>371</v>
      </c>
      <c r="B5" s="2" t="s">
        <v>372</v>
      </c>
      <c r="C5" s="16" t="s">
        <v>373</v>
      </c>
      <c r="D5" s="2">
        <v>0</v>
      </c>
      <c r="E5" s="2" t="s">
        <v>374</v>
      </c>
    </row>
    <row r="6" spans="1:5">
      <c r="A6" s="2"/>
      <c r="B6" s="2"/>
      <c r="C6" s="2"/>
      <c r="D6" s="2">
        <v>9</v>
      </c>
      <c r="E6" s="2" t="s">
        <v>375</v>
      </c>
    </row>
    <row r="7" spans="1:5">
      <c r="A7" s="2"/>
      <c r="B7" s="2"/>
      <c r="C7" s="2"/>
      <c r="D7" s="2" t="s">
        <v>175</v>
      </c>
      <c r="E7" s="2" t="s">
        <v>376</v>
      </c>
    </row>
    <row r="8" spans="1:5">
      <c r="A8" s="2"/>
      <c r="B8" s="2"/>
      <c r="C8" s="2"/>
      <c r="D8" s="2" t="s">
        <v>266</v>
      </c>
      <c r="E8" s="2" t="s">
        <v>377</v>
      </c>
    </row>
    <row r="9" spans="1:5">
      <c r="A9" s="2"/>
      <c r="B9" s="17"/>
      <c r="C9" s="17"/>
      <c r="D9" s="17" t="s">
        <v>378</v>
      </c>
      <c r="E9" s="17" t="s">
        <v>379</v>
      </c>
    </row>
    <row r="10" spans="1:5">
      <c r="A10" s="2"/>
      <c r="B10" s="17"/>
      <c r="C10" s="17"/>
      <c r="D10" s="17" t="s">
        <v>142</v>
      </c>
      <c r="E10" s="17" t="s">
        <v>380</v>
      </c>
    </row>
    <row r="13" spans="1:5">
      <c r="A13" s="1" t="s">
        <v>174</v>
      </c>
      <c r="B13" s="1" t="s">
        <v>29</v>
      </c>
      <c r="C13" s="1" t="s">
        <v>30</v>
      </c>
      <c r="D13" s="1" t="s">
        <v>31</v>
      </c>
    </row>
    <row r="14" spans="1:5">
      <c r="A14" s="1"/>
      <c r="B14" s="1"/>
      <c r="C14" s="1" t="s">
        <v>369</v>
      </c>
      <c r="D14" s="1"/>
    </row>
    <row r="15" spans="1:5">
      <c r="A15" s="1">
        <v>1</v>
      </c>
      <c r="B15" s="1" t="s">
        <v>2</v>
      </c>
      <c r="C15" s="1" t="s">
        <v>381</v>
      </c>
      <c r="D15" s="1">
        <v>700</v>
      </c>
    </row>
    <row r="16" spans="1:5">
      <c r="A16" s="1">
        <v>2</v>
      </c>
      <c r="B16" s="1" t="s">
        <v>3</v>
      </c>
      <c r="C16" s="1" t="s">
        <v>181</v>
      </c>
      <c r="D16" s="1" t="s">
        <v>262</v>
      </c>
    </row>
    <row r="17" spans="1:4">
      <c r="A17" s="1">
        <v>3</v>
      </c>
      <c r="B17" s="1"/>
      <c r="C17" s="1" t="s">
        <v>382</v>
      </c>
      <c r="D17" s="1" t="s">
        <v>262</v>
      </c>
    </row>
    <row r="18" spans="1:4">
      <c r="A18" s="1">
        <v>4</v>
      </c>
      <c r="B18" s="1" t="s">
        <v>4</v>
      </c>
      <c r="C18" s="1" t="s">
        <v>383</v>
      </c>
      <c r="D18" s="1">
        <v>0</v>
      </c>
    </row>
    <row r="19" spans="1:4">
      <c r="A19" s="1">
        <v>5</v>
      </c>
      <c r="B19" s="1"/>
      <c r="C19" s="1" t="s">
        <v>384</v>
      </c>
      <c r="D19" s="1">
        <v>9</v>
      </c>
    </row>
    <row r="20" spans="1:4">
      <c r="A20" s="1">
        <v>6</v>
      </c>
      <c r="B20" s="1"/>
      <c r="C20" s="1" t="s">
        <v>264</v>
      </c>
      <c r="D20" s="1">
        <v>10</v>
      </c>
    </row>
    <row r="21" spans="1:4">
      <c r="A21" s="1">
        <v>7</v>
      </c>
      <c r="B21" s="1"/>
      <c r="C21" s="1" t="s">
        <v>385</v>
      </c>
      <c r="D21" s="1">
        <v>15</v>
      </c>
    </row>
    <row r="22" spans="1:4">
      <c r="A22" s="1">
        <v>8</v>
      </c>
      <c r="B22" s="1"/>
      <c r="C22" s="1" t="s">
        <v>386</v>
      </c>
      <c r="D22" s="1">
        <v>10</v>
      </c>
    </row>
    <row r="23" spans="1:4">
      <c r="A23" s="1">
        <v>9</v>
      </c>
      <c r="B23" s="1"/>
      <c r="C23" s="1" t="s">
        <v>387</v>
      </c>
      <c r="D23" s="1">
        <v>15</v>
      </c>
    </row>
    <row r="24" spans="1:4">
      <c r="A24" s="1">
        <v>10</v>
      </c>
      <c r="B24" s="1" t="s">
        <v>5</v>
      </c>
      <c r="C24" s="1" t="s">
        <v>388</v>
      </c>
      <c r="D24" s="1" t="s">
        <v>262</v>
      </c>
    </row>
    <row r="25" spans="1:4">
      <c r="A25" s="1">
        <v>11</v>
      </c>
      <c r="B25" s="1"/>
      <c r="C25" s="1" t="s">
        <v>389</v>
      </c>
      <c r="D25" s="1" t="s">
        <v>262</v>
      </c>
    </row>
    <row r="26" spans="1:4">
      <c r="A26" s="1">
        <v>12</v>
      </c>
      <c r="B26" s="1"/>
      <c r="C26" s="1" t="s">
        <v>390</v>
      </c>
      <c r="D26" s="1" t="s">
        <v>262</v>
      </c>
    </row>
    <row r="27" spans="1:4">
      <c r="A27" s="1">
        <v>13</v>
      </c>
      <c r="B27" s="1"/>
      <c r="C27" s="1" t="s">
        <v>391</v>
      </c>
      <c r="D27" s="1" t="s">
        <v>262</v>
      </c>
    </row>
    <row r="28" spans="1:4">
      <c r="A28" s="1">
        <v>14</v>
      </c>
      <c r="B28" s="1"/>
      <c r="C28" s="1" t="s">
        <v>392</v>
      </c>
      <c r="D28" s="1" t="s">
        <v>262</v>
      </c>
    </row>
    <row r="29" spans="1:4">
      <c r="A29" s="1">
        <v>15</v>
      </c>
      <c r="B29" s="1"/>
      <c r="C29" s="1" t="s">
        <v>393</v>
      </c>
      <c r="D29" s="1" t="s">
        <v>262</v>
      </c>
    </row>
  </sheetData>
  <mergeCells count="5">
    <mergeCell ref="A3:A4"/>
    <mergeCell ref="A5:A10"/>
    <mergeCell ref="A13:A14"/>
    <mergeCell ref="B13:B14"/>
    <mergeCell ref="D13:D14"/>
  </mergeCells>
  <pageMargins left="0.7" right="0.7" top="0.75" bottom="0.75" header="0.3" footer="0.3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29"/>
  <sheetViews>
    <sheetView workbookViewId="0">
      <selection activeCell="F4" sqref="F4"/>
    </sheetView>
  </sheetViews>
  <sheetFormatPr defaultColWidth="9" defaultRowHeight="13.8" outlineLevelCol="4"/>
  <cols>
    <col min="1" max="1" width="16.1333333333333" customWidth="1"/>
    <col min="2" max="2" width="20.75" customWidth="1"/>
    <col min="3" max="3" width="17.25" customWidth="1"/>
    <col min="4" max="4" width="19.3833333333333" customWidth="1"/>
    <col min="5" max="5" width="17.5" customWidth="1"/>
  </cols>
  <sheetData>
    <row r="2" spans="1:5">
      <c r="A2" s="1" t="s">
        <v>1</v>
      </c>
      <c r="B2" s="1" t="s">
        <v>2</v>
      </c>
      <c r="C2" s="2" t="s">
        <v>3</v>
      </c>
      <c r="D2" s="1" t="s">
        <v>4</v>
      </c>
      <c r="E2" s="1" t="s">
        <v>5</v>
      </c>
    </row>
    <row r="3" ht="27.6" spans="1:5">
      <c r="A3" s="3" t="s">
        <v>394</v>
      </c>
      <c r="B3" s="2" t="s">
        <v>395</v>
      </c>
      <c r="C3" s="2" t="s">
        <v>396</v>
      </c>
      <c r="D3" s="4">
        <v>0.333333333333333</v>
      </c>
      <c r="E3" s="131" t="s">
        <v>397</v>
      </c>
    </row>
    <row r="4" ht="27.6" spans="1:5">
      <c r="A4" s="5"/>
      <c r="B4" s="2" t="s">
        <v>398</v>
      </c>
      <c r="C4" s="2" t="s">
        <v>10</v>
      </c>
      <c r="D4" s="4">
        <v>0.749305555555556</v>
      </c>
      <c r="E4" s="6" t="s">
        <v>399</v>
      </c>
    </row>
    <row r="5" spans="1:5">
      <c r="A5" s="5"/>
      <c r="B5" s="2"/>
      <c r="C5" s="2"/>
      <c r="D5" s="4">
        <v>0.75</v>
      </c>
      <c r="E5" s="7"/>
    </row>
    <row r="6" spans="1:5">
      <c r="A6" s="5"/>
      <c r="B6" s="2"/>
      <c r="C6" s="2"/>
      <c r="D6" s="4">
        <v>0.999305555555556</v>
      </c>
      <c r="E6" s="2"/>
    </row>
    <row r="7" spans="1:5">
      <c r="A7" s="5"/>
      <c r="B7" s="2"/>
      <c r="C7" s="2"/>
      <c r="D7" s="4">
        <v>0</v>
      </c>
      <c r="E7" s="2"/>
    </row>
    <row r="8" spans="1:5">
      <c r="A8" s="8"/>
      <c r="B8" s="2"/>
      <c r="C8" s="2"/>
      <c r="D8" s="4">
        <v>0.332638888888889</v>
      </c>
      <c r="E8" s="2"/>
    </row>
    <row r="9" spans="1:5">
      <c r="A9" s="3" t="s">
        <v>400</v>
      </c>
      <c r="B9" s="2" t="s">
        <v>401</v>
      </c>
      <c r="C9" s="2" t="s">
        <v>129</v>
      </c>
      <c r="D9" s="2">
        <v>0</v>
      </c>
      <c r="E9" s="2">
        <v>-1</v>
      </c>
    </row>
    <row r="10" spans="1:5">
      <c r="A10" s="5"/>
      <c r="B10" s="2" t="s">
        <v>402</v>
      </c>
      <c r="C10" s="2"/>
      <c r="D10" s="2">
        <v>60</v>
      </c>
      <c r="E10" s="2"/>
    </row>
    <row r="11" spans="1:5">
      <c r="A11" s="8"/>
      <c r="B11" s="2"/>
      <c r="C11" s="2"/>
      <c r="D11" s="2">
        <v>61</v>
      </c>
      <c r="E11" s="2"/>
    </row>
    <row r="14" spans="1:5">
      <c r="A14" s="1" t="s">
        <v>174</v>
      </c>
      <c r="B14" s="1" t="s">
        <v>29</v>
      </c>
      <c r="C14" s="1" t="s">
        <v>30</v>
      </c>
      <c r="D14" s="1"/>
      <c r="E14" s="1" t="s">
        <v>31</v>
      </c>
    </row>
    <row r="15" spans="1:5">
      <c r="A15" s="9"/>
      <c r="B15" s="9"/>
      <c r="C15" s="1" t="s">
        <v>394</v>
      </c>
      <c r="D15" s="1" t="s">
        <v>400</v>
      </c>
      <c r="E15" s="9"/>
    </row>
    <row r="16" spans="1:5">
      <c r="A16" s="1">
        <v>1</v>
      </c>
      <c r="B16" s="9" t="s">
        <v>2</v>
      </c>
      <c r="C16" s="10">
        <v>0.354166666666667</v>
      </c>
      <c r="D16" s="1">
        <v>50</v>
      </c>
      <c r="E16" s="11" t="s">
        <v>403</v>
      </c>
    </row>
    <row r="17" spans="1:5">
      <c r="A17" s="1">
        <v>2</v>
      </c>
      <c r="B17" s="12"/>
      <c r="C17" s="10">
        <v>0.833333333333333</v>
      </c>
      <c r="D17" s="1">
        <v>70</v>
      </c>
      <c r="E17" s="11" t="s">
        <v>404</v>
      </c>
    </row>
    <row r="18" spans="1:5">
      <c r="A18" s="1">
        <v>3</v>
      </c>
      <c r="B18" s="9" t="s">
        <v>3</v>
      </c>
      <c r="C18" s="1" t="s">
        <v>405</v>
      </c>
      <c r="D18" s="1">
        <v>50</v>
      </c>
      <c r="E18" s="11" t="s">
        <v>262</v>
      </c>
    </row>
    <row r="19" spans="1:5">
      <c r="A19" s="1">
        <v>4</v>
      </c>
      <c r="B19" s="13"/>
      <c r="C19" s="1"/>
      <c r="D19" s="1">
        <v>50</v>
      </c>
      <c r="E19" s="11" t="s">
        <v>262</v>
      </c>
    </row>
    <row r="20" spans="1:5">
      <c r="A20" s="1">
        <v>5</v>
      </c>
      <c r="B20" s="12"/>
      <c r="C20" s="10">
        <v>0.875</v>
      </c>
      <c r="D20" s="1">
        <v>-5</v>
      </c>
      <c r="E20" s="11" t="s">
        <v>262</v>
      </c>
    </row>
    <row r="21" spans="1:5">
      <c r="A21" s="1">
        <v>6</v>
      </c>
      <c r="B21" s="9" t="s">
        <v>4</v>
      </c>
      <c r="C21" s="10">
        <v>0.333333333333333</v>
      </c>
      <c r="D21" s="1">
        <v>0</v>
      </c>
      <c r="E21" s="14" t="s">
        <v>406</v>
      </c>
    </row>
    <row r="22" spans="1:5">
      <c r="A22" s="1">
        <v>7</v>
      </c>
      <c r="B22" s="13"/>
      <c r="C22" s="10">
        <v>0.749305555555556</v>
      </c>
      <c r="D22" s="1">
        <v>60</v>
      </c>
      <c r="E22" s="14" t="s">
        <v>407</v>
      </c>
    </row>
    <row r="23" spans="1:5">
      <c r="A23" s="1">
        <v>8</v>
      </c>
      <c r="B23" s="13"/>
      <c r="C23" s="10">
        <v>0.75</v>
      </c>
      <c r="D23" s="1">
        <v>61</v>
      </c>
      <c r="E23" s="14" t="s">
        <v>408</v>
      </c>
    </row>
    <row r="24" spans="1:5">
      <c r="A24" s="1">
        <v>9</v>
      </c>
      <c r="B24" s="13"/>
      <c r="C24" s="10">
        <v>0.999305555555556</v>
      </c>
      <c r="D24" s="1">
        <v>0</v>
      </c>
      <c r="E24" s="14" t="s">
        <v>406</v>
      </c>
    </row>
    <row r="25" spans="1:5">
      <c r="A25" s="1">
        <v>10</v>
      </c>
      <c r="B25" s="13"/>
      <c r="C25" s="10">
        <v>0</v>
      </c>
      <c r="D25" s="1">
        <v>60</v>
      </c>
      <c r="E25" s="14" t="s">
        <v>409</v>
      </c>
    </row>
    <row r="26" spans="1:5">
      <c r="A26" s="1">
        <v>11</v>
      </c>
      <c r="B26" s="12"/>
      <c r="C26" s="10">
        <v>0.332638888888889</v>
      </c>
      <c r="D26" s="1">
        <v>61</v>
      </c>
      <c r="E26" s="14" t="s">
        <v>408</v>
      </c>
    </row>
    <row r="27" spans="1:5">
      <c r="A27" s="1">
        <v>12</v>
      </c>
      <c r="B27" s="9" t="s">
        <v>5</v>
      </c>
      <c r="C27" s="132" t="s">
        <v>410</v>
      </c>
      <c r="D27" s="1">
        <v>50</v>
      </c>
      <c r="E27" s="11" t="s">
        <v>262</v>
      </c>
    </row>
    <row r="28" spans="1:5">
      <c r="A28" s="1">
        <v>13</v>
      </c>
      <c r="B28" s="13"/>
      <c r="C28" s="15" t="s">
        <v>399</v>
      </c>
      <c r="D28" s="1">
        <v>50</v>
      </c>
      <c r="E28" s="11" t="s">
        <v>262</v>
      </c>
    </row>
    <row r="29" spans="1:5">
      <c r="A29" s="1">
        <v>14</v>
      </c>
      <c r="B29" s="12"/>
      <c r="C29" s="10">
        <v>0.916666666666667</v>
      </c>
      <c r="D29" s="1">
        <v>-1</v>
      </c>
      <c r="E29" s="11" t="s">
        <v>262</v>
      </c>
    </row>
  </sheetData>
  <mergeCells count="9">
    <mergeCell ref="C14:D14"/>
    <mergeCell ref="A9:A11"/>
    <mergeCell ref="A14:A15"/>
    <mergeCell ref="B14:B15"/>
    <mergeCell ref="B16:B17"/>
    <mergeCell ref="B18:B20"/>
    <mergeCell ref="B21:B26"/>
    <mergeCell ref="B27:B29"/>
    <mergeCell ref="E14:E15"/>
  </mergeCells>
  <pageMargins left="0.7" right="0.7" top="0.75" bottom="0.75" header="0.3" footer="0.3"/>
  <headerFooter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4" workbookViewId="0">
      <selection activeCell="C34" sqref="C34"/>
    </sheetView>
  </sheetViews>
  <sheetFormatPr defaultColWidth="9" defaultRowHeight="13.8"/>
  <cols>
    <col min="1" max="1" width="22.3833333333333" customWidth="1"/>
    <col min="2" max="2" width="25.5" customWidth="1"/>
    <col min="3" max="3" width="24.5" customWidth="1"/>
    <col min="4" max="4" width="19.5" customWidth="1"/>
    <col min="5" max="5" width="24.75" customWidth="1"/>
  </cols>
  <sheetData/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Bai1</vt:lpstr>
      <vt:lpstr>Bai2</vt:lpstr>
      <vt:lpstr>Bai3</vt:lpstr>
      <vt:lpstr>Bai4</vt:lpstr>
      <vt:lpstr>Bai5</vt:lpstr>
      <vt:lpstr>Bai6</vt:lpstr>
      <vt:lpstr>Bai7</vt:lpstr>
      <vt:lpstr>Bai8</vt:lpstr>
      <vt:lpstr>Bai9</vt:lpstr>
      <vt:lpstr>Bai10</vt:lpstr>
      <vt:lpstr>Bai11</vt:lpstr>
      <vt:lpstr>Bai12</vt:lpstr>
      <vt:lpstr>Bai13</vt:lpstr>
      <vt:lpstr>Bai14</vt:lpstr>
      <vt:lpstr>Bai15</vt:lpstr>
      <vt:lpstr>Bai16</vt:lpstr>
      <vt:lpstr>Bai17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Bao Phan</cp:lastModifiedBy>
  <dcterms:created xsi:type="dcterms:W3CDTF">2026-08-26T06:27:00Z</dcterms:created>
  <dcterms:modified xsi:type="dcterms:W3CDTF">2026-10-06T14:53:56Z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531124A32DE44C34B1CB50B4CD30E7CA_12</vt:lpwstr>
  </property>
  <property fmtid="{D5CDD505-2E9C-101B-9397-08002B2CF9AE}" pid="3" name="KSOProductBuildVer">
    <vt:lpwstr>1033-12.1.0.28096</vt:lpwstr>
  </property>
  <property fmtid="{D5CDD505-2E9C-101B-9397-08002B2CF9AE}" pid="4" name="CalculationRule">
    <vt:i4>0</vt:i4>
  </property>
</Properties>
</file>