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0" yWindow="220" windowWidth="20320" windowHeight="14440" tabRatio="500"/>
  </bookViews>
  <sheets>
    <sheet name="2003-2004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3" i="1"/>
  <c r="B2"/>
</calcChain>
</file>

<file path=xl/sharedStrings.xml><?xml version="1.0" encoding="utf-8"?>
<sst xmlns="http://schemas.openxmlformats.org/spreadsheetml/2006/main" count="403" uniqueCount="107">
  <si>
    <t>A Season</t>
  </si>
  <si>
    <t>B Season</t>
  </si>
  <si>
    <t>Vessel Name</t>
  </si>
  <si>
    <t>Coop</t>
  </si>
  <si>
    <t>Pollock</t>
  </si>
  <si>
    <t>Bycatch</t>
  </si>
  <si>
    <t>Uncaught Pollock</t>
  </si>
  <si>
    <t>Bycatch Rate</t>
  </si>
  <si>
    <t>Credit Factor</t>
  </si>
  <si>
    <t>Credits</t>
  </si>
  <si>
    <t>z-score</t>
  </si>
  <si>
    <t>q-value</t>
  </si>
  <si>
    <t>RAVEN</t>
  </si>
  <si>
    <t>Akutan pollock</t>
  </si>
  <si>
    <t>ROYAL ATLANTIC</t>
  </si>
  <si>
    <t>Northern Victor</t>
  </si>
  <si>
    <t>ALDEBARAN</t>
  </si>
  <si>
    <t>ARCTURUS</t>
  </si>
  <si>
    <t>AURIGA</t>
  </si>
  <si>
    <t>Unisea</t>
  </si>
  <si>
    <t>ALASKAN COMMAND</t>
  </si>
  <si>
    <t>Westward</t>
  </si>
  <si>
    <t>STORM PETREL</t>
  </si>
  <si>
    <t>POSEIDON</t>
  </si>
  <si>
    <t>BRISTOL EXPLORER</t>
  </si>
  <si>
    <t>NORDIC STAR</t>
  </si>
  <si>
    <t>GUN-MAR</t>
  </si>
  <si>
    <t>SEADAWN</t>
  </si>
  <si>
    <t>VIKING</t>
  </si>
  <si>
    <t>WESTWARD I</t>
  </si>
  <si>
    <t>ROYAL AMERICAN</t>
  </si>
  <si>
    <t>ARGOSY</t>
  </si>
  <si>
    <t>STARFISH</t>
  </si>
  <si>
    <t>AMERICAN EAGLE</t>
  </si>
  <si>
    <t>STARWARD</t>
  </si>
  <si>
    <t>CHELSEA K</t>
  </si>
  <si>
    <t>PACIFIC EXPLORER</t>
  </si>
  <si>
    <t>STARLITE</t>
  </si>
  <si>
    <t>DEFENDER</t>
  </si>
  <si>
    <t>ALSEA</t>
  </si>
  <si>
    <t>PACIFIC PRINCE</t>
  </si>
  <si>
    <t>CAITLIN ANN</t>
  </si>
  <si>
    <t>VIKING EXPLORER</t>
  </si>
  <si>
    <t>NORTHWEST EXPLORER</t>
  </si>
  <si>
    <t>PEGASUS</t>
  </si>
  <si>
    <t>GOLDEN DAWN</t>
  </si>
  <si>
    <t>SOVEREIGNTY</t>
  </si>
  <si>
    <t>PACIFIC VIKING</t>
  </si>
  <si>
    <t>EXCALIBUR II</t>
  </si>
  <si>
    <t>PROGRESS</t>
  </si>
  <si>
    <t>Unalaska</t>
  </si>
  <si>
    <t>GREAT PACIFIC</t>
  </si>
  <si>
    <t>AURORA</t>
  </si>
  <si>
    <t>COLUMBIA</t>
  </si>
  <si>
    <t>NORTHERN PATRIOT</t>
  </si>
  <si>
    <t>DOMINATOR</t>
  </si>
  <si>
    <t>MAJESTY</t>
  </si>
  <si>
    <t>BERING ROSE</t>
  </si>
  <si>
    <t>MORNING STAR</t>
  </si>
  <si>
    <t>OCEAN EXPLORER</t>
  </si>
  <si>
    <t>COMMODORE</t>
  </si>
  <si>
    <t>SEA WOLF</t>
  </si>
  <si>
    <t>ALASKA ROSE</t>
  </si>
  <si>
    <t>GLADIATOR</t>
  </si>
  <si>
    <t>MISS BERDIE</t>
  </si>
  <si>
    <t>DESTINATION</t>
  </si>
  <si>
    <t>ARCTIC EXPLORER</t>
  </si>
  <si>
    <t>OCEAN LEADER</t>
  </si>
  <si>
    <t>Peter Pan</t>
  </si>
  <si>
    <t>nan</t>
  </si>
  <si>
    <t>SUNSET BAY</t>
  </si>
  <si>
    <t>ALYESKA</t>
  </si>
  <si>
    <t>ARCTIC WIND</t>
  </si>
  <si>
    <t>ANITA J</t>
  </si>
  <si>
    <t>WALTER N</t>
  </si>
  <si>
    <t>FIERCE ALLEGIANCE</t>
  </si>
  <si>
    <t>AMERICAN BEAUTY</t>
  </si>
  <si>
    <t>ELIZABETH F</t>
  </si>
  <si>
    <t>OCEAN HOPE 3</t>
  </si>
  <si>
    <t>NORDIC FURY</t>
  </si>
  <si>
    <t>TRAVELER</t>
  </si>
  <si>
    <t>WESTERN DAWN</t>
  </si>
  <si>
    <t>GOLD RUSH</t>
  </si>
  <si>
    <t>TOPAZ</t>
  </si>
  <si>
    <t>LESLIE LEE</t>
  </si>
  <si>
    <t>HICKORY WIND</t>
  </si>
  <si>
    <t>OCEANIC</t>
  </si>
  <si>
    <t>VANGUARD</t>
  </si>
  <si>
    <t>EXODUS</t>
  </si>
  <si>
    <t>GOLDEN PISCES</t>
  </si>
  <si>
    <t>HALF MOON BAY</t>
  </si>
  <si>
    <t>SEEKER</t>
  </si>
  <si>
    <t>LISA MELINDA</t>
  </si>
  <si>
    <t>PACIFIC RAM</t>
  </si>
  <si>
    <t>BLUE FOX</t>
  </si>
  <si>
    <t>COLLIER BROTHERS</t>
  </si>
  <si>
    <t>PREDATOR</t>
  </si>
  <si>
    <t>MARCY J</t>
  </si>
  <si>
    <t>PEGGY JO</t>
  </si>
  <si>
    <t>MARK I</t>
  </si>
  <si>
    <t>MAR-GUN</t>
  </si>
  <si>
    <t>Mothership</t>
  </si>
  <si>
    <t>PACIFIC CHALLENGER</t>
  </si>
  <si>
    <t>TOTAL</t>
  </si>
  <si>
    <t>Target</t>
    <phoneticPr fontId="1" type="noConversion"/>
  </si>
  <si>
    <t>A season credits</t>
    <phoneticPr fontId="1" type="noConversion"/>
  </si>
  <si>
    <t>B season credits</t>
    <phoneticPr fontId="1" type="noConversion"/>
  </si>
</sst>
</file>

<file path=xl/styles.xml><?xml version="1.0" encoding="utf-8"?>
<styleSheet xmlns="http://schemas.openxmlformats.org/spreadsheetml/2006/main">
  <numFmts count="5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K91"/>
  <sheetViews>
    <sheetView tabSelected="1" workbookViewId="0">
      <pane xSplit="2" ySplit="6" topLeftCell="C7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baseColWidth="10" defaultRowHeight="12"/>
  <cols>
    <col min="1" max="1" width="21.6640625" bestFit="1" customWidth="1"/>
    <col min="2" max="2" width="12.5" bestFit="1" customWidth="1"/>
    <col min="3" max="3" width="8.33203125" bestFit="1" customWidth="1"/>
    <col min="4" max="4" width="7.1640625" bestFit="1" customWidth="1"/>
    <col min="5" max="5" width="14.33203125" bestFit="1" customWidth="1"/>
    <col min="6" max="6" width="11.1640625" bestFit="1" customWidth="1"/>
    <col min="7" max="7" width="11" bestFit="1" customWidth="1"/>
    <col min="8" max="8" width="6.5" bestFit="1" customWidth="1"/>
    <col min="9" max="9" width="11.83203125" bestFit="1" customWidth="1"/>
    <col min="10" max="10" width="9.1640625" bestFit="1" customWidth="1"/>
    <col min="11" max="11" width="8.5" bestFit="1" customWidth="1"/>
    <col min="12" max="12" width="7.1640625" bestFit="1" customWidth="1"/>
    <col min="13" max="13" width="14.33203125" bestFit="1" customWidth="1"/>
    <col min="14" max="14" width="12.1640625" bestFit="1" customWidth="1"/>
    <col min="15" max="15" width="11" bestFit="1" customWidth="1"/>
    <col min="16" max="16" width="6.5" bestFit="1" customWidth="1"/>
    <col min="18" max="18" width="9.1640625" bestFit="1" customWidth="1"/>
    <col min="19" max="19" width="2.33203125" customWidth="1"/>
    <col min="20" max="20" width="21.6640625" bestFit="1" customWidth="1"/>
    <col min="21" max="21" width="12.5" bestFit="1" customWidth="1"/>
    <col min="22" max="22" width="8.33203125" bestFit="1" customWidth="1"/>
    <col min="23" max="23" width="7.1640625" bestFit="1" customWidth="1"/>
    <col min="24" max="24" width="14.33203125" bestFit="1" customWidth="1"/>
    <col min="25" max="25" width="11.1640625" bestFit="1" customWidth="1"/>
    <col min="26" max="26" width="11" bestFit="1" customWidth="1"/>
    <col min="27" max="27" width="6.5" bestFit="1" customWidth="1"/>
    <col min="28" max="28" width="11.1640625" bestFit="1" customWidth="1"/>
    <col min="29" max="29" width="9.1640625" bestFit="1" customWidth="1"/>
    <col min="30" max="30" width="8.5" bestFit="1" customWidth="1"/>
    <col min="31" max="31" width="7.1640625" bestFit="1" customWidth="1"/>
    <col min="32" max="32" width="14.33203125" bestFit="1" customWidth="1"/>
    <col min="33" max="33" width="12.1640625" bestFit="1" customWidth="1"/>
    <col min="34" max="34" width="11" bestFit="1" customWidth="1"/>
    <col min="35" max="35" width="6.5" bestFit="1" customWidth="1"/>
    <col min="36" max="36" width="11.1640625" bestFit="1" customWidth="1"/>
    <col min="37" max="37" width="9.1640625" bestFit="1" customWidth="1"/>
  </cols>
  <sheetData>
    <row r="1" spans="1:37">
      <c r="A1" t="s">
        <v>104</v>
      </c>
      <c r="B1" s="1">
        <v>47591</v>
      </c>
    </row>
    <row r="2" spans="1:37">
      <c r="A2" t="s">
        <v>105</v>
      </c>
      <c r="B2" s="1">
        <f>B1*0.7*0.498</f>
        <v>16590.222599999997</v>
      </c>
    </row>
    <row r="3" spans="1:37">
      <c r="A3" t="s">
        <v>106</v>
      </c>
      <c r="B3" s="1">
        <f>B1*0.3*0.693</f>
        <v>9894.1688999999988</v>
      </c>
    </row>
    <row r="5" spans="1:37">
      <c r="C5" t="s">
        <v>0</v>
      </c>
      <c r="K5" t="s">
        <v>1</v>
      </c>
      <c r="V5" t="s">
        <v>0</v>
      </c>
      <c r="AD5" t="s">
        <v>1</v>
      </c>
    </row>
    <row r="6" spans="1:37">
      <c r="A6" t="s">
        <v>2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 t="s">
        <v>11</v>
      </c>
      <c r="K6" t="s">
        <v>4</v>
      </c>
      <c r="L6" t="s">
        <v>5</v>
      </c>
      <c r="M6" t="s">
        <v>6</v>
      </c>
      <c r="N6" t="s">
        <v>7</v>
      </c>
      <c r="O6" t="s">
        <v>8</v>
      </c>
      <c r="P6" t="s">
        <v>9</v>
      </c>
      <c r="Q6" t="s">
        <v>10</v>
      </c>
      <c r="R6" t="s">
        <v>11</v>
      </c>
      <c r="T6" t="s">
        <v>2</v>
      </c>
      <c r="U6" t="s">
        <v>3</v>
      </c>
      <c r="V6" t="s">
        <v>4</v>
      </c>
      <c r="W6" t="s">
        <v>5</v>
      </c>
      <c r="X6" t="s">
        <v>6</v>
      </c>
      <c r="Y6" t="s">
        <v>7</v>
      </c>
      <c r="Z6" t="s">
        <v>8</v>
      </c>
      <c r="AA6" t="s">
        <v>9</v>
      </c>
      <c r="AB6" t="s">
        <v>10</v>
      </c>
      <c r="AC6" t="s">
        <v>11</v>
      </c>
      <c r="AD6" t="s">
        <v>4</v>
      </c>
      <c r="AE6" t="s">
        <v>5</v>
      </c>
      <c r="AF6" t="s">
        <v>6</v>
      </c>
      <c r="AG6" t="s">
        <v>7</v>
      </c>
      <c r="AH6" t="s">
        <v>8</v>
      </c>
      <c r="AI6" t="s">
        <v>9</v>
      </c>
      <c r="AJ6" t="s">
        <v>10</v>
      </c>
      <c r="AK6" t="s">
        <v>11</v>
      </c>
    </row>
    <row r="7" spans="1:37">
      <c r="A7" t="s">
        <v>62</v>
      </c>
      <c r="B7" t="s">
        <v>50</v>
      </c>
      <c r="C7">
        <v>4877.79</v>
      </c>
      <c r="D7">
        <v>233</v>
      </c>
      <c r="E7">
        <v>0</v>
      </c>
      <c r="F7">
        <v>4.77676E-2</v>
      </c>
      <c r="G7">
        <v>1.0997399999999999</v>
      </c>
      <c r="H7">
        <v>353</v>
      </c>
      <c r="I7">
        <v>0.22250300000000001</v>
      </c>
      <c r="J7">
        <v>1.0741700000000001</v>
      </c>
      <c r="K7">
        <v>7176.58</v>
      </c>
      <c r="L7">
        <v>187</v>
      </c>
      <c r="M7">
        <v>0</v>
      </c>
      <c r="N7">
        <v>2.6057E-2</v>
      </c>
      <c r="O7">
        <v>0.74674499999999999</v>
      </c>
      <c r="P7">
        <v>139</v>
      </c>
      <c r="Q7">
        <v>-1.4166799999999999</v>
      </c>
      <c r="R7">
        <v>0.52777300000000005</v>
      </c>
      <c r="T7" t="s">
        <v>62</v>
      </c>
      <c r="U7" t="s">
        <v>50</v>
      </c>
      <c r="V7">
        <v>4416.04</v>
      </c>
      <c r="W7">
        <v>186</v>
      </c>
      <c r="X7">
        <v>0</v>
      </c>
      <c r="Y7">
        <v>4.2119200000000002E-2</v>
      </c>
      <c r="Z7">
        <v>1.0579700000000001</v>
      </c>
      <c r="AA7">
        <v>304</v>
      </c>
      <c r="AB7">
        <v>4.1766900000000003E-2</v>
      </c>
      <c r="AC7">
        <v>1.0139199999999999</v>
      </c>
      <c r="AD7">
        <v>7140.14</v>
      </c>
      <c r="AE7">
        <v>812</v>
      </c>
      <c r="AF7">
        <v>1144.3800000000001</v>
      </c>
      <c r="AG7">
        <v>4.4197899999999998E-2</v>
      </c>
      <c r="AH7">
        <v>0.75817299999999999</v>
      </c>
      <c r="AI7">
        <v>147</v>
      </c>
      <c r="AJ7">
        <v>-0.78257299999999996</v>
      </c>
      <c r="AK7">
        <v>0.73914199999999997</v>
      </c>
    </row>
    <row r="8" spans="1:37">
      <c r="A8" t="s">
        <v>20</v>
      </c>
      <c r="B8" t="s">
        <v>21</v>
      </c>
      <c r="C8">
        <v>8096.21</v>
      </c>
      <c r="D8">
        <v>359</v>
      </c>
      <c r="E8">
        <v>0</v>
      </c>
      <c r="F8">
        <v>4.4341699999999998E-2</v>
      </c>
      <c r="G8">
        <v>1.0336099999999999</v>
      </c>
      <c r="H8">
        <v>551</v>
      </c>
      <c r="I8">
        <v>0.32209100000000002</v>
      </c>
      <c r="J8">
        <v>1.1073599999999999</v>
      </c>
      <c r="K8">
        <v>15087.3</v>
      </c>
      <c r="L8">
        <v>301</v>
      </c>
      <c r="M8">
        <v>0</v>
      </c>
      <c r="N8">
        <v>1.9950499999999999E-2</v>
      </c>
      <c r="O8">
        <v>0.97853100000000004</v>
      </c>
      <c r="P8">
        <v>384</v>
      </c>
      <c r="Q8">
        <v>-0.84992299999999998</v>
      </c>
      <c r="R8">
        <v>0.716692</v>
      </c>
      <c r="T8" t="s">
        <v>20</v>
      </c>
      <c r="U8" t="s">
        <v>21</v>
      </c>
      <c r="V8">
        <v>7227.38</v>
      </c>
      <c r="W8">
        <v>306</v>
      </c>
      <c r="X8">
        <v>0</v>
      </c>
      <c r="Y8">
        <v>4.2339000000000002E-2</v>
      </c>
      <c r="Z8">
        <v>1.0469900000000001</v>
      </c>
      <c r="AA8">
        <v>492</v>
      </c>
      <c r="AB8">
        <v>3.3830800000000001E-2</v>
      </c>
      <c r="AC8">
        <v>1.01128</v>
      </c>
      <c r="AD8">
        <v>9198.65</v>
      </c>
      <c r="AE8">
        <v>709</v>
      </c>
      <c r="AF8">
        <v>600.60500000000002</v>
      </c>
      <c r="AG8">
        <v>4.7685199999999997E-2</v>
      </c>
      <c r="AH8">
        <v>0.89840799999999998</v>
      </c>
      <c r="AI8">
        <v>224</v>
      </c>
      <c r="AJ8">
        <v>-0.94569899999999996</v>
      </c>
      <c r="AK8">
        <v>0.68476700000000001</v>
      </c>
    </row>
    <row r="9" spans="1:37">
      <c r="A9" t="s">
        <v>16</v>
      </c>
      <c r="B9" t="s">
        <v>13</v>
      </c>
      <c r="C9">
        <v>4380.8</v>
      </c>
      <c r="D9">
        <v>283</v>
      </c>
      <c r="E9">
        <v>0</v>
      </c>
      <c r="F9">
        <v>6.4600099999999994E-2</v>
      </c>
      <c r="G9">
        <v>1.09056</v>
      </c>
      <c r="H9">
        <v>314</v>
      </c>
      <c r="I9">
        <v>-0.25673499999999999</v>
      </c>
      <c r="J9">
        <v>0.91442199999999996</v>
      </c>
      <c r="K9">
        <v>4845.78</v>
      </c>
      <c r="L9">
        <v>61</v>
      </c>
      <c r="M9">
        <v>0</v>
      </c>
      <c r="N9">
        <v>1.25883E-2</v>
      </c>
      <c r="O9">
        <v>1.14141</v>
      </c>
      <c r="P9">
        <v>143</v>
      </c>
      <c r="Q9">
        <v>-0.14732000000000001</v>
      </c>
      <c r="R9">
        <v>0.95089299999999999</v>
      </c>
      <c r="T9" t="s">
        <v>16</v>
      </c>
      <c r="U9" t="s">
        <v>13</v>
      </c>
      <c r="V9">
        <v>4425.68</v>
      </c>
      <c r="W9">
        <v>142</v>
      </c>
      <c r="X9">
        <v>0</v>
      </c>
      <c r="Y9">
        <v>3.2085500000000003E-2</v>
      </c>
      <c r="Z9">
        <v>1.00166</v>
      </c>
      <c r="AA9">
        <v>288</v>
      </c>
      <c r="AB9">
        <v>0.412298</v>
      </c>
      <c r="AC9">
        <v>1.1374299999999999</v>
      </c>
      <c r="AD9">
        <v>4547.25</v>
      </c>
      <c r="AE9">
        <v>206</v>
      </c>
      <c r="AF9">
        <v>0</v>
      </c>
      <c r="AG9">
        <v>4.5302099999999998E-2</v>
      </c>
      <c r="AH9">
        <v>1.03077</v>
      </c>
      <c r="AI9">
        <v>127</v>
      </c>
      <c r="AJ9">
        <v>-0.83048200000000005</v>
      </c>
      <c r="AK9">
        <v>0.72317299999999995</v>
      </c>
    </row>
    <row r="10" spans="1:37">
      <c r="A10" t="s">
        <v>39</v>
      </c>
      <c r="B10" t="s">
        <v>19</v>
      </c>
      <c r="C10">
        <v>4527.2700000000004</v>
      </c>
      <c r="D10">
        <v>257</v>
      </c>
      <c r="E10">
        <v>498.34199999999998</v>
      </c>
      <c r="F10">
        <v>5.7831800000000003E-2</v>
      </c>
      <c r="G10">
        <v>0.781995</v>
      </c>
      <c r="H10">
        <v>233</v>
      </c>
      <c r="I10">
        <v>-6.4138899999999999E-2</v>
      </c>
      <c r="J10">
        <v>0.97862000000000005</v>
      </c>
      <c r="K10">
        <v>7096.68</v>
      </c>
      <c r="L10">
        <v>16</v>
      </c>
      <c r="M10">
        <v>0</v>
      </c>
      <c r="N10">
        <v>2.25457E-3</v>
      </c>
      <c r="O10">
        <v>1.17578</v>
      </c>
      <c r="P10">
        <v>217</v>
      </c>
      <c r="Q10">
        <v>0.82571099999999997</v>
      </c>
      <c r="R10">
        <v>1.2752399999999999</v>
      </c>
      <c r="T10" t="s">
        <v>39</v>
      </c>
      <c r="U10" t="s">
        <v>19</v>
      </c>
      <c r="V10">
        <v>4667.6000000000004</v>
      </c>
      <c r="W10">
        <v>165</v>
      </c>
      <c r="X10">
        <v>0</v>
      </c>
      <c r="Y10">
        <v>3.5350100000000002E-2</v>
      </c>
      <c r="Z10">
        <v>0.92020500000000005</v>
      </c>
      <c r="AA10">
        <v>279</v>
      </c>
      <c r="AB10">
        <v>0.291877</v>
      </c>
      <c r="AC10">
        <v>1.0972900000000001</v>
      </c>
      <c r="AD10">
        <v>6904.41</v>
      </c>
      <c r="AE10">
        <v>278</v>
      </c>
      <c r="AF10">
        <v>0</v>
      </c>
      <c r="AG10">
        <v>4.0264099999999997E-2</v>
      </c>
      <c r="AH10">
        <v>1.1503399999999999</v>
      </c>
      <c r="AI10">
        <v>215</v>
      </c>
      <c r="AJ10">
        <v>-0.601325</v>
      </c>
      <c r="AK10">
        <v>0.79955799999999999</v>
      </c>
    </row>
    <row r="11" spans="1:37">
      <c r="A11" t="s">
        <v>71</v>
      </c>
      <c r="B11" t="s">
        <v>21</v>
      </c>
      <c r="C11">
        <v>597.94000000000005</v>
      </c>
      <c r="D11">
        <v>39</v>
      </c>
      <c r="E11">
        <v>0</v>
      </c>
      <c r="F11">
        <v>6.5224000000000004E-2</v>
      </c>
      <c r="G11">
        <v>1.17178</v>
      </c>
      <c r="H11">
        <v>46</v>
      </c>
      <c r="I11">
        <v>-0.272455</v>
      </c>
      <c r="J11">
        <v>0.90918200000000005</v>
      </c>
      <c r="K11">
        <v>0</v>
      </c>
      <c r="L11">
        <v>0</v>
      </c>
      <c r="M11">
        <v>0</v>
      </c>
      <c r="N11" t="s">
        <v>69</v>
      </c>
      <c r="O11">
        <v>1</v>
      </c>
      <c r="P11">
        <v>0</v>
      </c>
      <c r="T11" t="s">
        <v>71</v>
      </c>
      <c r="U11" t="s">
        <v>21</v>
      </c>
      <c r="V11">
        <v>556.52599999999995</v>
      </c>
      <c r="W11">
        <v>14</v>
      </c>
      <c r="X11">
        <v>0</v>
      </c>
      <c r="Y11">
        <v>2.5156100000000001E-2</v>
      </c>
      <c r="Z11">
        <v>1.0269900000000001</v>
      </c>
      <c r="AA11">
        <v>37</v>
      </c>
      <c r="AB11">
        <v>0.66318900000000003</v>
      </c>
      <c r="AC11">
        <v>1.22106</v>
      </c>
      <c r="AD11">
        <v>408.14400000000001</v>
      </c>
      <c r="AE11">
        <v>19</v>
      </c>
      <c r="AF11">
        <v>0</v>
      </c>
      <c r="AG11">
        <v>4.6552200000000002E-2</v>
      </c>
      <c r="AH11">
        <v>1</v>
      </c>
      <c r="AI11">
        <v>11</v>
      </c>
      <c r="AJ11">
        <v>-0.88281500000000002</v>
      </c>
      <c r="AK11">
        <v>0.70572800000000002</v>
      </c>
    </row>
    <row r="12" spans="1:37">
      <c r="A12" t="s">
        <v>76</v>
      </c>
      <c r="B12" t="s">
        <v>68</v>
      </c>
      <c r="C12">
        <v>676.63699999999994</v>
      </c>
      <c r="D12">
        <v>2</v>
      </c>
      <c r="E12">
        <v>0</v>
      </c>
      <c r="F12">
        <v>2.9557899999999998E-3</v>
      </c>
      <c r="G12">
        <v>1.18086</v>
      </c>
      <c r="H12">
        <v>52</v>
      </c>
      <c r="I12">
        <v>1.48668</v>
      </c>
      <c r="J12">
        <v>1.49556</v>
      </c>
      <c r="K12">
        <v>2394.4</v>
      </c>
      <c r="L12">
        <v>3</v>
      </c>
      <c r="M12">
        <v>0</v>
      </c>
      <c r="N12">
        <v>1.25292E-3</v>
      </c>
      <c r="O12">
        <v>1.2487600000000001</v>
      </c>
      <c r="P12">
        <v>77</v>
      </c>
      <c r="Q12">
        <v>0.91446899999999998</v>
      </c>
      <c r="R12">
        <v>1.3048200000000001</v>
      </c>
      <c r="T12" t="s">
        <v>76</v>
      </c>
      <c r="U12" t="s">
        <v>68</v>
      </c>
      <c r="V12">
        <v>630.38300000000004</v>
      </c>
      <c r="W12">
        <v>6</v>
      </c>
      <c r="X12">
        <v>0</v>
      </c>
      <c r="Y12">
        <v>9.5180200000000003E-3</v>
      </c>
      <c r="Z12">
        <v>1.2254700000000001</v>
      </c>
      <c r="AA12">
        <v>50</v>
      </c>
      <c r="AB12">
        <v>1.23654</v>
      </c>
      <c r="AC12">
        <v>1.41218</v>
      </c>
      <c r="AD12">
        <v>807.16899999999998</v>
      </c>
      <c r="AE12">
        <v>11</v>
      </c>
      <c r="AF12">
        <v>0</v>
      </c>
      <c r="AG12">
        <v>1.36279E-2</v>
      </c>
      <c r="AH12">
        <v>1.1845300000000001</v>
      </c>
      <c r="AI12">
        <v>26</v>
      </c>
      <c r="AJ12">
        <v>0.619112</v>
      </c>
      <c r="AK12">
        <v>1.2063699999999999</v>
      </c>
    </row>
    <row r="13" spans="1:37">
      <c r="A13" t="s">
        <v>33</v>
      </c>
      <c r="B13" t="s">
        <v>15</v>
      </c>
      <c r="C13">
        <v>2964.75</v>
      </c>
      <c r="D13">
        <v>192</v>
      </c>
      <c r="E13">
        <v>0</v>
      </c>
      <c r="F13">
        <v>6.4760899999999996E-2</v>
      </c>
      <c r="G13">
        <v>1.0003299999999999</v>
      </c>
      <c r="H13">
        <v>195</v>
      </c>
      <c r="I13">
        <v>-0.26058799999999999</v>
      </c>
      <c r="J13">
        <v>0.91313699999999998</v>
      </c>
      <c r="K13">
        <v>4584.25</v>
      </c>
      <c r="L13">
        <v>31</v>
      </c>
      <c r="M13">
        <v>0</v>
      </c>
      <c r="N13">
        <v>6.7622799999999999E-3</v>
      </c>
      <c r="O13">
        <v>1.2103900000000001</v>
      </c>
      <c r="P13">
        <v>144</v>
      </c>
      <c r="Q13">
        <v>0.39977099999999999</v>
      </c>
      <c r="R13">
        <v>1.1332599999999999</v>
      </c>
      <c r="T13" t="s">
        <v>33</v>
      </c>
      <c r="U13" t="s">
        <v>15</v>
      </c>
      <c r="V13">
        <v>2997.21</v>
      </c>
      <c r="W13">
        <v>137</v>
      </c>
      <c r="X13">
        <v>0</v>
      </c>
      <c r="Y13">
        <v>4.5709199999999998E-2</v>
      </c>
      <c r="Z13">
        <v>0.97115700000000005</v>
      </c>
      <c r="AA13">
        <v>189</v>
      </c>
      <c r="AB13">
        <v>-9.0558299999999994E-2</v>
      </c>
      <c r="AC13">
        <v>0.96981399999999995</v>
      </c>
      <c r="AD13">
        <v>4058.63</v>
      </c>
      <c r="AE13">
        <v>137</v>
      </c>
      <c r="AF13">
        <v>0</v>
      </c>
      <c r="AG13">
        <v>3.3755300000000002E-2</v>
      </c>
      <c r="AH13">
        <v>1.1145499999999999</v>
      </c>
      <c r="AI13">
        <v>123</v>
      </c>
      <c r="AJ13">
        <v>-0.300676</v>
      </c>
      <c r="AK13">
        <v>0.89977499999999999</v>
      </c>
    </row>
    <row r="14" spans="1:37">
      <c r="A14" t="s">
        <v>73</v>
      </c>
      <c r="B14" t="s">
        <v>15</v>
      </c>
      <c r="C14">
        <v>3410.44</v>
      </c>
      <c r="D14">
        <v>190</v>
      </c>
      <c r="E14">
        <v>0</v>
      </c>
      <c r="F14">
        <v>5.5711299999999998E-2</v>
      </c>
      <c r="G14">
        <v>1.1789700000000001</v>
      </c>
      <c r="H14">
        <v>264</v>
      </c>
      <c r="I14">
        <v>-3.7683199999999999E-3</v>
      </c>
      <c r="J14">
        <v>0.99874399999999997</v>
      </c>
      <c r="K14">
        <v>3297.79</v>
      </c>
      <c r="L14">
        <v>130</v>
      </c>
      <c r="M14">
        <v>0</v>
      </c>
      <c r="N14">
        <v>3.9420299999999998E-2</v>
      </c>
      <c r="O14">
        <v>1.06151</v>
      </c>
      <c r="P14">
        <v>91</v>
      </c>
      <c r="Q14">
        <v>-2.6622400000000002</v>
      </c>
      <c r="R14">
        <v>0.33333299999999999</v>
      </c>
      <c r="T14" t="s">
        <v>73</v>
      </c>
      <c r="U14" t="s">
        <v>15</v>
      </c>
      <c r="V14">
        <v>4024.92</v>
      </c>
      <c r="W14">
        <v>148</v>
      </c>
      <c r="X14">
        <v>0</v>
      </c>
      <c r="Y14">
        <v>3.6770900000000002E-2</v>
      </c>
      <c r="Z14">
        <v>1.05924</v>
      </c>
      <c r="AA14">
        <v>277</v>
      </c>
      <c r="AB14">
        <v>0.23908499999999999</v>
      </c>
      <c r="AC14">
        <v>1.0797000000000001</v>
      </c>
      <c r="AD14">
        <v>2622.53</v>
      </c>
      <c r="AE14">
        <v>946</v>
      </c>
      <c r="AF14">
        <v>573.52200000000005</v>
      </c>
      <c r="AG14">
        <v>9.0287599999999996E-2</v>
      </c>
      <c r="AH14">
        <v>0.79828100000000002</v>
      </c>
      <c r="AI14">
        <v>56</v>
      </c>
      <c r="AJ14">
        <v>-2.8862000000000001</v>
      </c>
      <c r="AK14">
        <v>0.33333299999999999</v>
      </c>
    </row>
    <row r="15" spans="1:37">
      <c r="A15" t="s">
        <v>66</v>
      </c>
      <c r="B15" t="s">
        <v>13</v>
      </c>
      <c r="C15">
        <v>5082.82</v>
      </c>
      <c r="D15">
        <v>377</v>
      </c>
      <c r="E15">
        <v>0</v>
      </c>
      <c r="F15">
        <v>7.4171399999999998E-2</v>
      </c>
      <c r="G15">
        <v>1.1977899999999999</v>
      </c>
      <c r="H15">
        <v>401</v>
      </c>
      <c r="I15">
        <v>-0.52984200000000004</v>
      </c>
      <c r="J15">
        <v>0.82338599999999995</v>
      </c>
      <c r="K15">
        <v>11738.5</v>
      </c>
      <c r="L15">
        <v>90</v>
      </c>
      <c r="M15">
        <v>0</v>
      </c>
      <c r="N15">
        <v>7.6670799999999997E-3</v>
      </c>
      <c r="O15">
        <v>1.19024</v>
      </c>
      <c r="P15">
        <v>363</v>
      </c>
      <c r="Q15">
        <v>0.31772600000000001</v>
      </c>
      <c r="R15">
        <v>1.1059099999999999</v>
      </c>
      <c r="T15" t="s">
        <v>66</v>
      </c>
      <c r="U15" t="s">
        <v>13</v>
      </c>
      <c r="V15">
        <v>4189.49</v>
      </c>
      <c r="W15">
        <v>158</v>
      </c>
      <c r="X15">
        <v>0</v>
      </c>
      <c r="Y15">
        <v>3.7713400000000001E-2</v>
      </c>
      <c r="Z15">
        <v>1.0070600000000001</v>
      </c>
      <c r="AA15">
        <v>274</v>
      </c>
      <c r="AB15">
        <v>0.204372</v>
      </c>
      <c r="AC15">
        <v>1.06812</v>
      </c>
      <c r="AD15">
        <v>9244.5499999999993</v>
      </c>
      <c r="AE15">
        <v>339</v>
      </c>
      <c r="AF15">
        <v>0</v>
      </c>
      <c r="AG15">
        <v>3.66702E-2</v>
      </c>
      <c r="AH15">
        <v>1.0987199999999999</v>
      </c>
      <c r="AI15">
        <v>276</v>
      </c>
      <c r="AJ15">
        <v>-0.437336</v>
      </c>
      <c r="AK15">
        <v>0.85422100000000001</v>
      </c>
    </row>
    <row r="16" spans="1:37">
      <c r="A16" t="s">
        <v>72</v>
      </c>
      <c r="B16" t="s">
        <v>21</v>
      </c>
      <c r="C16">
        <v>3722.04</v>
      </c>
      <c r="D16">
        <v>128</v>
      </c>
      <c r="E16">
        <v>0</v>
      </c>
      <c r="F16">
        <v>3.4389799999999998E-2</v>
      </c>
      <c r="G16">
        <v>1.1528400000000001</v>
      </c>
      <c r="H16">
        <v>282</v>
      </c>
      <c r="I16">
        <v>0.60221999999999998</v>
      </c>
      <c r="J16">
        <v>1.2007399999999999</v>
      </c>
      <c r="K16">
        <v>5535.89</v>
      </c>
      <c r="L16">
        <v>5</v>
      </c>
      <c r="M16">
        <v>0</v>
      </c>
      <c r="N16">
        <v>9.0319800000000002E-4</v>
      </c>
      <c r="O16">
        <v>1.20855</v>
      </c>
      <c r="P16">
        <v>174</v>
      </c>
      <c r="Q16">
        <v>0.95109200000000005</v>
      </c>
      <c r="R16">
        <v>1.3170299999999999</v>
      </c>
      <c r="T16" t="s">
        <v>72</v>
      </c>
      <c r="U16" t="s">
        <v>21</v>
      </c>
      <c r="V16">
        <v>4223.45</v>
      </c>
      <c r="W16">
        <v>209</v>
      </c>
      <c r="X16">
        <v>0</v>
      </c>
      <c r="Y16">
        <v>4.9485599999999998E-2</v>
      </c>
      <c r="Z16">
        <v>1.1178600000000001</v>
      </c>
      <c r="AA16">
        <v>307</v>
      </c>
      <c r="AB16">
        <v>-0.23017599999999999</v>
      </c>
      <c r="AC16">
        <v>0.92327499999999996</v>
      </c>
      <c r="AD16">
        <v>6958.35</v>
      </c>
      <c r="AE16">
        <v>335</v>
      </c>
      <c r="AF16">
        <v>40.874099999999999</v>
      </c>
      <c r="AG16">
        <v>4.6259599999999998E-2</v>
      </c>
      <c r="AH16">
        <v>1.17519</v>
      </c>
      <c r="AI16">
        <v>222</v>
      </c>
      <c r="AJ16">
        <v>-0.87725500000000001</v>
      </c>
      <c r="AK16">
        <v>0.70758200000000004</v>
      </c>
    </row>
    <row r="17" spans="1:37">
      <c r="A17" t="s">
        <v>17</v>
      </c>
      <c r="B17" t="s">
        <v>13</v>
      </c>
      <c r="C17">
        <v>4769.33</v>
      </c>
      <c r="D17">
        <v>333</v>
      </c>
      <c r="E17">
        <v>0</v>
      </c>
      <c r="F17">
        <v>6.9821099999999997E-2</v>
      </c>
      <c r="G17">
        <v>1.0992200000000001</v>
      </c>
      <c r="H17">
        <v>345</v>
      </c>
      <c r="I17">
        <v>-0.40562199999999998</v>
      </c>
      <c r="J17">
        <v>0.86479300000000003</v>
      </c>
      <c r="K17">
        <v>5242.3500000000004</v>
      </c>
      <c r="L17">
        <v>49</v>
      </c>
      <c r="M17">
        <v>0</v>
      </c>
      <c r="N17">
        <v>9.3469599999999996E-3</v>
      </c>
      <c r="O17">
        <v>0.937218</v>
      </c>
      <c r="P17">
        <v>127</v>
      </c>
      <c r="Q17">
        <v>0.15721299999999999</v>
      </c>
      <c r="R17">
        <v>1.0524</v>
      </c>
      <c r="T17" t="s">
        <v>17</v>
      </c>
      <c r="U17" t="s">
        <v>13</v>
      </c>
      <c r="V17">
        <v>4581.57</v>
      </c>
      <c r="W17">
        <v>215</v>
      </c>
      <c r="X17">
        <v>0</v>
      </c>
      <c r="Y17">
        <v>4.6927099999999999E-2</v>
      </c>
      <c r="Z17">
        <v>0.98800500000000002</v>
      </c>
      <c r="AA17">
        <v>294</v>
      </c>
      <c r="AB17">
        <v>-0.135824</v>
      </c>
      <c r="AC17">
        <v>0.95472500000000005</v>
      </c>
      <c r="AD17">
        <v>4573.78</v>
      </c>
      <c r="AE17">
        <v>177</v>
      </c>
      <c r="AF17">
        <v>0</v>
      </c>
      <c r="AG17">
        <v>3.8698799999999998E-2</v>
      </c>
      <c r="AH17">
        <v>0.99654100000000001</v>
      </c>
      <c r="AI17">
        <v>123</v>
      </c>
      <c r="AJ17">
        <v>-0.52763499999999997</v>
      </c>
      <c r="AK17">
        <v>0.82412200000000002</v>
      </c>
    </row>
    <row r="18" spans="1:37">
      <c r="A18" t="s">
        <v>31</v>
      </c>
      <c r="B18" t="s">
        <v>19</v>
      </c>
      <c r="C18">
        <v>4562.96</v>
      </c>
      <c r="D18">
        <v>245</v>
      </c>
      <c r="E18">
        <v>0</v>
      </c>
      <c r="F18">
        <v>5.3693200000000003E-2</v>
      </c>
      <c r="G18">
        <v>0.94775600000000004</v>
      </c>
      <c r="H18">
        <v>284</v>
      </c>
      <c r="I18">
        <v>5.3674199999999998E-2</v>
      </c>
      <c r="J18">
        <v>1.01789</v>
      </c>
      <c r="K18">
        <v>6950.27</v>
      </c>
      <c r="L18">
        <v>29</v>
      </c>
      <c r="M18">
        <v>0</v>
      </c>
      <c r="N18">
        <v>4.1725E-3</v>
      </c>
      <c r="O18">
        <v>1.0365800000000001</v>
      </c>
      <c r="P18">
        <v>187</v>
      </c>
      <c r="Q18">
        <v>0.64491500000000002</v>
      </c>
      <c r="R18">
        <v>1.2149700000000001</v>
      </c>
      <c r="T18" t="s">
        <v>31</v>
      </c>
      <c r="U18" t="s">
        <v>19</v>
      </c>
      <c r="V18">
        <v>4549.2</v>
      </c>
      <c r="W18">
        <v>202</v>
      </c>
      <c r="X18">
        <v>0</v>
      </c>
      <c r="Y18">
        <v>4.4403400000000003E-2</v>
      </c>
      <c r="Z18">
        <v>0.98854900000000001</v>
      </c>
      <c r="AA18">
        <v>292</v>
      </c>
      <c r="AB18">
        <v>-4.2597799999999998E-2</v>
      </c>
      <c r="AC18">
        <v>0.98580100000000004</v>
      </c>
      <c r="AD18">
        <v>6946.4</v>
      </c>
      <c r="AE18">
        <v>87</v>
      </c>
      <c r="AF18">
        <v>0</v>
      </c>
      <c r="AG18">
        <v>1.2524499999999999E-2</v>
      </c>
      <c r="AH18">
        <v>1.08385</v>
      </c>
      <c r="AI18">
        <v>204</v>
      </c>
      <c r="AJ18">
        <v>0.67507499999999998</v>
      </c>
      <c r="AK18">
        <v>1.2250300000000001</v>
      </c>
    </row>
    <row r="19" spans="1:37">
      <c r="A19" t="s">
        <v>18</v>
      </c>
      <c r="B19" t="s">
        <v>19</v>
      </c>
      <c r="C19">
        <v>8150.61</v>
      </c>
      <c r="D19">
        <v>366</v>
      </c>
      <c r="E19">
        <v>0</v>
      </c>
      <c r="F19">
        <v>4.4904600000000003E-2</v>
      </c>
      <c r="G19">
        <v>0.98433199999999998</v>
      </c>
      <c r="H19">
        <v>528</v>
      </c>
      <c r="I19">
        <v>0.30598900000000001</v>
      </c>
      <c r="J19">
        <v>1.1020000000000001</v>
      </c>
      <c r="K19">
        <v>13134.5</v>
      </c>
      <c r="L19">
        <v>522</v>
      </c>
      <c r="M19">
        <v>0</v>
      </c>
      <c r="N19">
        <v>3.97425E-2</v>
      </c>
      <c r="O19">
        <v>1.15947</v>
      </c>
      <c r="P19">
        <v>396</v>
      </c>
      <c r="Q19">
        <v>-2.72675</v>
      </c>
      <c r="R19">
        <v>0.33333299999999999</v>
      </c>
      <c r="T19" t="s">
        <v>18</v>
      </c>
      <c r="U19" t="s">
        <v>19</v>
      </c>
      <c r="V19">
        <v>9127.99</v>
      </c>
      <c r="W19">
        <v>480</v>
      </c>
      <c r="X19">
        <v>0</v>
      </c>
      <c r="Y19">
        <v>5.25855E-2</v>
      </c>
      <c r="Z19">
        <v>1.02878</v>
      </c>
      <c r="AA19">
        <v>611</v>
      </c>
      <c r="AB19">
        <v>-0.34785199999999999</v>
      </c>
      <c r="AC19">
        <v>0.88404899999999997</v>
      </c>
      <c r="AD19">
        <v>12930.4</v>
      </c>
      <c r="AE19">
        <v>404</v>
      </c>
      <c r="AF19">
        <v>0</v>
      </c>
      <c r="AG19">
        <v>3.12441E-2</v>
      </c>
      <c r="AH19">
        <v>0.83093499999999998</v>
      </c>
      <c r="AI19">
        <v>292</v>
      </c>
      <c r="AJ19">
        <v>-0.187803</v>
      </c>
      <c r="AK19">
        <v>0.93739899999999998</v>
      </c>
    </row>
    <row r="20" spans="1:37">
      <c r="A20" t="s">
        <v>52</v>
      </c>
      <c r="B20" t="s">
        <v>19</v>
      </c>
      <c r="C20">
        <v>8996.06</v>
      </c>
      <c r="D20">
        <v>468</v>
      </c>
      <c r="E20">
        <v>125.26</v>
      </c>
      <c r="F20">
        <v>5.2193700000000003E-2</v>
      </c>
      <c r="G20">
        <v>0.78276699999999999</v>
      </c>
      <c r="H20">
        <v>463</v>
      </c>
      <c r="I20">
        <v>9.7190799999999994E-2</v>
      </c>
      <c r="J20">
        <v>1.0324</v>
      </c>
      <c r="K20">
        <v>13931.1</v>
      </c>
      <c r="L20">
        <v>167</v>
      </c>
      <c r="M20">
        <v>0</v>
      </c>
      <c r="N20">
        <v>1.1987599999999999E-2</v>
      </c>
      <c r="O20">
        <v>1.1310800000000001</v>
      </c>
      <c r="P20">
        <v>409</v>
      </c>
      <c r="Q20">
        <v>-9.1960799999999995E-2</v>
      </c>
      <c r="R20">
        <v>0.96934600000000004</v>
      </c>
      <c r="T20" t="s">
        <v>52</v>
      </c>
      <c r="U20" t="s">
        <v>19</v>
      </c>
      <c r="V20">
        <v>9387.2900000000009</v>
      </c>
      <c r="W20">
        <v>345</v>
      </c>
      <c r="X20">
        <v>0</v>
      </c>
      <c r="Y20">
        <v>3.6751800000000001E-2</v>
      </c>
      <c r="Z20">
        <v>0.938388</v>
      </c>
      <c r="AA20">
        <v>573</v>
      </c>
      <c r="AB20">
        <v>0.242261</v>
      </c>
      <c r="AC20">
        <v>1.0807500000000001</v>
      </c>
      <c r="AD20">
        <v>13146.6</v>
      </c>
      <c r="AE20">
        <v>624</v>
      </c>
      <c r="AF20">
        <v>144.155</v>
      </c>
      <c r="AG20">
        <v>4.5914400000000001E-2</v>
      </c>
      <c r="AH20">
        <v>1.0334700000000001</v>
      </c>
      <c r="AI20">
        <v>369</v>
      </c>
      <c r="AJ20">
        <v>-0.86852700000000005</v>
      </c>
      <c r="AK20">
        <v>0.71049099999999998</v>
      </c>
    </row>
    <row r="21" spans="1:37">
      <c r="A21" t="s">
        <v>57</v>
      </c>
      <c r="B21" t="s">
        <v>50</v>
      </c>
      <c r="C21">
        <v>4953.1899999999996</v>
      </c>
      <c r="D21">
        <v>160</v>
      </c>
      <c r="E21">
        <v>0</v>
      </c>
      <c r="F21">
        <v>3.2302400000000002E-2</v>
      </c>
      <c r="G21">
        <v>1.14011</v>
      </c>
      <c r="H21">
        <v>372</v>
      </c>
      <c r="I21">
        <v>0.66313699999999998</v>
      </c>
      <c r="J21">
        <v>1.22105</v>
      </c>
      <c r="K21">
        <v>7606.12</v>
      </c>
      <c r="L21">
        <v>833</v>
      </c>
      <c r="M21">
        <v>567.05799999999999</v>
      </c>
      <c r="N21">
        <v>5.1711399999999998E-2</v>
      </c>
      <c r="O21">
        <v>0.77013299999999996</v>
      </c>
      <c r="P21">
        <v>152</v>
      </c>
      <c r="Q21">
        <v>-3.8357700000000001</v>
      </c>
      <c r="R21">
        <v>0.33333299999999999</v>
      </c>
      <c r="T21" t="s">
        <v>57</v>
      </c>
      <c r="U21" t="s">
        <v>50</v>
      </c>
      <c r="V21">
        <v>4728.7700000000004</v>
      </c>
      <c r="W21">
        <v>158</v>
      </c>
      <c r="X21">
        <v>0</v>
      </c>
      <c r="Y21">
        <v>3.3412499999999998E-2</v>
      </c>
      <c r="Z21">
        <v>1.12039</v>
      </c>
      <c r="AA21">
        <v>344</v>
      </c>
      <c r="AB21">
        <v>0.36350500000000002</v>
      </c>
      <c r="AC21">
        <v>1.12117</v>
      </c>
      <c r="AD21">
        <v>8005.99</v>
      </c>
      <c r="AE21">
        <v>1413</v>
      </c>
      <c r="AF21">
        <v>1290.21</v>
      </c>
      <c r="AG21">
        <v>5.0329199999999998E-2</v>
      </c>
      <c r="AH21">
        <v>0.70115499999999997</v>
      </c>
      <c r="AI21">
        <v>152</v>
      </c>
      <c r="AJ21">
        <v>-1.06602</v>
      </c>
      <c r="AK21">
        <v>0.64466000000000001</v>
      </c>
    </row>
    <row r="22" spans="1:37">
      <c r="A22" t="s">
        <v>94</v>
      </c>
      <c r="B22" t="s">
        <v>13</v>
      </c>
      <c r="C22">
        <v>0</v>
      </c>
      <c r="D22">
        <v>0</v>
      </c>
      <c r="E22">
        <v>0</v>
      </c>
      <c r="F22" t="s">
        <v>69</v>
      </c>
      <c r="G22">
        <v>1.1990400000000001</v>
      </c>
      <c r="H22">
        <v>0</v>
      </c>
      <c r="K22">
        <v>837.47699999999998</v>
      </c>
      <c r="L22">
        <v>0</v>
      </c>
      <c r="M22">
        <v>0</v>
      </c>
      <c r="N22">
        <v>0</v>
      </c>
      <c r="O22">
        <v>1.13551</v>
      </c>
      <c r="P22">
        <v>24</v>
      </c>
      <c r="Q22">
        <v>1.0296799999999999</v>
      </c>
      <c r="R22">
        <v>1.3432299999999999</v>
      </c>
      <c r="T22" t="s">
        <v>94</v>
      </c>
      <c r="U22" t="s">
        <v>13</v>
      </c>
      <c r="V22">
        <v>218.40199999999999</v>
      </c>
      <c r="W22">
        <v>21</v>
      </c>
      <c r="X22">
        <v>63.275199999999998</v>
      </c>
      <c r="Y22">
        <v>0.109588</v>
      </c>
      <c r="Z22">
        <v>1.1990400000000001</v>
      </c>
      <c r="AA22">
        <v>17</v>
      </c>
      <c r="AB22">
        <v>-2.4298099999999998</v>
      </c>
      <c r="AC22">
        <v>0.33333299999999999</v>
      </c>
      <c r="AD22">
        <v>0</v>
      </c>
      <c r="AE22">
        <v>0</v>
      </c>
      <c r="AF22">
        <v>0</v>
      </c>
      <c r="AG22" t="s">
        <v>69</v>
      </c>
      <c r="AH22">
        <v>1.1595800000000001</v>
      </c>
      <c r="AI22">
        <v>0</v>
      </c>
    </row>
    <row r="23" spans="1:37">
      <c r="A23" t="s">
        <v>24</v>
      </c>
      <c r="B23" t="s">
        <v>13</v>
      </c>
      <c r="C23">
        <v>4371.5</v>
      </c>
      <c r="D23">
        <v>150</v>
      </c>
      <c r="E23">
        <v>0</v>
      </c>
      <c r="F23">
        <v>3.4313200000000002E-2</v>
      </c>
      <c r="G23">
        <v>1.16414</v>
      </c>
      <c r="H23">
        <v>335</v>
      </c>
      <c r="I23">
        <v>0.60516400000000004</v>
      </c>
      <c r="J23">
        <v>1.2017199999999999</v>
      </c>
      <c r="K23">
        <v>6043.8</v>
      </c>
      <c r="L23">
        <v>171</v>
      </c>
      <c r="M23">
        <v>0</v>
      </c>
      <c r="N23">
        <v>2.8293499999999999E-2</v>
      </c>
      <c r="O23">
        <v>1.1456900000000001</v>
      </c>
      <c r="P23">
        <v>180</v>
      </c>
      <c r="Q23">
        <v>-1.625</v>
      </c>
      <c r="R23">
        <v>0.45833200000000002</v>
      </c>
      <c r="T23" t="s">
        <v>24</v>
      </c>
      <c r="U23" t="s">
        <v>13</v>
      </c>
      <c r="V23">
        <v>4521.58</v>
      </c>
      <c r="W23">
        <v>177</v>
      </c>
      <c r="X23">
        <v>0</v>
      </c>
      <c r="Y23">
        <v>3.9145600000000003E-2</v>
      </c>
      <c r="Z23">
        <v>1.12195</v>
      </c>
      <c r="AA23">
        <v>330</v>
      </c>
      <c r="AB23">
        <v>0.15160499999999999</v>
      </c>
      <c r="AC23">
        <v>1.05054</v>
      </c>
      <c r="AD23">
        <v>7440.3</v>
      </c>
      <c r="AE23">
        <v>273</v>
      </c>
      <c r="AF23">
        <v>0</v>
      </c>
      <c r="AG23">
        <v>3.6692099999999998E-2</v>
      </c>
      <c r="AH23">
        <v>0.868008</v>
      </c>
      <c r="AI23">
        <v>175</v>
      </c>
      <c r="AJ23">
        <v>-0.437282</v>
      </c>
      <c r="AK23">
        <v>0.85423899999999997</v>
      </c>
    </row>
    <row r="24" spans="1:37">
      <c r="A24" t="s">
        <v>41</v>
      </c>
      <c r="B24" t="s">
        <v>21</v>
      </c>
      <c r="C24">
        <v>4062.27</v>
      </c>
      <c r="D24">
        <v>244</v>
      </c>
      <c r="E24">
        <v>0</v>
      </c>
      <c r="F24">
        <v>6.0064899999999997E-2</v>
      </c>
      <c r="G24">
        <v>1.0591900000000001</v>
      </c>
      <c r="H24">
        <v>283</v>
      </c>
      <c r="I24">
        <v>-0.12759300000000001</v>
      </c>
      <c r="J24">
        <v>0.95746900000000001</v>
      </c>
      <c r="K24">
        <v>6091.48</v>
      </c>
      <c r="L24">
        <v>7</v>
      </c>
      <c r="M24">
        <v>0</v>
      </c>
      <c r="N24">
        <v>1.14915E-3</v>
      </c>
      <c r="O24">
        <v>1.20926</v>
      </c>
      <c r="P24">
        <v>191</v>
      </c>
      <c r="Q24">
        <v>0.92863799999999996</v>
      </c>
      <c r="R24">
        <v>1.30955</v>
      </c>
      <c r="T24" t="s">
        <v>41</v>
      </c>
      <c r="U24" t="s">
        <v>21</v>
      </c>
      <c r="V24">
        <v>3889.1</v>
      </c>
      <c r="W24">
        <v>112</v>
      </c>
      <c r="X24">
        <v>0</v>
      </c>
      <c r="Y24">
        <v>2.8798500000000001E-2</v>
      </c>
      <c r="Z24">
        <v>1.0055499999999999</v>
      </c>
      <c r="AA24">
        <v>254</v>
      </c>
      <c r="AB24">
        <v>0.53313100000000002</v>
      </c>
      <c r="AC24">
        <v>1.17771</v>
      </c>
      <c r="AD24">
        <v>6046.46</v>
      </c>
      <c r="AE24">
        <v>40</v>
      </c>
      <c r="AF24">
        <v>0</v>
      </c>
      <c r="AG24">
        <v>6.6154400000000002E-3</v>
      </c>
      <c r="AH24">
        <v>1.1729400000000001</v>
      </c>
      <c r="AI24">
        <v>192</v>
      </c>
      <c r="AJ24">
        <v>0.945828</v>
      </c>
      <c r="AK24">
        <v>1.31528</v>
      </c>
    </row>
    <row r="25" spans="1:37">
      <c r="A25" t="s">
        <v>35</v>
      </c>
      <c r="B25" t="s">
        <v>21</v>
      </c>
      <c r="C25">
        <v>13105.4</v>
      </c>
      <c r="D25">
        <v>467</v>
      </c>
      <c r="E25">
        <v>0</v>
      </c>
      <c r="F25">
        <v>3.5634300000000001E-2</v>
      </c>
      <c r="G25">
        <v>1.0746800000000001</v>
      </c>
      <c r="H25">
        <v>927</v>
      </c>
      <c r="I25">
        <v>0.57716299999999998</v>
      </c>
      <c r="J25">
        <v>1.1923900000000001</v>
      </c>
      <c r="K25">
        <v>18738.2</v>
      </c>
      <c r="L25">
        <v>573</v>
      </c>
      <c r="M25">
        <v>0</v>
      </c>
      <c r="N25">
        <v>3.0579200000000001E-2</v>
      </c>
      <c r="O25">
        <v>0.98726499999999995</v>
      </c>
      <c r="P25">
        <v>481</v>
      </c>
      <c r="Q25">
        <v>-1.87001</v>
      </c>
      <c r="R25">
        <v>0.376664</v>
      </c>
      <c r="T25" t="s">
        <v>35</v>
      </c>
      <c r="U25" t="s">
        <v>21</v>
      </c>
      <c r="V25">
        <v>14196.6</v>
      </c>
      <c r="W25">
        <v>797</v>
      </c>
      <c r="X25">
        <v>0</v>
      </c>
      <c r="Y25">
        <v>5.6140299999999997E-2</v>
      </c>
      <c r="Z25">
        <v>1.0890200000000001</v>
      </c>
      <c r="AA25">
        <v>1006</v>
      </c>
      <c r="AB25">
        <v>-0.48489599999999999</v>
      </c>
      <c r="AC25">
        <v>0.838368</v>
      </c>
      <c r="AD25">
        <v>19170.3</v>
      </c>
      <c r="AE25">
        <v>1755</v>
      </c>
      <c r="AF25">
        <v>1810.92</v>
      </c>
      <c r="AG25">
        <v>3.5658000000000002E-2</v>
      </c>
      <c r="AH25">
        <v>0.78797600000000001</v>
      </c>
      <c r="AI25">
        <v>410</v>
      </c>
      <c r="AJ25">
        <v>-0.39577800000000002</v>
      </c>
      <c r="AK25">
        <v>0.86807400000000001</v>
      </c>
    </row>
    <row r="26" spans="1:37">
      <c r="A26" t="s">
        <v>95</v>
      </c>
      <c r="B26" t="s">
        <v>15</v>
      </c>
      <c r="C26">
        <v>0</v>
      </c>
      <c r="D26">
        <v>0</v>
      </c>
      <c r="E26">
        <v>0</v>
      </c>
      <c r="F26" t="s">
        <v>69</v>
      </c>
      <c r="G26">
        <v>1.10745</v>
      </c>
      <c r="H26">
        <v>0</v>
      </c>
      <c r="K26">
        <v>201.292</v>
      </c>
      <c r="L26">
        <v>0</v>
      </c>
      <c r="M26">
        <v>0</v>
      </c>
      <c r="N26">
        <v>0</v>
      </c>
      <c r="O26">
        <v>1.19137</v>
      </c>
      <c r="P26">
        <v>6</v>
      </c>
      <c r="Q26">
        <v>1.0288200000000001</v>
      </c>
      <c r="R26">
        <v>1.34294</v>
      </c>
      <c r="T26" t="s">
        <v>95</v>
      </c>
      <c r="U26" t="s">
        <v>15</v>
      </c>
      <c r="V26">
        <v>0</v>
      </c>
      <c r="W26">
        <v>0</v>
      </c>
      <c r="X26">
        <v>0</v>
      </c>
      <c r="Y26" t="s">
        <v>69</v>
      </c>
      <c r="Z26">
        <v>1.10745</v>
      </c>
      <c r="AA26">
        <v>0</v>
      </c>
      <c r="AD26">
        <v>542.72699999999998</v>
      </c>
      <c r="AE26">
        <v>4</v>
      </c>
      <c r="AF26">
        <v>0</v>
      </c>
      <c r="AG26">
        <v>7.3701900000000004E-3</v>
      </c>
      <c r="AH26">
        <v>1.1780999999999999</v>
      </c>
      <c r="AI26">
        <v>17</v>
      </c>
      <c r="AJ26">
        <v>0.90433600000000003</v>
      </c>
      <c r="AK26">
        <v>1.30145</v>
      </c>
    </row>
    <row r="27" spans="1:37">
      <c r="A27" t="s">
        <v>53</v>
      </c>
      <c r="B27" t="s">
        <v>13</v>
      </c>
      <c r="C27">
        <v>3814.87</v>
      </c>
      <c r="D27">
        <v>330</v>
      </c>
      <c r="E27">
        <v>1693.43</v>
      </c>
      <c r="F27">
        <v>0.11690200000000001</v>
      </c>
      <c r="G27">
        <v>0.98727100000000001</v>
      </c>
      <c r="H27">
        <v>248</v>
      </c>
      <c r="I27">
        <v>-1.74322</v>
      </c>
      <c r="J27">
        <v>0.41892699999999999</v>
      </c>
      <c r="K27">
        <v>4933.8999999999996</v>
      </c>
      <c r="L27">
        <v>234</v>
      </c>
      <c r="M27">
        <v>404.06400000000002</v>
      </c>
      <c r="N27">
        <v>2.9140099999999999E-2</v>
      </c>
      <c r="O27">
        <v>1.0341</v>
      </c>
      <c r="P27">
        <v>132</v>
      </c>
      <c r="Q27">
        <v>-1.7021999999999999</v>
      </c>
      <c r="R27">
        <v>0.43259900000000001</v>
      </c>
      <c r="T27" t="s">
        <v>53</v>
      </c>
      <c r="U27" t="s">
        <v>13</v>
      </c>
      <c r="V27">
        <v>3682.58</v>
      </c>
      <c r="W27">
        <v>157</v>
      </c>
      <c r="X27">
        <v>0</v>
      </c>
      <c r="Y27">
        <v>4.26331E-2</v>
      </c>
      <c r="Z27">
        <v>0.80206599999999995</v>
      </c>
      <c r="AA27">
        <v>192</v>
      </c>
      <c r="AB27">
        <v>2.2754799999999999E-2</v>
      </c>
      <c r="AC27">
        <v>1.0075799999999999</v>
      </c>
      <c r="AD27">
        <v>6268.25</v>
      </c>
      <c r="AE27">
        <v>276</v>
      </c>
      <c r="AF27">
        <v>255.38499999999999</v>
      </c>
      <c r="AG27">
        <v>2.91043E-2</v>
      </c>
      <c r="AH27">
        <v>0.82223299999999999</v>
      </c>
      <c r="AI27">
        <v>140</v>
      </c>
      <c r="AJ27">
        <v>-8.7759599999999993E-2</v>
      </c>
      <c r="AK27">
        <v>0.97074700000000003</v>
      </c>
    </row>
    <row r="28" spans="1:37">
      <c r="A28" t="s">
        <v>60</v>
      </c>
      <c r="B28" t="s">
        <v>15</v>
      </c>
      <c r="C28">
        <v>1213.9100000000001</v>
      </c>
      <c r="D28">
        <v>104</v>
      </c>
      <c r="E28">
        <v>80.874099999999999</v>
      </c>
      <c r="F28">
        <v>8.0314800000000006E-2</v>
      </c>
      <c r="G28">
        <v>1.1435200000000001</v>
      </c>
      <c r="H28">
        <v>91</v>
      </c>
      <c r="I28">
        <v>-0.69958399999999998</v>
      </c>
      <c r="J28">
        <v>0.76680499999999996</v>
      </c>
      <c r="K28">
        <v>3896.09</v>
      </c>
      <c r="L28">
        <v>96</v>
      </c>
      <c r="M28">
        <v>0</v>
      </c>
      <c r="N28">
        <v>2.4640100000000002E-2</v>
      </c>
      <c r="O28">
        <v>1.0671999999999999</v>
      </c>
      <c r="P28">
        <v>108</v>
      </c>
      <c r="Q28">
        <v>-1.2777499999999999</v>
      </c>
      <c r="R28">
        <v>0.57408300000000001</v>
      </c>
      <c r="T28" t="s">
        <v>60</v>
      </c>
      <c r="U28" t="s">
        <v>15</v>
      </c>
      <c r="V28">
        <v>1005.04</v>
      </c>
      <c r="W28">
        <v>57</v>
      </c>
      <c r="X28">
        <v>0</v>
      </c>
      <c r="Y28">
        <v>5.6714199999999999E-2</v>
      </c>
      <c r="Z28">
        <v>0.97010700000000005</v>
      </c>
      <c r="AA28">
        <v>63</v>
      </c>
      <c r="AB28">
        <v>-0.493919</v>
      </c>
      <c r="AC28">
        <v>0.83535999999999999</v>
      </c>
      <c r="AD28">
        <v>4506.8599999999997</v>
      </c>
      <c r="AE28">
        <v>634</v>
      </c>
      <c r="AF28">
        <v>974.30700000000002</v>
      </c>
      <c r="AG28">
        <v>3.1988200000000001E-2</v>
      </c>
      <c r="AH28">
        <v>0.88042799999999999</v>
      </c>
      <c r="AI28">
        <v>107</v>
      </c>
      <c r="AJ28">
        <v>-0.21981600000000001</v>
      </c>
      <c r="AK28">
        <v>0.926728</v>
      </c>
    </row>
    <row r="29" spans="1:37">
      <c r="A29" t="s">
        <v>38</v>
      </c>
      <c r="B29" t="s">
        <v>19</v>
      </c>
      <c r="C29">
        <v>10081.1</v>
      </c>
      <c r="D29">
        <v>531</v>
      </c>
      <c r="E29">
        <v>0</v>
      </c>
      <c r="F29">
        <v>5.26726E-2</v>
      </c>
      <c r="G29">
        <v>1.06023</v>
      </c>
      <c r="H29">
        <v>704</v>
      </c>
      <c r="I29">
        <v>8.3613400000000004E-2</v>
      </c>
      <c r="J29">
        <v>1.0278700000000001</v>
      </c>
      <c r="K29">
        <v>14947.2</v>
      </c>
      <c r="L29">
        <v>395</v>
      </c>
      <c r="M29">
        <v>0</v>
      </c>
      <c r="N29">
        <v>2.6426399999999999E-2</v>
      </c>
      <c r="O29">
        <v>1.1667099999999999</v>
      </c>
      <c r="P29">
        <v>453</v>
      </c>
      <c r="Q29">
        <v>-1.4659599999999999</v>
      </c>
      <c r="R29">
        <v>0.51134500000000005</v>
      </c>
      <c r="T29" t="s">
        <v>38</v>
      </c>
      <c r="U29" t="s">
        <v>19</v>
      </c>
      <c r="V29">
        <v>9888</v>
      </c>
      <c r="W29">
        <v>378</v>
      </c>
      <c r="X29">
        <v>0</v>
      </c>
      <c r="Y29">
        <v>3.8228100000000001E-2</v>
      </c>
      <c r="Z29">
        <v>1.0293699999999999</v>
      </c>
      <c r="AA29">
        <v>662</v>
      </c>
      <c r="AB29">
        <v>0.18740000000000001</v>
      </c>
      <c r="AC29">
        <v>1.06247</v>
      </c>
      <c r="AD29">
        <v>14527</v>
      </c>
      <c r="AE29">
        <v>638</v>
      </c>
      <c r="AF29">
        <v>4.1943099999999998</v>
      </c>
      <c r="AG29">
        <v>4.37933E-2</v>
      </c>
      <c r="AH29">
        <v>0.89268499999999995</v>
      </c>
      <c r="AI29">
        <v>352</v>
      </c>
      <c r="AJ29">
        <v>-0.77152100000000001</v>
      </c>
      <c r="AK29">
        <v>0.74282599999999999</v>
      </c>
    </row>
    <row r="30" spans="1:37">
      <c r="A30" t="s">
        <v>65</v>
      </c>
      <c r="B30" t="s">
        <v>50</v>
      </c>
      <c r="C30">
        <v>5866.72</v>
      </c>
      <c r="D30">
        <v>331</v>
      </c>
      <c r="E30">
        <v>0</v>
      </c>
      <c r="F30">
        <v>5.6419900000000002E-2</v>
      </c>
      <c r="G30">
        <v>1.0839300000000001</v>
      </c>
      <c r="H30">
        <v>418</v>
      </c>
      <c r="I30">
        <v>-2.4010900000000002E-2</v>
      </c>
      <c r="J30">
        <v>0.99199599999999999</v>
      </c>
      <c r="K30">
        <v>8933.9699999999993</v>
      </c>
      <c r="L30">
        <v>276</v>
      </c>
      <c r="M30">
        <v>51.663800000000002</v>
      </c>
      <c r="N30">
        <v>2.8258399999999999E-2</v>
      </c>
      <c r="O30">
        <v>0.70657899999999996</v>
      </c>
      <c r="P30">
        <v>164</v>
      </c>
      <c r="Q30">
        <v>-1.6277600000000001</v>
      </c>
      <c r="R30">
        <v>0.45741300000000001</v>
      </c>
      <c r="T30" t="s">
        <v>65</v>
      </c>
      <c r="U30" t="s">
        <v>50</v>
      </c>
      <c r="V30">
        <v>6340.5</v>
      </c>
      <c r="W30">
        <v>239</v>
      </c>
      <c r="X30">
        <v>0</v>
      </c>
      <c r="Y30">
        <v>3.7694199999999997E-2</v>
      </c>
      <c r="Z30">
        <v>1.0253099999999999</v>
      </c>
      <c r="AA30">
        <v>423</v>
      </c>
      <c r="AB30">
        <v>0.205932</v>
      </c>
      <c r="AC30">
        <v>1.06864</v>
      </c>
      <c r="AD30">
        <v>7271.03</v>
      </c>
      <c r="AE30">
        <v>920</v>
      </c>
      <c r="AF30">
        <v>1208.69</v>
      </c>
      <c r="AG30">
        <v>5.3774700000000002E-2</v>
      </c>
      <c r="AH30">
        <v>0.72133100000000006</v>
      </c>
      <c r="AI30">
        <v>142</v>
      </c>
      <c r="AJ30">
        <v>-1.2235799999999999</v>
      </c>
      <c r="AK30">
        <v>0.59214100000000003</v>
      </c>
    </row>
    <row r="31" spans="1:37">
      <c r="A31" t="s">
        <v>55</v>
      </c>
      <c r="B31" t="s">
        <v>13</v>
      </c>
      <c r="C31">
        <v>5572.57</v>
      </c>
      <c r="D31">
        <v>246</v>
      </c>
      <c r="E31">
        <v>0</v>
      </c>
      <c r="F31">
        <v>4.4144799999999998E-2</v>
      </c>
      <c r="G31">
        <v>1.02627</v>
      </c>
      <c r="H31">
        <v>376</v>
      </c>
      <c r="I31">
        <v>0.32613999999999999</v>
      </c>
      <c r="J31">
        <v>1.1087100000000001</v>
      </c>
      <c r="K31">
        <v>5518.58</v>
      </c>
      <c r="L31">
        <v>113</v>
      </c>
      <c r="M31">
        <v>0</v>
      </c>
      <c r="N31">
        <v>2.0476299999999999E-2</v>
      </c>
      <c r="O31">
        <v>1.2293400000000001</v>
      </c>
      <c r="P31">
        <v>176</v>
      </c>
      <c r="Q31">
        <v>-0.88900299999999999</v>
      </c>
      <c r="R31">
        <v>0.70366600000000001</v>
      </c>
      <c r="T31" t="s">
        <v>55</v>
      </c>
      <c r="U31" t="s">
        <v>13</v>
      </c>
      <c r="V31">
        <v>5720.21</v>
      </c>
      <c r="W31">
        <v>207</v>
      </c>
      <c r="X31">
        <v>0</v>
      </c>
      <c r="Y31">
        <v>3.6187499999999997E-2</v>
      </c>
      <c r="Z31">
        <v>1.0449900000000001</v>
      </c>
      <c r="AA31">
        <v>388</v>
      </c>
      <c r="AB31">
        <v>0.26146599999999998</v>
      </c>
      <c r="AC31">
        <v>1.0871599999999999</v>
      </c>
      <c r="AD31">
        <v>6826.96</v>
      </c>
      <c r="AE31">
        <v>200</v>
      </c>
      <c r="AF31">
        <v>0</v>
      </c>
      <c r="AG31">
        <v>2.9295600000000002E-2</v>
      </c>
      <c r="AH31">
        <v>0.97766900000000001</v>
      </c>
      <c r="AI31">
        <v>181</v>
      </c>
      <c r="AJ31">
        <v>-9.6629099999999996E-2</v>
      </c>
      <c r="AK31">
        <v>0.96779000000000004</v>
      </c>
    </row>
    <row r="32" spans="1:37">
      <c r="A32" t="s">
        <v>77</v>
      </c>
      <c r="B32" t="s">
        <v>68</v>
      </c>
      <c r="C32">
        <v>874.25800000000004</v>
      </c>
      <c r="D32">
        <v>21</v>
      </c>
      <c r="E32">
        <v>0</v>
      </c>
      <c r="F32">
        <v>2.4020400000000001E-2</v>
      </c>
      <c r="G32">
        <v>1.05176</v>
      </c>
      <c r="H32">
        <v>60</v>
      </c>
      <c r="I32">
        <v>0.89192300000000002</v>
      </c>
      <c r="J32">
        <v>1.29731</v>
      </c>
      <c r="K32">
        <v>772.77499999999998</v>
      </c>
      <c r="L32">
        <v>3</v>
      </c>
      <c r="M32">
        <v>0</v>
      </c>
      <c r="N32">
        <v>3.8821099999999998E-3</v>
      </c>
      <c r="O32">
        <v>1.1224099999999999</v>
      </c>
      <c r="P32">
        <v>22</v>
      </c>
      <c r="Q32">
        <v>0.666883</v>
      </c>
      <c r="R32">
        <v>1.2222900000000001</v>
      </c>
      <c r="T32" t="s">
        <v>77</v>
      </c>
      <c r="U32" t="s">
        <v>68</v>
      </c>
      <c r="V32">
        <v>1273.6199999999999</v>
      </c>
      <c r="W32">
        <v>35</v>
      </c>
      <c r="X32">
        <v>0</v>
      </c>
      <c r="Y32">
        <v>2.74808E-2</v>
      </c>
      <c r="Z32">
        <v>1.11635</v>
      </c>
      <c r="AA32">
        <v>92</v>
      </c>
      <c r="AB32">
        <v>0.57879199999999997</v>
      </c>
      <c r="AC32">
        <v>1.19293</v>
      </c>
      <c r="AD32">
        <v>327.96</v>
      </c>
      <c r="AE32">
        <v>0</v>
      </c>
      <c r="AF32">
        <v>0</v>
      </c>
      <c r="AG32">
        <v>0</v>
      </c>
      <c r="AH32">
        <v>1.1149</v>
      </c>
      <c r="AI32">
        <v>9</v>
      </c>
      <c r="AJ32">
        <v>1.24017</v>
      </c>
      <c r="AK32">
        <v>1.4133899999999999</v>
      </c>
    </row>
    <row r="33" spans="1:37">
      <c r="A33" t="s">
        <v>48</v>
      </c>
      <c r="B33" t="s">
        <v>15</v>
      </c>
      <c r="C33">
        <v>1308.4000000000001</v>
      </c>
      <c r="D33">
        <v>65</v>
      </c>
      <c r="E33">
        <v>0</v>
      </c>
      <c r="F33">
        <v>4.9678899999999998E-2</v>
      </c>
      <c r="G33">
        <v>1.14554</v>
      </c>
      <c r="H33">
        <v>98</v>
      </c>
      <c r="I33">
        <v>0.16688600000000001</v>
      </c>
      <c r="J33">
        <v>1.0556300000000001</v>
      </c>
      <c r="K33">
        <v>1698.15</v>
      </c>
      <c r="L33">
        <v>3</v>
      </c>
      <c r="M33">
        <v>0</v>
      </c>
      <c r="N33">
        <v>1.7666299999999999E-3</v>
      </c>
      <c r="O33">
        <v>1.2158100000000001</v>
      </c>
      <c r="P33">
        <v>53</v>
      </c>
      <c r="Q33">
        <v>0.86558299999999999</v>
      </c>
      <c r="R33">
        <v>1.28853</v>
      </c>
      <c r="T33" t="s">
        <v>48</v>
      </c>
      <c r="U33" t="s">
        <v>15</v>
      </c>
      <c r="V33">
        <v>1197.3800000000001</v>
      </c>
      <c r="W33">
        <v>47</v>
      </c>
      <c r="X33">
        <v>0</v>
      </c>
      <c r="Y33">
        <v>3.92524E-2</v>
      </c>
      <c r="Z33">
        <v>1.0670599999999999</v>
      </c>
      <c r="AA33">
        <v>83</v>
      </c>
      <c r="AB33">
        <v>0.14671200000000001</v>
      </c>
      <c r="AC33">
        <v>1.0488999999999999</v>
      </c>
      <c r="AD33">
        <v>1476.62</v>
      </c>
      <c r="AE33">
        <v>1</v>
      </c>
      <c r="AF33">
        <v>0</v>
      </c>
      <c r="AG33">
        <v>6.77222E-4</v>
      </c>
      <c r="AH33">
        <v>1.16811</v>
      </c>
      <c r="AI33">
        <v>46</v>
      </c>
      <c r="AJ33">
        <v>1.21119</v>
      </c>
      <c r="AK33">
        <v>1.4037299999999999</v>
      </c>
    </row>
    <row r="34" spans="1:37">
      <c r="A34" t="s">
        <v>88</v>
      </c>
      <c r="B34" t="s">
        <v>13</v>
      </c>
      <c r="C34">
        <v>0</v>
      </c>
      <c r="D34">
        <v>0</v>
      </c>
      <c r="E34">
        <v>0</v>
      </c>
      <c r="F34" t="s">
        <v>69</v>
      </c>
      <c r="G34">
        <v>1</v>
      </c>
      <c r="H34">
        <v>0</v>
      </c>
      <c r="K34">
        <v>1886.89</v>
      </c>
      <c r="L34">
        <v>4</v>
      </c>
      <c r="M34">
        <v>0</v>
      </c>
      <c r="N34">
        <v>2.1198900000000001E-3</v>
      </c>
      <c r="O34">
        <v>1.0651299999999999</v>
      </c>
      <c r="P34">
        <v>52</v>
      </c>
      <c r="Q34">
        <v>0.83274300000000001</v>
      </c>
      <c r="R34">
        <v>1.2775799999999999</v>
      </c>
      <c r="T34" t="s">
        <v>88</v>
      </c>
      <c r="U34" t="s">
        <v>13</v>
      </c>
      <c r="V34">
        <v>0</v>
      </c>
      <c r="W34">
        <v>0</v>
      </c>
      <c r="X34">
        <v>0</v>
      </c>
      <c r="Y34" t="s">
        <v>69</v>
      </c>
      <c r="Z34">
        <v>1</v>
      </c>
      <c r="AA34">
        <v>0</v>
      </c>
      <c r="AD34">
        <v>1767.24</v>
      </c>
      <c r="AE34">
        <v>4</v>
      </c>
      <c r="AF34">
        <v>0</v>
      </c>
      <c r="AG34">
        <v>2.2634199999999999E-3</v>
      </c>
      <c r="AH34">
        <v>1.1142399999999999</v>
      </c>
      <c r="AI34">
        <v>53</v>
      </c>
      <c r="AJ34">
        <v>1.1391899999999999</v>
      </c>
      <c r="AK34">
        <v>1.3797299999999999</v>
      </c>
    </row>
    <row r="35" spans="1:37">
      <c r="A35" t="s">
        <v>75</v>
      </c>
      <c r="B35" t="s">
        <v>19</v>
      </c>
      <c r="C35">
        <v>3021.58</v>
      </c>
      <c r="D35">
        <v>204</v>
      </c>
      <c r="E35">
        <v>108.54900000000001</v>
      </c>
      <c r="F35">
        <v>6.8657099999999999E-2</v>
      </c>
      <c r="G35">
        <v>1.0055700000000001</v>
      </c>
      <c r="H35">
        <v>200</v>
      </c>
      <c r="I35">
        <v>-0.371201</v>
      </c>
      <c r="J35">
        <v>0.87626599999999999</v>
      </c>
      <c r="K35">
        <v>5708.64</v>
      </c>
      <c r="L35">
        <v>2</v>
      </c>
      <c r="M35">
        <v>0</v>
      </c>
      <c r="N35">
        <v>3.5034600000000002E-4</v>
      </c>
      <c r="O35">
        <v>1.16378</v>
      </c>
      <c r="P35">
        <v>172</v>
      </c>
      <c r="Q35">
        <v>1.00329</v>
      </c>
      <c r="R35">
        <v>1.33443</v>
      </c>
      <c r="T35" t="s">
        <v>75</v>
      </c>
      <c r="U35" t="s">
        <v>19</v>
      </c>
      <c r="V35">
        <v>2618.1799999999998</v>
      </c>
      <c r="W35">
        <v>136</v>
      </c>
      <c r="X35">
        <v>0</v>
      </c>
      <c r="Y35">
        <v>5.1944499999999998E-2</v>
      </c>
      <c r="Z35">
        <v>0.96061200000000002</v>
      </c>
      <c r="AA35">
        <v>163</v>
      </c>
      <c r="AB35">
        <v>-0.31995000000000001</v>
      </c>
      <c r="AC35">
        <v>0.89334999999999998</v>
      </c>
      <c r="AD35">
        <v>5512.33</v>
      </c>
      <c r="AE35">
        <v>32</v>
      </c>
      <c r="AF35">
        <v>0</v>
      </c>
      <c r="AG35">
        <v>5.8051700000000001E-3</v>
      </c>
      <c r="AH35">
        <v>1.1660699999999999</v>
      </c>
      <c r="AI35">
        <v>174</v>
      </c>
      <c r="AJ35">
        <v>0.98235700000000004</v>
      </c>
      <c r="AK35">
        <v>1.32745</v>
      </c>
    </row>
    <row r="36" spans="1:37">
      <c r="A36" t="s">
        <v>63</v>
      </c>
      <c r="B36" t="s">
        <v>13</v>
      </c>
      <c r="C36">
        <v>4702.22</v>
      </c>
      <c r="D36">
        <v>185</v>
      </c>
      <c r="E36">
        <v>0</v>
      </c>
      <c r="F36">
        <v>3.9343099999999999E-2</v>
      </c>
      <c r="G36">
        <v>1.0750299999999999</v>
      </c>
      <c r="H36">
        <v>333</v>
      </c>
      <c r="I36">
        <v>0.46232299999999998</v>
      </c>
      <c r="J36">
        <v>1.15411</v>
      </c>
      <c r="K36">
        <v>4008.35</v>
      </c>
      <c r="L36">
        <v>48</v>
      </c>
      <c r="M36">
        <v>0</v>
      </c>
      <c r="N36">
        <v>1.1975E-2</v>
      </c>
      <c r="O36">
        <v>1.0796300000000001</v>
      </c>
      <c r="P36">
        <v>112</v>
      </c>
      <c r="Q36">
        <v>-8.96174E-2</v>
      </c>
      <c r="R36">
        <v>0.97012799999999999</v>
      </c>
      <c r="T36" t="s">
        <v>63</v>
      </c>
      <c r="U36" t="s">
        <v>13</v>
      </c>
      <c r="V36">
        <v>5708.47</v>
      </c>
      <c r="W36">
        <v>173</v>
      </c>
      <c r="X36">
        <v>0</v>
      </c>
      <c r="Y36">
        <v>3.03059E-2</v>
      </c>
      <c r="Z36">
        <v>1.0763799999999999</v>
      </c>
      <c r="AA36">
        <v>399</v>
      </c>
      <c r="AB36">
        <v>0.47919699999999998</v>
      </c>
      <c r="AC36">
        <v>1.1597299999999999</v>
      </c>
      <c r="AD36">
        <v>3727.68</v>
      </c>
      <c r="AE36">
        <v>199</v>
      </c>
      <c r="AF36">
        <v>0</v>
      </c>
      <c r="AG36">
        <v>5.3384399999999999E-2</v>
      </c>
      <c r="AH36">
        <v>1.01658</v>
      </c>
      <c r="AI36">
        <v>103</v>
      </c>
      <c r="AJ36">
        <v>-1.19984</v>
      </c>
      <c r="AK36">
        <v>0.60005200000000003</v>
      </c>
    </row>
    <row r="37" spans="1:37">
      <c r="A37" t="s">
        <v>82</v>
      </c>
      <c r="B37" t="s">
        <v>15</v>
      </c>
      <c r="C37">
        <v>647.57399999999996</v>
      </c>
      <c r="D37">
        <v>42</v>
      </c>
      <c r="E37">
        <v>0</v>
      </c>
      <c r="F37">
        <v>6.4857399999999996E-2</v>
      </c>
      <c r="G37">
        <v>1.1610400000000001</v>
      </c>
      <c r="H37">
        <v>49</v>
      </c>
      <c r="I37">
        <v>-0.26212800000000003</v>
      </c>
      <c r="J37">
        <v>0.91262399999999999</v>
      </c>
      <c r="K37">
        <v>1823.97</v>
      </c>
      <c r="L37">
        <v>0</v>
      </c>
      <c r="M37">
        <v>0</v>
      </c>
      <c r="N37">
        <v>0</v>
      </c>
      <c r="O37">
        <v>1.22784</v>
      </c>
      <c r="P37">
        <v>58</v>
      </c>
      <c r="Q37">
        <v>1.03101</v>
      </c>
      <c r="R37">
        <v>1.3436699999999999</v>
      </c>
      <c r="T37" t="s">
        <v>82</v>
      </c>
      <c r="U37" t="s">
        <v>15</v>
      </c>
      <c r="V37">
        <v>960.73599999999999</v>
      </c>
      <c r="W37">
        <v>47</v>
      </c>
      <c r="X37">
        <v>0</v>
      </c>
      <c r="Y37">
        <v>4.89208E-2</v>
      </c>
      <c r="Z37">
        <v>1.0245500000000001</v>
      </c>
      <c r="AA37">
        <v>64</v>
      </c>
      <c r="AB37">
        <v>-0.208006</v>
      </c>
      <c r="AC37">
        <v>0.93066499999999996</v>
      </c>
      <c r="AD37">
        <v>947.88199999999995</v>
      </c>
      <c r="AE37">
        <v>1</v>
      </c>
      <c r="AF37">
        <v>0</v>
      </c>
      <c r="AG37">
        <v>1.0549800000000001E-3</v>
      </c>
      <c r="AH37">
        <v>1.1904999999999999</v>
      </c>
      <c r="AI37">
        <v>30</v>
      </c>
      <c r="AJ37">
        <v>1.1930700000000001</v>
      </c>
      <c r="AK37">
        <v>1.3976900000000001</v>
      </c>
    </row>
    <row r="38" spans="1:37">
      <c r="A38" t="s">
        <v>45</v>
      </c>
      <c r="B38" t="s">
        <v>13</v>
      </c>
      <c r="C38">
        <v>4458.17</v>
      </c>
      <c r="D38">
        <v>221</v>
      </c>
      <c r="E38">
        <v>82.983999999999995</v>
      </c>
      <c r="F38">
        <v>4.8454999999999998E-2</v>
      </c>
      <c r="G38">
        <v>0.72492000000000001</v>
      </c>
      <c r="H38">
        <v>212</v>
      </c>
      <c r="I38">
        <v>0.20275499999999999</v>
      </c>
      <c r="J38">
        <v>1.06758</v>
      </c>
      <c r="K38">
        <v>7141.48</v>
      </c>
      <c r="L38">
        <v>42</v>
      </c>
      <c r="M38">
        <v>0</v>
      </c>
      <c r="N38">
        <v>5.88114E-3</v>
      </c>
      <c r="O38">
        <v>1.15384</v>
      </c>
      <c r="P38">
        <v>214</v>
      </c>
      <c r="Q38">
        <v>0.48410799999999998</v>
      </c>
      <c r="R38">
        <v>1.16137</v>
      </c>
      <c r="T38" t="s">
        <v>45</v>
      </c>
      <c r="U38" t="s">
        <v>13</v>
      </c>
      <c r="V38">
        <v>5314.58</v>
      </c>
      <c r="W38">
        <v>247</v>
      </c>
      <c r="X38">
        <v>0</v>
      </c>
      <c r="Y38">
        <v>4.6475900000000001E-2</v>
      </c>
      <c r="Z38">
        <v>0.93083499999999997</v>
      </c>
      <c r="AA38">
        <v>321</v>
      </c>
      <c r="AB38">
        <v>-0.119326</v>
      </c>
      <c r="AC38">
        <v>0.960225</v>
      </c>
      <c r="AD38">
        <v>7086.7</v>
      </c>
      <c r="AE38">
        <v>62</v>
      </c>
      <c r="AF38">
        <v>0</v>
      </c>
      <c r="AG38">
        <v>8.7487799999999994E-3</v>
      </c>
      <c r="AH38">
        <v>1.10507</v>
      </c>
      <c r="AI38">
        <v>212</v>
      </c>
      <c r="AJ38">
        <v>0.84897299999999998</v>
      </c>
      <c r="AK38">
        <v>1.2829900000000001</v>
      </c>
    </row>
    <row r="39" spans="1:37">
      <c r="A39" t="s">
        <v>89</v>
      </c>
      <c r="B39" t="s">
        <v>13</v>
      </c>
      <c r="C39">
        <v>0</v>
      </c>
      <c r="D39">
        <v>0</v>
      </c>
      <c r="E39">
        <v>0</v>
      </c>
      <c r="F39" t="s">
        <v>69</v>
      </c>
      <c r="G39">
        <v>1</v>
      </c>
      <c r="H39">
        <v>0</v>
      </c>
      <c r="K39">
        <v>1034.8</v>
      </c>
      <c r="L39">
        <v>0</v>
      </c>
      <c r="M39">
        <v>0</v>
      </c>
      <c r="N39">
        <v>0</v>
      </c>
      <c r="O39">
        <v>1.29091</v>
      </c>
      <c r="P39">
        <v>34</v>
      </c>
      <c r="Q39">
        <v>1.0299400000000001</v>
      </c>
      <c r="R39">
        <v>1.34331</v>
      </c>
      <c r="T39" t="s">
        <v>89</v>
      </c>
      <c r="U39" t="s">
        <v>13</v>
      </c>
      <c r="V39">
        <v>0</v>
      </c>
      <c r="W39">
        <v>0</v>
      </c>
      <c r="X39">
        <v>0</v>
      </c>
      <c r="Y39" t="s">
        <v>69</v>
      </c>
      <c r="Z39">
        <v>1</v>
      </c>
      <c r="AA39">
        <v>0</v>
      </c>
      <c r="AD39">
        <v>951.48400000000004</v>
      </c>
      <c r="AE39">
        <v>0</v>
      </c>
      <c r="AF39">
        <v>0</v>
      </c>
      <c r="AG39">
        <v>0</v>
      </c>
      <c r="AH39">
        <v>1.2114100000000001</v>
      </c>
      <c r="AI39">
        <v>31</v>
      </c>
      <c r="AJ39">
        <v>1.2412300000000001</v>
      </c>
      <c r="AK39">
        <v>1.41374</v>
      </c>
    </row>
    <row r="40" spans="1:37">
      <c r="A40" t="s">
        <v>51</v>
      </c>
      <c r="B40" t="s">
        <v>50</v>
      </c>
      <c r="C40">
        <v>3023.49</v>
      </c>
      <c r="D40">
        <v>234</v>
      </c>
      <c r="E40">
        <v>0</v>
      </c>
      <c r="F40">
        <v>7.7393900000000002E-2</v>
      </c>
      <c r="G40">
        <v>1.1931</v>
      </c>
      <c r="H40">
        <v>237</v>
      </c>
      <c r="I40">
        <v>-0.61917699999999998</v>
      </c>
      <c r="J40">
        <v>0.79360799999999998</v>
      </c>
      <c r="K40">
        <v>5130.63</v>
      </c>
      <c r="L40">
        <v>271</v>
      </c>
      <c r="M40">
        <v>590.37699999999995</v>
      </c>
      <c r="N40">
        <v>2.1364399999999999E-2</v>
      </c>
      <c r="O40">
        <v>0.70534300000000005</v>
      </c>
      <c r="P40">
        <v>94</v>
      </c>
      <c r="Q40">
        <v>-0.97201099999999996</v>
      </c>
      <c r="R40">
        <v>0.67599600000000004</v>
      </c>
      <c r="T40" t="s">
        <v>51</v>
      </c>
      <c r="U40" t="s">
        <v>50</v>
      </c>
      <c r="V40">
        <v>3387.38</v>
      </c>
      <c r="W40">
        <v>68</v>
      </c>
      <c r="X40">
        <v>0</v>
      </c>
      <c r="Y40">
        <v>2.0074499999999999E-2</v>
      </c>
      <c r="Z40">
        <v>0.99557099999999998</v>
      </c>
      <c r="AA40">
        <v>219</v>
      </c>
      <c r="AB40">
        <v>0.85413099999999997</v>
      </c>
      <c r="AC40">
        <v>1.28471</v>
      </c>
      <c r="AD40">
        <v>3465.4</v>
      </c>
      <c r="AE40">
        <v>137</v>
      </c>
      <c r="AF40">
        <v>0</v>
      </c>
      <c r="AG40">
        <v>3.9533699999999998E-2</v>
      </c>
      <c r="AH40">
        <v>0.79378000000000004</v>
      </c>
      <c r="AI40">
        <v>74</v>
      </c>
      <c r="AJ40">
        <v>-0.56507799999999997</v>
      </c>
      <c r="AK40">
        <v>0.81164099999999995</v>
      </c>
    </row>
    <row r="41" spans="1:37">
      <c r="A41" t="s">
        <v>26</v>
      </c>
      <c r="B41" t="s">
        <v>19</v>
      </c>
      <c r="C41">
        <v>6723.5</v>
      </c>
      <c r="D41">
        <v>267</v>
      </c>
      <c r="E41">
        <v>0</v>
      </c>
      <c r="F41">
        <v>3.9711499999999997E-2</v>
      </c>
      <c r="G41">
        <v>0.79962100000000003</v>
      </c>
      <c r="H41">
        <v>354</v>
      </c>
      <c r="I41">
        <v>0.45361000000000001</v>
      </c>
      <c r="J41">
        <v>1.1512</v>
      </c>
      <c r="K41">
        <v>9454.56</v>
      </c>
      <c r="L41">
        <v>20</v>
      </c>
      <c r="M41">
        <v>0</v>
      </c>
      <c r="N41">
        <v>2.11538E-3</v>
      </c>
      <c r="O41">
        <v>1.1749400000000001</v>
      </c>
      <c r="P41">
        <v>288</v>
      </c>
      <c r="Q41">
        <v>0.84137099999999998</v>
      </c>
      <c r="R41">
        <v>1.2804599999999999</v>
      </c>
      <c r="T41" t="s">
        <v>26</v>
      </c>
      <c r="U41" t="s">
        <v>19</v>
      </c>
      <c r="V41">
        <v>6903.99</v>
      </c>
      <c r="W41">
        <v>292</v>
      </c>
      <c r="X41">
        <v>0</v>
      </c>
      <c r="Y41">
        <v>4.2294400000000003E-2</v>
      </c>
      <c r="Z41">
        <v>0.98360800000000004</v>
      </c>
      <c r="AA41">
        <v>441</v>
      </c>
      <c r="AB41">
        <v>3.5465099999999999E-2</v>
      </c>
      <c r="AC41">
        <v>1.0118199999999999</v>
      </c>
      <c r="AD41">
        <v>9537.19</v>
      </c>
      <c r="AE41">
        <v>74</v>
      </c>
      <c r="AF41">
        <v>0</v>
      </c>
      <c r="AG41">
        <v>7.7590999999999997E-3</v>
      </c>
      <c r="AH41">
        <v>1.1517999999999999</v>
      </c>
      <c r="AI41">
        <v>298</v>
      </c>
      <c r="AJ41">
        <v>0.89747200000000005</v>
      </c>
      <c r="AK41">
        <v>1.2991600000000001</v>
      </c>
    </row>
    <row r="42" spans="1:37">
      <c r="A42" t="s">
        <v>90</v>
      </c>
      <c r="B42" t="s">
        <v>15</v>
      </c>
      <c r="C42">
        <v>0</v>
      </c>
      <c r="D42">
        <v>0</v>
      </c>
      <c r="E42">
        <v>0</v>
      </c>
      <c r="F42" t="s">
        <v>69</v>
      </c>
      <c r="G42">
        <v>1.1951400000000001</v>
      </c>
      <c r="H42">
        <v>0</v>
      </c>
      <c r="K42">
        <v>2979.47</v>
      </c>
      <c r="L42">
        <v>134</v>
      </c>
      <c r="M42">
        <v>261.05</v>
      </c>
      <c r="N42">
        <v>3.3107400000000002E-2</v>
      </c>
      <c r="O42">
        <v>1.1658299999999999</v>
      </c>
      <c r="P42">
        <v>90</v>
      </c>
      <c r="Q42">
        <v>-2.06962</v>
      </c>
      <c r="R42">
        <v>0.33333299999999999</v>
      </c>
      <c r="T42" t="s">
        <v>90</v>
      </c>
      <c r="U42" t="s">
        <v>15</v>
      </c>
      <c r="V42">
        <v>911.84799999999996</v>
      </c>
      <c r="W42">
        <v>65</v>
      </c>
      <c r="X42">
        <v>0</v>
      </c>
      <c r="Y42">
        <v>7.1283799999999994E-2</v>
      </c>
      <c r="Z42">
        <v>1.1951400000000001</v>
      </c>
      <c r="AA42">
        <v>70</v>
      </c>
      <c r="AB42">
        <v>-1.0282100000000001</v>
      </c>
      <c r="AC42">
        <v>0.65726499999999999</v>
      </c>
      <c r="AD42">
        <v>1323.83</v>
      </c>
      <c r="AE42">
        <v>1</v>
      </c>
      <c r="AF42">
        <v>0</v>
      </c>
      <c r="AG42">
        <v>7.5538700000000005E-4</v>
      </c>
      <c r="AH42">
        <v>0.83305399999999996</v>
      </c>
      <c r="AI42">
        <v>29</v>
      </c>
      <c r="AJ42">
        <v>1.2073700000000001</v>
      </c>
      <c r="AK42">
        <v>1.40246</v>
      </c>
    </row>
    <row r="43" spans="1:37">
      <c r="A43" t="s">
        <v>85</v>
      </c>
      <c r="B43" t="s">
        <v>21</v>
      </c>
      <c r="C43">
        <v>313.06799999999998</v>
      </c>
      <c r="D43">
        <v>25</v>
      </c>
      <c r="E43">
        <v>173.47200000000001</v>
      </c>
      <c r="F43">
        <v>0.13610700000000001</v>
      </c>
      <c r="G43">
        <v>0.95196400000000003</v>
      </c>
      <c r="H43">
        <v>19</v>
      </c>
      <c r="I43">
        <v>-2.2734200000000002</v>
      </c>
      <c r="J43">
        <v>0.33333299999999999</v>
      </c>
      <c r="K43">
        <v>1528.87</v>
      </c>
      <c r="L43">
        <v>15</v>
      </c>
      <c r="M43">
        <v>0</v>
      </c>
      <c r="N43">
        <v>9.8111699999999993E-3</v>
      </c>
      <c r="O43">
        <v>1.1465099999999999</v>
      </c>
      <c r="P43">
        <v>45</v>
      </c>
      <c r="Q43">
        <v>0.11304</v>
      </c>
      <c r="R43">
        <v>1.0376799999999999</v>
      </c>
      <c r="T43" t="s">
        <v>85</v>
      </c>
      <c r="U43" t="s">
        <v>21</v>
      </c>
      <c r="V43">
        <v>449.98</v>
      </c>
      <c r="W43">
        <v>2</v>
      </c>
      <c r="X43">
        <v>0</v>
      </c>
      <c r="Y43">
        <v>4.4446399999999997E-3</v>
      </c>
      <c r="Z43">
        <v>0.76176600000000005</v>
      </c>
      <c r="AA43">
        <v>22</v>
      </c>
      <c r="AB43">
        <v>1.42201</v>
      </c>
      <c r="AC43">
        <v>1.474</v>
      </c>
      <c r="AD43">
        <v>887.56600000000003</v>
      </c>
      <c r="AE43">
        <v>67</v>
      </c>
      <c r="AF43">
        <v>123.848</v>
      </c>
      <c r="AG43">
        <v>5.8922200000000001E-2</v>
      </c>
      <c r="AH43">
        <v>1.0613999999999999</v>
      </c>
      <c r="AI43">
        <v>25</v>
      </c>
      <c r="AJ43">
        <v>-1.4479299999999999</v>
      </c>
      <c r="AK43">
        <v>0.51735699999999996</v>
      </c>
    </row>
    <row r="44" spans="1:37">
      <c r="A44" t="s">
        <v>84</v>
      </c>
      <c r="B44" t="s">
        <v>13</v>
      </c>
      <c r="C44">
        <v>1728.19</v>
      </c>
      <c r="D44">
        <v>108</v>
      </c>
      <c r="E44">
        <v>0</v>
      </c>
      <c r="F44">
        <v>6.2493199999999999E-2</v>
      </c>
      <c r="G44">
        <v>0.98319699999999999</v>
      </c>
      <c r="H44">
        <v>111</v>
      </c>
      <c r="I44">
        <v>-0.19575500000000001</v>
      </c>
      <c r="J44">
        <v>0.93474800000000002</v>
      </c>
      <c r="K44">
        <v>1642.73</v>
      </c>
      <c r="L44">
        <v>0</v>
      </c>
      <c r="M44">
        <v>0</v>
      </c>
      <c r="N44">
        <v>0</v>
      </c>
      <c r="O44">
        <v>1.26996</v>
      </c>
      <c r="P44">
        <v>54</v>
      </c>
      <c r="Q44">
        <v>1.03077</v>
      </c>
      <c r="R44">
        <v>1.3435900000000001</v>
      </c>
      <c r="T44" t="s">
        <v>84</v>
      </c>
      <c r="U44" t="s">
        <v>13</v>
      </c>
      <c r="V44">
        <v>1204.5</v>
      </c>
      <c r="W44">
        <v>52</v>
      </c>
      <c r="X44">
        <v>0</v>
      </c>
      <c r="Y44">
        <v>4.3171500000000002E-2</v>
      </c>
      <c r="Z44">
        <v>0.97264799999999996</v>
      </c>
      <c r="AA44">
        <v>76</v>
      </c>
      <c r="AB44">
        <v>2.88975E-3</v>
      </c>
      <c r="AC44">
        <v>1.0009600000000001</v>
      </c>
      <c r="AD44">
        <v>2125.3200000000002</v>
      </c>
      <c r="AE44">
        <v>1</v>
      </c>
      <c r="AF44">
        <v>0</v>
      </c>
      <c r="AG44">
        <v>4.7051599999999998E-4</v>
      </c>
      <c r="AH44">
        <v>1.20452</v>
      </c>
      <c r="AI44">
        <v>69</v>
      </c>
      <c r="AJ44">
        <v>1.2217100000000001</v>
      </c>
      <c r="AK44">
        <v>1.40724</v>
      </c>
    </row>
    <row r="45" spans="1:37">
      <c r="A45" t="s">
        <v>92</v>
      </c>
      <c r="B45" t="s">
        <v>13</v>
      </c>
      <c r="C45">
        <v>0</v>
      </c>
      <c r="D45">
        <v>0</v>
      </c>
      <c r="E45">
        <v>0</v>
      </c>
      <c r="F45" t="s">
        <v>69</v>
      </c>
      <c r="G45">
        <v>0.97793399999999997</v>
      </c>
      <c r="H45">
        <v>0</v>
      </c>
      <c r="K45">
        <v>550.15499999999997</v>
      </c>
      <c r="L45">
        <v>0</v>
      </c>
      <c r="M45">
        <v>0</v>
      </c>
      <c r="N45">
        <v>0</v>
      </c>
      <c r="O45">
        <v>1.03529</v>
      </c>
      <c r="P45">
        <v>14</v>
      </c>
      <c r="Q45">
        <v>1.02929</v>
      </c>
      <c r="R45">
        <v>1.3431</v>
      </c>
      <c r="T45" t="s">
        <v>92</v>
      </c>
      <c r="U45" t="s">
        <v>13</v>
      </c>
      <c r="V45">
        <v>541.60799999999995</v>
      </c>
      <c r="W45">
        <v>27</v>
      </c>
      <c r="X45">
        <v>0</v>
      </c>
      <c r="Y45">
        <v>4.9851600000000003E-2</v>
      </c>
      <c r="Z45">
        <v>0.97793399999999997</v>
      </c>
      <c r="AA45">
        <v>34</v>
      </c>
      <c r="AB45">
        <v>-0.241947</v>
      </c>
      <c r="AC45">
        <v>0.91935100000000003</v>
      </c>
      <c r="AD45">
        <v>0</v>
      </c>
      <c r="AE45">
        <v>0</v>
      </c>
      <c r="AF45">
        <v>0</v>
      </c>
      <c r="AG45" t="s">
        <v>69</v>
      </c>
      <c r="AH45">
        <v>1.1261300000000001</v>
      </c>
      <c r="AI45">
        <v>0</v>
      </c>
    </row>
    <row r="46" spans="1:37">
      <c r="A46" t="s">
        <v>56</v>
      </c>
      <c r="B46" t="s">
        <v>13</v>
      </c>
      <c r="C46">
        <v>1299.3</v>
      </c>
      <c r="D46">
        <v>49</v>
      </c>
      <c r="E46">
        <v>0</v>
      </c>
      <c r="F46">
        <v>3.7712599999999999E-2</v>
      </c>
      <c r="G46">
        <v>1.04226</v>
      </c>
      <c r="H46">
        <v>89</v>
      </c>
      <c r="I46">
        <v>0.50536800000000004</v>
      </c>
      <c r="J46">
        <v>1.1684600000000001</v>
      </c>
      <c r="K46">
        <v>4035.26</v>
      </c>
      <c r="L46">
        <v>4</v>
      </c>
      <c r="M46">
        <v>0</v>
      </c>
      <c r="N46">
        <v>9.9126100000000001E-4</v>
      </c>
      <c r="O46">
        <v>1</v>
      </c>
      <c r="P46">
        <v>104</v>
      </c>
      <c r="Q46">
        <v>0.94097799999999998</v>
      </c>
      <c r="R46">
        <v>1.31366</v>
      </c>
      <c r="T46" t="s">
        <v>56</v>
      </c>
      <c r="U46" t="s">
        <v>13</v>
      </c>
      <c r="V46">
        <v>0</v>
      </c>
      <c r="W46">
        <v>0</v>
      </c>
      <c r="X46">
        <v>0</v>
      </c>
      <c r="Y46" t="s">
        <v>69</v>
      </c>
      <c r="Z46">
        <v>1.0702400000000001</v>
      </c>
      <c r="AA46">
        <v>0</v>
      </c>
      <c r="AD46">
        <v>3918.74</v>
      </c>
      <c r="AE46">
        <v>9</v>
      </c>
      <c r="AF46">
        <v>0</v>
      </c>
      <c r="AG46">
        <v>2.2966599999999998E-3</v>
      </c>
      <c r="AH46">
        <v>1.1045499999999999</v>
      </c>
      <c r="AI46">
        <v>117</v>
      </c>
      <c r="AJ46">
        <v>1.1410199999999999</v>
      </c>
      <c r="AK46">
        <v>1.3803399999999999</v>
      </c>
    </row>
    <row r="47" spans="1:37">
      <c r="A47" t="s">
        <v>100</v>
      </c>
      <c r="B47" t="s">
        <v>101</v>
      </c>
      <c r="C47">
        <v>0</v>
      </c>
      <c r="D47">
        <v>0</v>
      </c>
      <c r="E47">
        <v>0</v>
      </c>
      <c r="F47" t="s">
        <v>69</v>
      </c>
      <c r="G47">
        <v>1.20851</v>
      </c>
      <c r="H47">
        <v>0</v>
      </c>
      <c r="K47">
        <v>144.99600000000001</v>
      </c>
      <c r="L47">
        <v>0</v>
      </c>
      <c r="M47">
        <v>0</v>
      </c>
      <c r="N47">
        <v>0</v>
      </c>
      <c r="O47">
        <v>0.91520000000000001</v>
      </c>
      <c r="P47">
        <v>3</v>
      </c>
      <c r="Q47">
        <v>1.02874</v>
      </c>
      <c r="R47">
        <v>1.34291</v>
      </c>
      <c r="T47" t="s">
        <v>100</v>
      </c>
      <c r="U47" t="s">
        <v>101</v>
      </c>
      <c r="V47">
        <v>0</v>
      </c>
      <c r="W47">
        <v>0</v>
      </c>
      <c r="X47">
        <v>0</v>
      </c>
      <c r="Y47" t="s">
        <v>69</v>
      </c>
      <c r="Z47">
        <v>1.20851</v>
      </c>
      <c r="AA47">
        <v>0</v>
      </c>
      <c r="AD47">
        <v>442.279</v>
      </c>
      <c r="AE47">
        <v>2</v>
      </c>
      <c r="AF47">
        <v>0</v>
      </c>
      <c r="AG47">
        <v>4.5220399999999997E-3</v>
      </c>
      <c r="AH47">
        <v>1.0860399999999999</v>
      </c>
      <c r="AI47">
        <v>13</v>
      </c>
      <c r="AJ47">
        <v>1.0341100000000001</v>
      </c>
      <c r="AK47">
        <v>1.3447</v>
      </c>
    </row>
    <row r="48" spans="1:37">
      <c r="A48" t="s">
        <v>97</v>
      </c>
      <c r="B48" t="s">
        <v>13</v>
      </c>
      <c r="C48">
        <v>0</v>
      </c>
      <c r="D48">
        <v>0</v>
      </c>
      <c r="E48">
        <v>0</v>
      </c>
      <c r="F48" t="s">
        <v>69</v>
      </c>
      <c r="G48">
        <v>1.0133399999999999</v>
      </c>
      <c r="H48">
        <v>0</v>
      </c>
      <c r="K48">
        <v>879.07899999999995</v>
      </c>
      <c r="L48">
        <v>5</v>
      </c>
      <c r="M48">
        <v>0</v>
      </c>
      <c r="N48">
        <v>5.68777E-3</v>
      </c>
      <c r="O48">
        <v>1.22763</v>
      </c>
      <c r="P48">
        <v>28</v>
      </c>
      <c r="Q48">
        <v>0.498249</v>
      </c>
      <c r="R48">
        <v>1.16608</v>
      </c>
      <c r="T48" t="s">
        <v>97</v>
      </c>
      <c r="U48" t="s">
        <v>13</v>
      </c>
      <c r="V48">
        <v>498.911</v>
      </c>
      <c r="W48">
        <v>12</v>
      </c>
      <c r="X48">
        <v>0</v>
      </c>
      <c r="Y48">
        <v>2.4052400000000002E-2</v>
      </c>
      <c r="Z48">
        <v>1.0133399999999999</v>
      </c>
      <c r="AA48">
        <v>32</v>
      </c>
      <c r="AB48">
        <v>0.70356200000000002</v>
      </c>
      <c r="AC48">
        <v>1.2345200000000001</v>
      </c>
      <c r="AD48">
        <v>107.13200000000001</v>
      </c>
      <c r="AE48">
        <v>2</v>
      </c>
      <c r="AF48">
        <v>0</v>
      </c>
      <c r="AG48">
        <v>1.8668500000000001E-2</v>
      </c>
      <c r="AH48">
        <v>1.13124</v>
      </c>
      <c r="AI48">
        <v>3</v>
      </c>
      <c r="AJ48">
        <v>0.38872400000000001</v>
      </c>
      <c r="AK48">
        <v>1.12957</v>
      </c>
    </row>
    <row r="49" spans="1:37">
      <c r="A49" t="s">
        <v>99</v>
      </c>
      <c r="B49" t="s">
        <v>13</v>
      </c>
      <c r="C49">
        <v>0</v>
      </c>
      <c r="D49">
        <v>0</v>
      </c>
      <c r="E49">
        <v>0</v>
      </c>
      <c r="F49" t="s">
        <v>69</v>
      </c>
      <c r="G49">
        <v>1.0224</v>
      </c>
      <c r="H49">
        <v>0</v>
      </c>
      <c r="K49">
        <v>105.235</v>
      </c>
      <c r="L49">
        <v>1</v>
      </c>
      <c r="M49">
        <v>0</v>
      </c>
      <c r="N49">
        <v>9.5025000000000005E-3</v>
      </c>
      <c r="O49">
        <v>0.703704</v>
      </c>
      <c r="P49">
        <v>1</v>
      </c>
      <c r="Q49">
        <v>0.14164299999999999</v>
      </c>
      <c r="R49">
        <v>1.04721</v>
      </c>
    </row>
    <row r="50" spans="1:37">
      <c r="A50" t="s">
        <v>64</v>
      </c>
      <c r="B50" t="s">
        <v>15</v>
      </c>
      <c r="C50">
        <v>101.535</v>
      </c>
      <c r="D50">
        <v>9</v>
      </c>
      <c r="E50">
        <v>33.844999999999999</v>
      </c>
      <c r="F50">
        <v>8.8639399999999993E-2</v>
      </c>
      <c r="G50">
        <v>1</v>
      </c>
      <c r="H50">
        <v>6</v>
      </c>
      <c r="I50">
        <v>-0.93295899999999998</v>
      </c>
      <c r="J50">
        <v>0.68901400000000002</v>
      </c>
      <c r="K50">
        <v>210.14599999999999</v>
      </c>
      <c r="L50">
        <v>1</v>
      </c>
      <c r="M50">
        <v>0</v>
      </c>
      <c r="N50">
        <v>4.7586E-3</v>
      </c>
      <c r="O50">
        <v>1</v>
      </c>
      <c r="P50">
        <v>5</v>
      </c>
      <c r="Q50">
        <v>0.584561</v>
      </c>
      <c r="R50">
        <v>1.19485</v>
      </c>
      <c r="T50" t="s">
        <v>64</v>
      </c>
      <c r="U50" t="s">
        <v>15</v>
      </c>
      <c r="V50">
        <v>417.65899999999999</v>
      </c>
      <c r="W50">
        <v>17</v>
      </c>
      <c r="X50">
        <v>0</v>
      </c>
      <c r="Y50">
        <v>4.0703000000000003E-2</v>
      </c>
      <c r="Z50">
        <v>0.89633799999999997</v>
      </c>
      <c r="AA50">
        <v>24</v>
      </c>
      <c r="AB50">
        <v>9.3334100000000003E-2</v>
      </c>
      <c r="AC50">
        <v>1.03111</v>
      </c>
      <c r="AD50">
        <v>0</v>
      </c>
      <c r="AE50">
        <v>0</v>
      </c>
      <c r="AF50">
        <v>0</v>
      </c>
      <c r="AG50" t="s">
        <v>69</v>
      </c>
      <c r="AH50">
        <v>1.0649500000000001</v>
      </c>
      <c r="AI50">
        <v>0</v>
      </c>
    </row>
    <row r="51" spans="1:37">
      <c r="A51" t="s">
        <v>58</v>
      </c>
      <c r="B51" t="s">
        <v>50</v>
      </c>
      <c r="C51">
        <v>4553.42</v>
      </c>
      <c r="D51">
        <v>356</v>
      </c>
      <c r="E51">
        <v>426.41899999999998</v>
      </c>
      <c r="F51">
        <v>7.8265100000000004E-2</v>
      </c>
      <c r="G51">
        <v>1.07914</v>
      </c>
      <c r="H51">
        <v>323</v>
      </c>
      <c r="I51">
        <v>-0.64583500000000005</v>
      </c>
      <c r="J51">
        <v>0.78472200000000003</v>
      </c>
      <c r="K51">
        <v>6845.31</v>
      </c>
      <c r="L51">
        <v>352</v>
      </c>
      <c r="M51">
        <v>426.55799999999999</v>
      </c>
      <c r="N51">
        <v>1.9630000000000002E-2</v>
      </c>
      <c r="O51">
        <v>0.70997399999999999</v>
      </c>
      <c r="P51">
        <v>126</v>
      </c>
      <c r="Q51">
        <v>-0.81083300000000003</v>
      </c>
      <c r="R51">
        <v>0.72972199999999998</v>
      </c>
      <c r="T51" t="s">
        <v>58</v>
      </c>
      <c r="U51" t="s">
        <v>50</v>
      </c>
      <c r="V51">
        <v>4656.03</v>
      </c>
      <c r="W51">
        <v>182</v>
      </c>
      <c r="X51">
        <v>0</v>
      </c>
      <c r="Y51">
        <v>3.9089100000000002E-2</v>
      </c>
      <c r="Z51">
        <v>0.95462199999999997</v>
      </c>
      <c r="AA51">
        <v>289</v>
      </c>
      <c r="AB51">
        <v>0.15373100000000001</v>
      </c>
      <c r="AC51">
        <v>1.05124</v>
      </c>
      <c r="AD51">
        <v>5216.54</v>
      </c>
      <c r="AE51">
        <v>1242</v>
      </c>
      <c r="AF51">
        <v>2335.9699999999998</v>
      </c>
      <c r="AG51">
        <v>7.7067999999999998E-2</v>
      </c>
      <c r="AH51">
        <v>0.81323199999999995</v>
      </c>
      <c r="AI51">
        <v>115</v>
      </c>
      <c r="AJ51">
        <v>-2.28952</v>
      </c>
      <c r="AK51">
        <v>0.33333299999999999</v>
      </c>
    </row>
    <row r="52" spans="1:37">
      <c r="A52" t="s">
        <v>79</v>
      </c>
      <c r="B52" t="s">
        <v>15</v>
      </c>
      <c r="C52">
        <v>331.85500000000002</v>
      </c>
      <c r="D52">
        <v>69</v>
      </c>
      <c r="E52">
        <v>126.84</v>
      </c>
      <c r="F52">
        <v>0.12681999999999999</v>
      </c>
      <c r="G52">
        <v>1.2236199999999999</v>
      </c>
      <c r="H52">
        <v>26</v>
      </c>
      <c r="I52">
        <v>-2.0113300000000001</v>
      </c>
      <c r="J52">
        <v>0.33333299999999999</v>
      </c>
      <c r="K52">
        <v>1437.05</v>
      </c>
      <c r="L52">
        <v>2</v>
      </c>
      <c r="M52">
        <v>0</v>
      </c>
      <c r="N52">
        <v>1.39174E-3</v>
      </c>
      <c r="O52">
        <v>0.85742399999999996</v>
      </c>
      <c r="P52">
        <v>32</v>
      </c>
      <c r="Q52">
        <v>0.90034400000000003</v>
      </c>
      <c r="R52">
        <v>1.3001100000000001</v>
      </c>
      <c r="T52" t="s">
        <v>79</v>
      </c>
      <c r="U52" t="s">
        <v>15</v>
      </c>
      <c r="V52">
        <v>277.83199999999999</v>
      </c>
      <c r="W52">
        <v>7</v>
      </c>
      <c r="X52">
        <v>0</v>
      </c>
      <c r="Y52">
        <v>2.5195100000000002E-2</v>
      </c>
      <c r="Z52">
        <v>0.85231800000000002</v>
      </c>
      <c r="AA52">
        <v>15</v>
      </c>
      <c r="AB52">
        <v>0.66139700000000001</v>
      </c>
      <c r="AC52">
        <v>1.2204699999999999</v>
      </c>
      <c r="AD52">
        <v>390.05099999999999</v>
      </c>
      <c r="AE52">
        <v>6</v>
      </c>
      <c r="AF52">
        <v>0</v>
      </c>
      <c r="AG52">
        <v>1.53826E-2</v>
      </c>
      <c r="AH52">
        <v>1.0525100000000001</v>
      </c>
      <c r="AI52">
        <v>11</v>
      </c>
      <c r="AJ52">
        <v>0.53873199999999999</v>
      </c>
      <c r="AK52">
        <v>1.1795800000000001</v>
      </c>
    </row>
    <row r="53" spans="1:37">
      <c r="A53" t="s">
        <v>25</v>
      </c>
      <c r="B53" t="s">
        <v>19</v>
      </c>
      <c r="C53">
        <v>2180.73</v>
      </c>
      <c r="D53">
        <v>76</v>
      </c>
      <c r="E53">
        <v>0</v>
      </c>
      <c r="F53">
        <v>3.4850699999999998E-2</v>
      </c>
      <c r="G53">
        <v>0.75622599999999995</v>
      </c>
      <c r="H53">
        <v>108</v>
      </c>
      <c r="I53">
        <v>0.58733900000000006</v>
      </c>
      <c r="J53">
        <v>1.1957800000000001</v>
      </c>
      <c r="K53">
        <v>4081.25</v>
      </c>
      <c r="L53">
        <v>60</v>
      </c>
      <c r="M53">
        <v>0</v>
      </c>
      <c r="N53">
        <v>1.47014E-2</v>
      </c>
      <c r="O53">
        <v>1.1896800000000001</v>
      </c>
      <c r="P53">
        <v>126</v>
      </c>
      <c r="Q53">
        <v>-0.34545799999999999</v>
      </c>
      <c r="R53">
        <v>0.88484700000000005</v>
      </c>
      <c r="T53" t="s">
        <v>25</v>
      </c>
      <c r="U53" t="s">
        <v>19</v>
      </c>
      <c r="V53">
        <v>2668.63</v>
      </c>
      <c r="W53">
        <v>141</v>
      </c>
      <c r="X53">
        <v>0</v>
      </c>
      <c r="Y53">
        <v>5.2836099999999997E-2</v>
      </c>
      <c r="Z53">
        <v>0.98400200000000004</v>
      </c>
      <c r="AA53">
        <v>170</v>
      </c>
      <c r="AB53">
        <v>-0.35279199999999999</v>
      </c>
      <c r="AC53">
        <v>0.88240300000000005</v>
      </c>
      <c r="AD53">
        <v>4447.6099999999997</v>
      </c>
      <c r="AE53">
        <v>198</v>
      </c>
      <c r="AF53">
        <v>424.084</v>
      </c>
      <c r="AG53">
        <v>3.77778E-2</v>
      </c>
      <c r="AH53">
        <v>1.02484</v>
      </c>
      <c r="AI53">
        <v>123</v>
      </c>
      <c r="AJ53">
        <v>-0.48530600000000002</v>
      </c>
      <c r="AK53">
        <v>0.83823099999999995</v>
      </c>
    </row>
    <row r="54" spans="1:37">
      <c r="A54" t="s">
        <v>54</v>
      </c>
      <c r="B54" t="s">
        <v>13</v>
      </c>
      <c r="C54">
        <v>7641.31</v>
      </c>
      <c r="D54">
        <v>661</v>
      </c>
      <c r="E54">
        <v>3335.54</v>
      </c>
      <c r="F54">
        <v>0.117284</v>
      </c>
      <c r="G54">
        <v>1.00359</v>
      </c>
      <c r="H54">
        <v>505</v>
      </c>
      <c r="I54">
        <v>-1.7671699999999999</v>
      </c>
      <c r="J54">
        <v>0.410943</v>
      </c>
      <c r="K54">
        <v>9587.9599999999991</v>
      </c>
      <c r="L54">
        <v>118</v>
      </c>
      <c r="M54">
        <v>0</v>
      </c>
      <c r="N54">
        <v>1.23071E-2</v>
      </c>
      <c r="O54">
        <v>1.03586</v>
      </c>
      <c r="P54">
        <v>258</v>
      </c>
      <c r="Q54">
        <v>-0.121652</v>
      </c>
      <c r="R54">
        <v>0.959449</v>
      </c>
      <c r="T54" t="s">
        <v>54</v>
      </c>
      <c r="U54" t="s">
        <v>13</v>
      </c>
      <c r="V54">
        <v>7108.03</v>
      </c>
      <c r="W54">
        <v>277</v>
      </c>
      <c r="X54">
        <v>0</v>
      </c>
      <c r="Y54">
        <v>3.8969999999999998E-2</v>
      </c>
      <c r="Z54">
        <v>0.804844</v>
      </c>
      <c r="AA54">
        <v>372</v>
      </c>
      <c r="AB54">
        <v>0.15887599999999999</v>
      </c>
      <c r="AC54">
        <v>1.0529599999999999</v>
      </c>
      <c r="AD54">
        <v>9716.86</v>
      </c>
      <c r="AE54">
        <v>71</v>
      </c>
      <c r="AF54">
        <v>0</v>
      </c>
      <c r="AG54">
        <v>7.3068899999999999E-3</v>
      </c>
      <c r="AH54">
        <v>0.99843700000000002</v>
      </c>
      <c r="AI54">
        <v>263</v>
      </c>
      <c r="AJ54">
        <v>0.918574</v>
      </c>
      <c r="AK54">
        <v>1.30619</v>
      </c>
    </row>
    <row r="55" spans="1:37">
      <c r="A55" t="s">
        <v>43</v>
      </c>
      <c r="B55" t="s">
        <v>13</v>
      </c>
      <c r="C55">
        <v>6480.76</v>
      </c>
      <c r="D55">
        <v>275</v>
      </c>
      <c r="E55">
        <v>0</v>
      </c>
      <c r="F55">
        <v>4.24333E-2</v>
      </c>
      <c r="G55">
        <v>1.04775</v>
      </c>
      <c r="H55">
        <v>447</v>
      </c>
      <c r="I55">
        <v>0.37562099999999998</v>
      </c>
      <c r="J55">
        <v>1.12521</v>
      </c>
      <c r="K55">
        <v>5188.6000000000004</v>
      </c>
      <c r="L55">
        <v>54</v>
      </c>
      <c r="M55">
        <v>0</v>
      </c>
      <c r="N55">
        <v>1.0407400000000001E-2</v>
      </c>
      <c r="O55">
        <v>1.1567499999999999</v>
      </c>
      <c r="P55">
        <v>156</v>
      </c>
      <c r="Q55">
        <v>5.7549900000000001E-2</v>
      </c>
      <c r="R55">
        <v>1.01918</v>
      </c>
      <c r="T55" t="s">
        <v>43</v>
      </c>
      <c r="U55" t="s">
        <v>13</v>
      </c>
      <c r="V55">
        <v>6375.02</v>
      </c>
      <c r="W55">
        <v>146</v>
      </c>
      <c r="X55">
        <v>0</v>
      </c>
      <c r="Y55">
        <v>2.2901899999999999E-2</v>
      </c>
      <c r="Z55">
        <v>1.05765</v>
      </c>
      <c r="AA55">
        <v>438</v>
      </c>
      <c r="AB55">
        <v>0.75425399999999998</v>
      </c>
      <c r="AC55">
        <v>1.25142</v>
      </c>
      <c r="AD55">
        <v>4488.88</v>
      </c>
      <c r="AE55">
        <v>373</v>
      </c>
      <c r="AF55">
        <v>0</v>
      </c>
      <c r="AG55">
        <v>8.3094199999999993E-2</v>
      </c>
      <c r="AH55">
        <v>1.05864</v>
      </c>
      <c r="AI55">
        <v>129</v>
      </c>
      <c r="AJ55">
        <v>-2.5636399999999999</v>
      </c>
      <c r="AK55">
        <v>0.33333299999999999</v>
      </c>
    </row>
    <row r="56" spans="1:37">
      <c r="A56" t="s">
        <v>59</v>
      </c>
      <c r="B56" t="s">
        <v>13</v>
      </c>
      <c r="C56">
        <v>3501.49</v>
      </c>
      <c r="D56">
        <v>140</v>
      </c>
      <c r="E56">
        <v>0</v>
      </c>
      <c r="F56">
        <v>3.9982900000000002E-2</v>
      </c>
      <c r="G56">
        <v>1.0773200000000001</v>
      </c>
      <c r="H56">
        <v>248</v>
      </c>
      <c r="I56">
        <v>0.44306200000000001</v>
      </c>
      <c r="J56">
        <v>1.1476900000000001</v>
      </c>
      <c r="K56">
        <v>5497.38</v>
      </c>
      <c r="L56">
        <v>8</v>
      </c>
      <c r="M56">
        <v>0</v>
      </c>
      <c r="N56">
        <v>1.45524E-3</v>
      </c>
      <c r="O56">
        <v>1.20678</v>
      </c>
      <c r="P56">
        <v>172</v>
      </c>
      <c r="Q56">
        <v>0.89914899999999998</v>
      </c>
      <c r="R56">
        <v>1.29972</v>
      </c>
      <c r="T56" t="s">
        <v>59</v>
      </c>
      <c r="U56" t="s">
        <v>13</v>
      </c>
      <c r="V56">
        <v>3211.78</v>
      </c>
      <c r="W56">
        <v>97</v>
      </c>
      <c r="X56">
        <v>0</v>
      </c>
      <c r="Y56">
        <v>3.02014E-2</v>
      </c>
      <c r="Z56">
        <v>1.075</v>
      </c>
      <c r="AA56">
        <v>224</v>
      </c>
      <c r="AB56">
        <v>0.48074600000000001</v>
      </c>
      <c r="AC56">
        <v>1.16025</v>
      </c>
      <c r="AD56">
        <v>5513.34</v>
      </c>
      <c r="AE56">
        <v>570</v>
      </c>
      <c r="AF56">
        <v>867.08399999999995</v>
      </c>
      <c r="AG56">
        <v>6.4998500000000001E-2</v>
      </c>
      <c r="AH56">
        <v>1.16883</v>
      </c>
      <c r="AI56">
        <v>175</v>
      </c>
      <c r="AJ56">
        <v>-1.73614</v>
      </c>
      <c r="AK56">
        <v>0.42128599999999999</v>
      </c>
    </row>
    <row r="57" spans="1:37">
      <c r="A57" t="s">
        <v>78</v>
      </c>
      <c r="B57" t="s">
        <v>21</v>
      </c>
      <c r="C57">
        <v>1002.92</v>
      </c>
      <c r="D57">
        <v>103</v>
      </c>
      <c r="E57">
        <v>447.80399999999997</v>
      </c>
      <c r="F57">
        <v>0.12429800000000001</v>
      </c>
      <c r="G57">
        <v>1.0484899999999999</v>
      </c>
      <c r="H57">
        <v>69</v>
      </c>
      <c r="I57">
        <v>-1.94269</v>
      </c>
      <c r="J57">
        <v>0.352437</v>
      </c>
      <c r="K57">
        <v>1722.32</v>
      </c>
      <c r="L57">
        <v>12</v>
      </c>
      <c r="M57">
        <v>0</v>
      </c>
      <c r="N57">
        <v>6.9673299999999999E-3</v>
      </c>
      <c r="O57">
        <v>1.16649</v>
      </c>
      <c r="P57">
        <v>52</v>
      </c>
      <c r="Q57">
        <v>0.37910100000000002</v>
      </c>
      <c r="R57">
        <v>1.1263700000000001</v>
      </c>
      <c r="T57" t="s">
        <v>78</v>
      </c>
      <c r="U57" t="s">
        <v>21</v>
      </c>
      <c r="V57">
        <v>1127.8399999999999</v>
      </c>
      <c r="W57">
        <v>77</v>
      </c>
      <c r="X57">
        <v>247.62</v>
      </c>
      <c r="Y57">
        <v>6.5892800000000001E-2</v>
      </c>
      <c r="Z57">
        <v>0.80030999999999997</v>
      </c>
      <c r="AA57">
        <v>58</v>
      </c>
      <c r="AB57">
        <v>-0.83082900000000004</v>
      </c>
      <c r="AC57">
        <v>0.72305699999999995</v>
      </c>
      <c r="AD57">
        <v>1770.41</v>
      </c>
      <c r="AE57">
        <v>59</v>
      </c>
      <c r="AF57">
        <v>105.7</v>
      </c>
      <c r="AG57">
        <v>3.12366E-2</v>
      </c>
      <c r="AH57">
        <v>1.09762</v>
      </c>
      <c r="AI57">
        <v>52</v>
      </c>
      <c r="AJ57">
        <v>-0.18465599999999999</v>
      </c>
      <c r="AK57">
        <v>0.93844799999999995</v>
      </c>
    </row>
    <row r="58" spans="1:37">
      <c r="A58" t="s">
        <v>67</v>
      </c>
      <c r="B58" t="s">
        <v>68</v>
      </c>
      <c r="C58">
        <v>520.13499999999999</v>
      </c>
      <c r="D58">
        <v>3</v>
      </c>
      <c r="E58">
        <v>0</v>
      </c>
      <c r="F58">
        <v>5.7677300000000004E-3</v>
      </c>
      <c r="G58">
        <v>1.19903</v>
      </c>
      <c r="H58">
        <v>41</v>
      </c>
      <c r="I58">
        <v>1.4068000000000001</v>
      </c>
      <c r="J58">
        <v>1.4689300000000001</v>
      </c>
      <c r="K58">
        <v>0</v>
      </c>
      <c r="L58">
        <v>0</v>
      </c>
      <c r="M58">
        <v>0</v>
      </c>
      <c r="N58" t="s">
        <v>69</v>
      </c>
      <c r="O58">
        <v>1.2694399999999999</v>
      </c>
      <c r="P58">
        <v>0</v>
      </c>
      <c r="T58" t="s">
        <v>67</v>
      </c>
      <c r="U58" t="s">
        <v>68</v>
      </c>
      <c r="V58">
        <v>0</v>
      </c>
      <c r="W58">
        <v>0</v>
      </c>
      <c r="X58">
        <v>0</v>
      </c>
      <c r="Y58" t="s">
        <v>69</v>
      </c>
      <c r="Z58">
        <v>1.2226600000000001</v>
      </c>
      <c r="AA58">
        <v>0</v>
      </c>
      <c r="AD58">
        <v>1725.02</v>
      </c>
      <c r="AE58">
        <v>12</v>
      </c>
      <c r="AF58">
        <v>0</v>
      </c>
      <c r="AG58">
        <v>6.9564400000000004E-3</v>
      </c>
      <c r="AH58">
        <v>1.2694399999999999</v>
      </c>
      <c r="AI58">
        <v>59</v>
      </c>
      <c r="AJ58">
        <v>0.92470600000000003</v>
      </c>
      <c r="AK58">
        <v>1.3082400000000001</v>
      </c>
    </row>
    <row r="59" spans="1:37">
      <c r="A59" t="s">
        <v>86</v>
      </c>
      <c r="B59" t="s">
        <v>68</v>
      </c>
      <c r="C59">
        <v>398.37</v>
      </c>
      <c r="D59">
        <v>23</v>
      </c>
      <c r="E59">
        <v>0</v>
      </c>
      <c r="F59">
        <v>5.7735300000000003E-2</v>
      </c>
      <c r="G59">
        <v>1.15676</v>
      </c>
      <c r="H59">
        <v>30</v>
      </c>
      <c r="I59">
        <v>-6.0896800000000001E-2</v>
      </c>
      <c r="J59">
        <v>0.97970100000000004</v>
      </c>
      <c r="K59">
        <v>1628.68</v>
      </c>
      <c r="L59">
        <v>0</v>
      </c>
      <c r="M59">
        <v>0</v>
      </c>
      <c r="N59">
        <v>0</v>
      </c>
      <c r="O59">
        <v>1.2848999999999999</v>
      </c>
      <c r="P59">
        <v>54</v>
      </c>
      <c r="Q59">
        <v>1.0307500000000001</v>
      </c>
      <c r="R59">
        <v>1.34358</v>
      </c>
      <c r="T59" t="s">
        <v>86</v>
      </c>
      <c r="U59" t="s">
        <v>68</v>
      </c>
      <c r="V59">
        <v>962.15599999999995</v>
      </c>
      <c r="W59">
        <v>15</v>
      </c>
      <c r="X59">
        <v>0</v>
      </c>
      <c r="Y59">
        <v>1.559E-2</v>
      </c>
      <c r="Z59">
        <v>1.04549</v>
      </c>
      <c r="AA59">
        <v>65</v>
      </c>
      <c r="AB59">
        <v>1.01461</v>
      </c>
      <c r="AC59">
        <v>1.3382000000000001</v>
      </c>
      <c r="AD59">
        <v>1180.8900000000001</v>
      </c>
      <c r="AE59">
        <v>0</v>
      </c>
      <c r="AF59">
        <v>0</v>
      </c>
      <c r="AG59">
        <v>0</v>
      </c>
      <c r="AH59">
        <v>1.20949</v>
      </c>
      <c r="AI59">
        <v>38</v>
      </c>
      <c r="AJ59">
        <v>1.2416199999999999</v>
      </c>
      <c r="AK59">
        <v>1.41387</v>
      </c>
    </row>
    <row r="60" spans="1:37">
      <c r="A60" t="s">
        <v>102</v>
      </c>
      <c r="B60" t="s">
        <v>68</v>
      </c>
      <c r="C60">
        <v>0</v>
      </c>
      <c r="D60">
        <v>0</v>
      </c>
      <c r="E60">
        <v>0</v>
      </c>
      <c r="F60" t="s">
        <v>69</v>
      </c>
      <c r="G60">
        <v>1.2081200000000001</v>
      </c>
      <c r="H60">
        <v>0</v>
      </c>
      <c r="K60">
        <v>277.476</v>
      </c>
      <c r="L60">
        <v>1</v>
      </c>
      <c r="M60">
        <v>0</v>
      </c>
      <c r="N60">
        <v>3.60392E-3</v>
      </c>
      <c r="O60">
        <v>0.77777799999999997</v>
      </c>
      <c r="P60">
        <v>5</v>
      </c>
      <c r="Q60">
        <v>0.69242499999999996</v>
      </c>
      <c r="R60">
        <v>1.23081</v>
      </c>
      <c r="T60" t="s">
        <v>102</v>
      </c>
      <c r="U60" t="s">
        <v>68</v>
      </c>
      <c r="V60">
        <v>0</v>
      </c>
      <c r="W60">
        <v>0</v>
      </c>
      <c r="X60">
        <v>0</v>
      </c>
      <c r="Y60" t="s">
        <v>69</v>
      </c>
      <c r="Z60">
        <v>1.2081200000000001</v>
      </c>
      <c r="AA60">
        <v>0</v>
      </c>
      <c r="AD60">
        <v>633.42600000000004</v>
      </c>
      <c r="AE60">
        <v>260</v>
      </c>
      <c r="AF60">
        <v>407.08600000000001</v>
      </c>
      <c r="AG60">
        <v>7.5107999999999994E-2</v>
      </c>
      <c r="AH60">
        <v>1.0028600000000001</v>
      </c>
      <c r="AI60">
        <v>17</v>
      </c>
      <c r="AJ60">
        <v>-2.1858399999999998</v>
      </c>
      <c r="AK60">
        <v>0.33333299999999999</v>
      </c>
    </row>
    <row r="61" spans="1:37">
      <c r="A61" t="s">
        <v>36</v>
      </c>
      <c r="B61" t="s">
        <v>13</v>
      </c>
      <c r="C61">
        <v>3369.19</v>
      </c>
      <c r="D61">
        <v>76</v>
      </c>
      <c r="E61">
        <v>0</v>
      </c>
      <c r="F61">
        <v>2.2557399999999998E-2</v>
      </c>
      <c r="G61">
        <v>1.1740600000000001</v>
      </c>
      <c r="H61">
        <v>260</v>
      </c>
      <c r="I61">
        <v>0.93786700000000001</v>
      </c>
      <c r="J61">
        <v>1.3126199999999999</v>
      </c>
      <c r="K61">
        <v>5723.83</v>
      </c>
      <c r="L61">
        <v>7</v>
      </c>
      <c r="M61">
        <v>0</v>
      </c>
      <c r="N61">
        <v>1.2229599999999999E-3</v>
      </c>
      <c r="O61">
        <v>1.2334400000000001</v>
      </c>
      <c r="P61">
        <v>183</v>
      </c>
      <c r="Q61">
        <v>0.92125500000000005</v>
      </c>
      <c r="R61">
        <v>1.3070900000000001</v>
      </c>
      <c r="T61" t="s">
        <v>36</v>
      </c>
      <c r="U61" t="s">
        <v>13</v>
      </c>
      <c r="V61">
        <v>3265.67</v>
      </c>
      <c r="W61">
        <v>72</v>
      </c>
      <c r="X61">
        <v>0</v>
      </c>
      <c r="Y61">
        <v>2.2047500000000001E-2</v>
      </c>
      <c r="Z61">
        <v>1.1622300000000001</v>
      </c>
      <c r="AA61">
        <v>246</v>
      </c>
      <c r="AB61">
        <v>0.78123299999999996</v>
      </c>
      <c r="AC61">
        <v>1.26041</v>
      </c>
      <c r="AD61">
        <v>5374.95</v>
      </c>
      <c r="AE61">
        <v>146</v>
      </c>
      <c r="AF61">
        <v>0</v>
      </c>
      <c r="AG61">
        <v>2.7163099999999999E-2</v>
      </c>
      <c r="AH61">
        <v>1.1801699999999999</v>
      </c>
      <c r="AI61">
        <v>172</v>
      </c>
      <c r="AJ61">
        <v>1.48095E-3</v>
      </c>
      <c r="AK61">
        <v>1.0004900000000001</v>
      </c>
    </row>
    <row r="62" spans="1:37">
      <c r="A62" t="s">
        <v>40</v>
      </c>
      <c r="B62" t="s">
        <v>21</v>
      </c>
      <c r="C62">
        <v>7661.12</v>
      </c>
      <c r="D62">
        <v>411</v>
      </c>
      <c r="E62">
        <v>0</v>
      </c>
      <c r="F62">
        <v>5.3647500000000001E-2</v>
      </c>
      <c r="G62">
        <v>1.13001</v>
      </c>
      <c r="H62">
        <v>570</v>
      </c>
      <c r="I62">
        <v>5.5305600000000003E-2</v>
      </c>
      <c r="J62">
        <v>1.01844</v>
      </c>
      <c r="K62">
        <v>10619.9</v>
      </c>
      <c r="L62">
        <v>21</v>
      </c>
      <c r="M62">
        <v>0</v>
      </c>
      <c r="N62">
        <v>1.9774200000000001E-3</v>
      </c>
      <c r="O62">
        <v>1.1792499999999999</v>
      </c>
      <c r="P62">
        <v>325</v>
      </c>
      <c r="Q62">
        <v>0.85568299999999997</v>
      </c>
      <c r="R62">
        <v>1.2852300000000001</v>
      </c>
      <c r="T62" t="s">
        <v>40</v>
      </c>
      <c r="U62" t="s">
        <v>21</v>
      </c>
      <c r="V62">
        <v>7936.7</v>
      </c>
      <c r="W62">
        <v>432</v>
      </c>
      <c r="X62">
        <v>0</v>
      </c>
      <c r="Y62">
        <v>5.4430699999999999E-2</v>
      </c>
      <c r="Z62">
        <v>1.04948</v>
      </c>
      <c r="AA62">
        <v>542</v>
      </c>
      <c r="AB62">
        <v>-0.41566500000000001</v>
      </c>
      <c r="AC62">
        <v>0.86144500000000002</v>
      </c>
      <c r="AD62">
        <v>10874.3</v>
      </c>
      <c r="AE62">
        <v>46</v>
      </c>
      <c r="AF62">
        <v>0</v>
      </c>
      <c r="AG62">
        <v>4.2301400000000003E-3</v>
      </c>
      <c r="AH62">
        <v>1.15483</v>
      </c>
      <c r="AI62">
        <v>341</v>
      </c>
      <c r="AJ62">
        <v>1.0623199999999999</v>
      </c>
      <c r="AK62">
        <v>1.3541099999999999</v>
      </c>
    </row>
    <row r="63" spans="1:37">
      <c r="A63" t="s">
        <v>93</v>
      </c>
      <c r="B63" t="s">
        <v>13</v>
      </c>
      <c r="C63">
        <v>0</v>
      </c>
      <c r="D63">
        <v>0</v>
      </c>
      <c r="E63">
        <v>0</v>
      </c>
      <c r="F63" t="s">
        <v>69</v>
      </c>
      <c r="G63">
        <v>1.0038899999999999</v>
      </c>
      <c r="H63">
        <v>0</v>
      </c>
      <c r="K63">
        <v>201.81</v>
      </c>
      <c r="L63">
        <v>0</v>
      </c>
      <c r="M63">
        <v>0</v>
      </c>
      <c r="N63">
        <v>0</v>
      </c>
      <c r="O63">
        <v>1.20455</v>
      </c>
      <c r="P63">
        <v>6</v>
      </c>
      <c r="Q63">
        <v>1.0288200000000001</v>
      </c>
      <c r="R63">
        <v>1.34294</v>
      </c>
      <c r="T63" t="s">
        <v>93</v>
      </c>
      <c r="U63" t="s">
        <v>13</v>
      </c>
      <c r="V63">
        <v>100.253</v>
      </c>
      <c r="W63">
        <v>39</v>
      </c>
      <c r="X63">
        <v>84.829599999999999</v>
      </c>
      <c r="Y63">
        <v>0.389015</v>
      </c>
      <c r="Z63">
        <v>1.0038899999999999</v>
      </c>
      <c r="AA63">
        <v>6</v>
      </c>
      <c r="AB63">
        <v>-12.6617</v>
      </c>
      <c r="AC63">
        <v>0.33333299999999999</v>
      </c>
      <c r="AD63">
        <v>0</v>
      </c>
      <c r="AE63">
        <v>0</v>
      </c>
      <c r="AF63">
        <v>0</v>
      </c>
      <c r="AG63" t="s">
        <v>69</v>
      </c>
      <c r="AH63">
        <v>1.1825000000000001</v>
      </c>
      <c r="AI63">
        <v>0</v>
      </c>
    </row>
    <row r="64" spans="1:37">
      <c r="A64" t="s">
        <v>47</v>
      </c>
      <c r="B64" t="s">
        <v>13</v>
      </c>
      <c r="C64">
        <v>1847.95</v>
      </c>
      <c r="D64">
        <v>69</v>
      </c>
      <c r="E64">
        <v>0</v>
      </c>
      <c r="F64">
        <v>3.7338700000000002E-2</v>
      </c>
      <c r="G64">
        <v>1.0323599999999999</v>
      </c>
      <c r="H64">
        <v>125</v>
      </c>
      <c r="I64">
        <v>0.51650300000000005</v>
      </c>
      <c r="J64">
        <v>1.1721699999999999</v>
      </c>
      <c r="K64">
        <v>5881.24</v>
      </c>
      <c r="L64">
        <v>153</v>
      </c>
      <c r="M64">
        <v>0</v>
      </c>
      <c r="N64">
        <v>2.6014900000000001E-2</v>
      </c>
      <c r="O64">
        <v>0.89114000000000004</v>
      </c>
      <c r="P64">
        <v>136</v>
      </c>
      <c r="Q64">
        <v>-1.41035</v>
      </c>
      <c r="R64">
        <v>0.52988199999999996</v>
      </c>
      <c r="T64" t="s">
        <v>47</v>
      </c>
      <c r="U64" t="s">
        <v>13</v>
      </c>
      <c r="V64">
        <v>1665.98</v>
      </c>
      <c r="W64">
        <v>145</v>
      </c>
      <c r="X64">
        <v>357.541</v>
      </c>
      <c r="Y64">
        <v>8.7890999999999997E-2</v>
      </c>
      <c r="Z64">
        <v>1.0681700000000001</v>
      </c>
      <c r="AA64">
        <v>115</v>
      </c>
      <c r="AB64">
        <v>-1.6397299999999999</v>
      </c>
      <c r="AC64">
        <v>0.45342399999999999</v>
      </c>
      <c r="AD64">
        <v>5537.18</v>
      </c>
      <c r="AE64">
        <v>209</v>
      </c>
      <c r="AF64">
        <v>283.69</v>
      </c>
      <c r="AG64">
        <v>2.3032299999999999E-2</v>
      </c>
      <c r="AH64">
        <v>0.80700799999999995</v>
      </c>
      <c r="AI64">
        <v>121</v>
      </c>
      <c r="AJ64">
        <v>0.191194</v>
      </c>
      <c r="AK64">
        <v>1.0637300000000001</v>
      </c>
    </row>
    <row r="65" spans="1:37">
      <c r="A65" t="s">
        <v>44</v>
      </c>
      <c r="B65" t="s">
        <v>13</v>
      </c>
      <c r="C65">
        <v>2501.0300000000002</v>
      </c>
      <c r="D65">
        <v>91</v>
      </c>
      <c r="E65">
        <v>0</v>
      </c>
      <c r="F65">
        <v>3.6385000000000001E-2</v>
      </c>
      <c r="G65">
        <v>0.981599</v>
      </c>
      <c r="H65">
        <v>161</v>
      </c>
      <c r="I65">
        <v>0.54420800000000003</v>
      </c>
      <c r="J65">
        <v>1.1814</v>
      </c>
      <c r="K65">
        <v>1900.99</v>
      </c>
      <c r="L65">
        <v>0</v>
      </c>
      <c r="M65">
        <v>0</v>
      </c>
      <c r="N65">
        <v>0</v>
      </c>
      <c r="O65">
        <v>1.04816</v>
      </c>
      <c r="P65">
        <v>51</v>
      </c>
      <c r="Q65">
        <v>1.03111</v>
      </c>
      <c r="R65">
        <v>1.3436999999999999</v>
      </c>
      <c r="T65" t="s">
        <v>44</v>
      </c>
      <c r="U65" t="s">
        <v>13</v>
      </c>
      <c r="V65">
        <v>2830.24</v>
      </c>
      <c r="W65">
        <v>88</v>
      </c>
      <c r="X65">
        <v>0</v>
      </c>
      <c r="Y65">
        <v>3.10928E-2</v>
      </c>
      <c r="Z65">
        <v>1.05433</v>
      </c>
      <c r="AA65">
        <v>194</v>
      </c>
      <c r="AB65">
        <v>0.44757400000000003</v>
      </c>
      <c r="AC65">
        <v>1.1491899999999999</v>
      </c>
      <c r="AD65">
        <v>1114.68</v>
      </c>
      <c r="AE65">
        <v>21</v>
      </c>
      <c r="AF65">
        <v>0</v>
      </c>
      <c r="AG65">
        <v>1.8839499999999999E-2</v>
      </c>
      <c r="AH65">
        <v>1.13062</v>
      </c>
      <c r="AI65">
        <v>34</v>
      </c>
      <c r="AJ65">
        <v>0.38145499999999999</v>
      </c>
      <c r="AK65">
        <v>1.1271500000000001</v>
      </c>
    </row>
    <row r="66" spans="1:37">
      <c r="A66" t="s">
        <v>98</v>
      </c>
      <c r="B66" t="s">
        <v>13</v>
      </c>
      <c r="C66">
        <v>0</v>
      </c>
      <c r="D66">
        <v>0</v>
      </c>
      <c r="E66">
        <v>0</v>
      </c>
      <c r="F66" t="s">
        <v>69</v>
      </c>
      <c r="G66">
        <v>1</v>
      </c>
      <c r="H66">
        <v>0</v>
      </c>
      <c r="K66">
        <v>2108.42</v>
      </c>
      <c r="L66">
        <v>8</v>
      </c>
      <c r="M66">
        <v>0</v>
      </c>
      <c r="N66">
        <v>3.79431E-3</v>
      </c>
      <c r="O66">
        <v>0.97363900000000003</v>
      </c>
      <c r="P66">
        <v>53</v>
      </c>
      <c r="Q66">
        <v>0.67626900000000001</v>
      </c>
      <c r="R66">
        <v>1.22542</v>
      </c>
      <c r="T66" t="s">
        <v>98</v>
      </c>
      <c r="U66" t="s">
        <v>13</v>
      </c>
      <c r="V66">
        <v>0</v>
      </c>
      <c r="W66">
        <v>0</v>
      </c>
      <c r="X66">
        <v>0</v>
      </c>
      <c r="Y66" t="s">
        <v>69</v>
      </c>
      <c r="Z66">
        <v>1</v>
      </c>
      <c r="AA66">
        <v>0</v>
      </c>
      <c r="AD66">
        <v>1724.39</v>
      </c>
      <c r="AE66">
        <v>512</v>
      </c>
      <c r="AF66">
        <v>957.447</v>
      </c>
      <c r="AG66">
        <v>6.5193600000000004E-2</v>
      </c>
      <c r="AH66">
        <v>1.0663499999999999</v>
      </c>
      <c r="AI66">
        <v>50</v>
      </c>
      <c r="AJ66">
        <v>-1.73613</v>
      </c>
      <c r="AK66">
        <v>0.42129100000000003</v>
      </c>
    </row>
    <row r="67" spans="1:37">
      <c r="A67" t="s">
        <v>23</v>
      </c>
      <c r="B67" t="s">
        <v>15</v>
      </c>
      <c r="C67">
        <v>3214.86</v>
      </c>
      <c r="D67">
        <v>181</v>
      </c>
      <c r="E67">
        <v>0</v>
      </c>
      <c r="F67">
        <v>5.63011E-2</v>
      </c>
      <c r="G67">
        <v>1.1958500000000001</v>
      </c>
      <c r="H67">
        <v>253</v>
      </c>
      <c r="I67">
        <v>-2.05135E-2</v>
      </c>
      <c r="J67">
        <v>0.99316199999999999</v>
      </c>
      <c r="K67">
        <v>4774.66</v>
      </c>
      <c r="L67">
        <v>113</v>
      </c>
      <c r="M67">
        <v>0</v>
      </c>
      <c r="N67">
        <v>2.3666599999999999E-2</v>
      </c>
      <c r="O67">
        <v>1.22458</v>
      </c>
      <c r="P67">
        <v>152</v>
      </c>
      <c r="Q67">
        <v>-1.1877800000000001</v>
      </c>
      <c r="R67">
        <v>0.60407299999999997</v>
      </c>
      <c r="T67" t="s">
        <v>23</v>
      </c>
      <c r="U67" t="s">
        <v>15</v>
      </c>
      <c r="V67">
        <v>1997.05</v>
      </c>
      <c r="W67">
        <v>70</v>
      </c>
      <c r="X67">
        <v>0</v>
      </c>
      <c r="Y67">
        <v>3.5051800000000001E-2</v>
      </c>
      <c r="Z67">
        <v>1.0629999999999999</v>
      </c>
      <c r="AA67">
        <v>138</v>
      </c>
      <c r="AB67">
        <v>0.30133500000000002</v>
      </c>
      <c r="AC67">
        <v>1.1004499999999999</v>
      </c>
      <c r="AD67">
        <v>6356.51</v>
      </c>
      <c r="AE67">
        <v>816</v>
      </c>
      <c r="AF67">
        <v>719.63699999999994</v>
      </c>
      <c r="AG67">
        <v>4.0802699999999997E-2</v>
      </c>
      <c r="AH67">
        <v>0.942886</v>
      </c>
      <c r="AI67">
        <v>162</v>
      </c>
      <c r="AJ67">
        <v>-0.62564500000000001</v>
      </c>
      <c r="AK67">
        <v>0.79145200000000004</v>
      </c>
    </row>
    <row r="68" spans="1:37">
      <c r="A68" t="s">
        <v>96</v>
      </c>
      <c r="B68" t="s">
        <v>13</v>
      </c>
      <c r="C68">
        <v>0</v>
      </c>
      <c r="D68">
        <v>0</v>
      </c>
      <c r="E68">
        <v>0</v>
      </c>
      <c r="F68" t="s">
        <v>69</v>
      </c>
      <c r="G68">
        <v>0.703704</v>
      </c>
      <c r="H68">
        <v>0</v>
      </c>
      <c r="K68">
        <v>2074.04</v>
      </c>
      <c r="L68">
        <v>8</v>
      </c>
      <c r="M68">
        <v>0</v>
      </c>
      <c r="N68">
        <v>3.8572099999999998E-3</v>
      </c>
      <c r="O68">
        <v>1.02182</v>
      </c>
      <c r="P68">
        <v>55</v>
      </c>
      <c r="Q68">
        <v>0.67035100000000003</v>
      </c>
      <c r="R68">
        <v>1.2234499999999999</v>
      </c>
    </row>
    <row r="69" spans="1:37">
      <c r="A69" t="s">
        <v>49</v>
      </c>
      <c r="B69" t="s">
        <v>50</v>
      </c>
      <c r="C69">
        <v>2701.58</v>
      </c>
      <c r="D69">
        <v>142</v>
      </c>
      <c r="E69">
        <v>0</v>
      </c>
      <c r="F69">
        <v>5.2561700000000003E-2</v>
      </c>
      <c r="G69">
        <v>1.1034900000000001</v>
      </c>
      <c r="H69">
        <v>196</v>
      </c>
      <c r="I69">
        <v>8.5572400000000007E-2</v>
      </c>
      <c r="J69">
        <v>1.0285200000000001</v>
      </c>
      <c r="K69">
        <v>4210.8900000000003</v>
      </c>
      <c r="L69">
        <v>90</v>
      </c>
      <c r="M69">
        <v>0</v>
      </c>
      <c r="N69">
        <v>2.1373199999999998E-2</v>
      </c>
      <c r="O69">
        <v>0.74046199999999995</v>
      </c>
      <c r="P69">
        <v>81</v>
      </c>
      <c r="Q69">
        <v>-0.97166799999999998</v>
      </c>
      <c r="R69">
        <v>0.67611100000000002</v>
      </c>
      <c r="T69" t="s">
        <v>49</v>
      </c>
      <c r="U69" t="s">
        <v>50</v>
      </c>
      <c r="V69">
        <v>2760.26</v>
      </c>
      <c r="W69">
        <v>50</v>
      </c>
      <c r="X69">
        <v>0</v>
      </c>
      <c r="Y69">
        <v>1.81143E-2</v>
      </c>
      <c r="Z69">
        <v>1.044</v>
      </c>
      <c r="AA69">
        <v>187</v>
      </c>
      <c r="AB69">
        <v>0.92525100000000005</v>
      </c>
      <c r="AC69">
        <v>1.3084199999999999</v>
      </c>
      <c r="AD69">
        <v>3682.01</v>
      </c>
      <c r="AE69">
        <v>144</v>
      </c>
      <c r="AF69">
        <v>0</v>
      </c>
      <c r="AG69">
        <v>3.9109100000000001E-2</v>
      </c>
      <c r="AH69">
        <v>0.80552400000000002</v>
      </c>
      <c r="AI69">
        <v>80</v>
      </c>
      <c r="AJ69">
        <v>-0.54579200000000005</v>
      </c>
      <c r="AK69">
        <v>0.81806900000000005</v>
      </c>
    </row>
    <row r="70" spans="1:37">
      <c r="A70" t="s">
        <v>12</v>
      </c>
      <c r="B70" t="s">
        <v>13</v>
      </c>
      <c r="C70">
        <v>2529.17</v>
      </c>
      <c r="D70">
        <v>143</v>
      </c>
      <c r="E70">
        <v>0</v>
      </c>
      <c r="F70">
        <v>5.6540399999999998E-2</v>
      </c>
      <c r="G70">
        <v>1.05226</v>
      </c>
      <c r="H70">
        <v>175</v>
      </c>
      <c r="I70">
        <v>-2.72705E-2</v>
      </c>
      <c r="J70">
        <v>0.99090999999999996</v>
      </c>
      <c r="K70">
        <v>1487.29</v>
      </c>
      <c r="L70">
        <v>1</v>
      </c>
      <c r="M70">
        <v>0</v>
      </c>
      <c r="N70">
        <v>6.7236499999999996E-4</v>
      </c>
      <c r="O70">
        <v>1.1770400000000001</v>
      </c>
      <c r="P70">
        <v>45</v>
      </c>
      <c r="Q70">
        <v>0.96767700000000001</v>
      </c>
      <c r="R70">
        <v>1.32256</v>
      </c>
      <c r="T70" t="s">
        <v>12</v>
      </c>
      <c r="U70" t="s">
        <v>13</v>
      </c>
      <c r="V70">
        <v>2914</v>
      </c>
      <c r="W70">
        <v>64</v>
      </c>
      <c r="X70">
        <v>0</v>
      </c>
      <c r="Y70">
        <v>2.19629E-2</v>
      </c>
      <c r="Z70">
        <v>1.0143899999999999</v>
      </c>
      <c r="AA70">
        <v>192</v>
      </c>
      <c r="AB70">
        <v>0.78381599999999996</v>
      </c>
      <c r="AC70">
        <v>1.2612699999999999</v>
      </c>
      <c r="AD70">
        <v>125.804</v>
      </c>
      <c r="AE70">
        <v>2</v>
      </c>
      <c r="AF70">
        <v>0</v>
      </c>
      <c r="AG70">
        <v>1.58978E-2</v>
      </c>
      <c r="AH70">
        <v>1.1665300000000001</v>
      </c>
      <c r="AI70">
        <v>3</v>
      </c>
      <c r="AJ70">
        <v>0.51505000000000001</v>
      </c>
      <c r="AK70">
        <v>1.1716800000000001</v>
      </c>
    </row>
    <row r="71" spans="1:37">
      <c r="A71" t="s">
        <v>30</v>
      </c>
      <c r="B71" t="s">
        <v>13</v>
      </c>
      <c r="C71">
        <v>2599.92</v>
      </c>
      <c r="D71">
        <v>80</v>
      </c>
      <c r="E71">
        <v>0</v>
      </c>
      <c r="F71">
        <v>3.0770200000000001E-2</v>
      </c>
      <c r="G71">
        <v>1.08196</v>
      </c>
      <c r="H71">
        <v>185</v>
      </c>
      <c r="I71">
        <v>0.70354300000000003</v>
      </c>
      <c r="J71">
        <v>1.23451</v>
      </c>
      <c r="K71">
        <v>3848.31</v>
      </c>
      <c r="L71">
        <v>6</v>
      </c>
      <c r="M71">
        <v>0</v>
      </c>
      <c r="N71">
        <v>1.5591299999999999E-3</v>
      </c>
      <c r="O71">
        <v>1.2642</v>
      </c>
      <c r="P71">
        <v>126</v>
      </c>
      <c r="Q71">
        <v>0.88748000000000005</v>
      </c>
      <c r="R71">
        <v>1.29583</v>
      </c>
      <c r="T71" t="s">
        <v>30</v>
      </c>
      <c r="U71" t="s">
        <v>13</v>
      </c>
      <c r="V71">
        <v>2598.1799999999998</v>
      </c>
      <c r="W71">
        <v>92</v>
      </c>
      <c r="X71">
        <v>0</v>
      </c>
      <c r="Y71">
        <v>3.5409400000000001E-2</v>
      </c>
      <c r="Z71">
        <v>1.1054900000000001</v>
      </c>
      <c r="AA71">
        <v>186</v>
      </c>
      <c r="AB71">
        <v>0.288526</v>
      </c>
      <c r="AC71">
        <v>1.0961799999999999</v>
      </c>
      <c r="AD71">
        <v>3483.69</v>
      </c>
      <c r="AE71">
        <v>0</v>
      </c>
      <c r="AF71">
        <v>0</v>
      </c>
      <c r="AG71">
        <v>0</v>
      </c>
      <c r="AH71">
        <v>1.18668</v>
      </c>
      <c r="AI71">
        <v>112</v>
      </c>
      <c r="AJ71">
        <v>1.24553</v>
      </c>
      <c r="AK71">
        <v>1.4151800000000001</v>
      </c>
    </row>
    <row r="72" spans="1:37">
      <c r="A72" t="s">
        <v>14</v>
      </c>
      <c r="B72" t="s">
        <v>15</v>
      </c>
      <c r="C72">
        <v>3124.98</v>
      </c>
      <c r="D72">
        <v>141</v>
      </c>
      <c r="E72">
        <v>0</v>
      </c>
      <c r="F72">
        <v>4.5120300000000002E-2</v>
      </c>
      <c r="G72">
        <v>1.21957</v>
      </c>
      <c r="H72">
        <v>251</v>
      </c>
      <c r="I72">
        <v>0.29689300000000002</v>
      </c>
      <c r="J72">
        <v>1.0989599999999999</v>
      </c>
      <c r="K72">
        <v>5314.15</v>
      </c>
      <c r="L72">
        <v>14</v>
      </c>
      <c r="M72">
        <v>0</v>
      </c>
      <c r="N72">
        <v>2.6344799999999998E-3</v>
      </c>
      <c r="O72">
        <v>1.2108399999999999</v>
      </c>
      <c r="P72">
        <v>167</v>
      </c>
      <c r="Q72">
        <v>0.78810400000000003</v>
      </c>
      <c r="R72">
        <v>1.2626999999999999</v>
      </c>
      <c r="T72" t="s">
        <v>14</v>
      </c>
      <c r="U72" t="s">
        <v>15</v>
      </c>
      <c r="V72">
        <v>2775.43</v>
      </c>
      <c r="W72">
        <v>81</v>
      </c>
      <c r="X72">
        <v>0</v>
      </c>
      <c r="Y72">
        <v>2.9184700000000001E-2</v>
      </c>
      <c r="Z72">
        <v>1.1061799999999999</v>
      </c>
      <c r="AA72">
        <v>199</v>
      </c>
      <c r="AB72">
        <v>0.51776500000000003</v>
      </c>
      <c r="AC72">
        <v>1.17259</v>
      </c>
      <c r="AD72">
        <v>5675.32</v>
      </c>
      <c r="AE72">
        <v>65</v>
      </c>
      <c r="AF72">
        <v>0</v>
      </c>
      <c r="AG72">
        <v>1.1453100000000001E-2</v>
      </c>
      <c r="AH72">
        <v>1.15785</v>
      </c>
      <c r="AI72">
        <v>178</v>
      </c>
      <c r="AJ72">
        <v>0.723132</v>
      </c>
      <c r="AK72">
        <v>1.2410399999999999</v>
      </c>
    </row>
    <row r="73" spans="1:37">
      <c r="A73" t="s">
        <v>61</v>
      </c>
      <c r="B73" t="s">
        <v>50</v>
      </c>
      <c r="C73">
        <v>4361.97</v>
      </c>
      <c r="D73">
        <v>231</v>
      </c>
      <c r="E73">
        <v>0</v>
      </c>
      <c r="F73">
        <v>5.2957700000000003E-2</v>
      </c>
      <c r="G73">
        <v>1.1424300000000001</v>
      </c>
      <c r="H73">
        <v>328</v>
      </c>
      <c r="I73">
        <v>7.4583999999999998E-2</v>
      </c>
      <c r="J73">
        <v>1.0248600000000001</v>
      </c>
      <c r="K73">
        <v>6385.2</v>
      </c>
      <c r="L73">
        <v>414</v>
      </c>
      <c r="M73">
        <v>466.10700000000003</v>
      </c>
      <c r="N73">
        <v>3.5816300000000002E-2</v>
      </c>
      <c r="O73">
        <v>0.69546200000000002</v>
      </c>
      <c r="P73">
        <v>115</v>
      </c>
      <c r="Q73">
        <v>-2.3337400000000001</v>
      </c>
      <c r="R73">
        <v>0.33333299999999999</v>
      </c>
      <c r="T73" t="s">
        <v>61</v>
      </c>
      <c r="U73" t="s">
        <v>50</v>
      </c>
      <c r="V73">
        <v>4149.7</v>
      </c>
      <c r="W73">
        <v>99</v>
      </c>
      <c r="X73">
        <v>0</v>
      </c>
      <c r="Y73">
        <v>2.3857099999999999E-2</v>
      </c>
      <c r="Z73">
        <v>1.05576</v>
      </c>
      <c r="AA73">
        <v>285</v>
      </c>
      <c r="AB73">
        <v>0.71577800000000003</v>
      </c>
      <c r="AC73">
        <v>1.2385900000000001</v>
      </c>
      <c r="AD73">
        <v>5343.94</v>
      </c>
      <c r="AE73">
        <v>716</v>
      </c>
      <c r="AF73">
        <v>1201.76</v>
      </c>
      <c r="AG73">
        <v>6.8562899999999996E-2</v>
      </c>
      <c r="AH73">
        <v>0.67626500000000001</v>
      </c>
      <c r="AI73">
        <v>98</v>
      </c>
      <c r="AJ73">
        <v>-1.8994</v>
      </c>
      <c r="AK73">
        <v>0.366865</v>
      </c>
    </row>
    <row r="74" spans="1:37">
      <c r="A74" t="s">
        <v>27</v>
      </c>
      <c r="B74" t="s">
        <v>19</v>
      </c>
      <c r="C74">
        <v>3598.94</v>
      </c>
      <c r="D74">
        <v>118</v>
      </c>
      <c r="E74">
        <v>0</v>
      </c>
      <c r="F74">
        <v>3.2787499999999997E-2</v>
      </c>
      <c r="G74">
        <v>0.99682099999999996</v>
      </c>
      <c r="H74">
        <v>236</v>
      </c>
      <c r="I74">
        <v>0.64760300000000004</v>
      </c>
      <c r="J74">
        <v>1.21587</v>
      </c>
      <c r="K74">
        <v>5491.19</v>
      </c>
      <c r="L74">
        <v>18</v>
      </c>
      <c r="M74">
        <v>0</v>
      </c>
      <c r="N74">
        <v>3.2779800000000002E-3</v>
      </c>
      <c r="O74">
        <v>1.18198</v>
      </c>
      <c r="P74">
        <v>168</v>
      </c>
      <c r="Q74">
        <v>0.72779099999999997</v>
      </c>
      <c r="R74">
        <v>1.2425999999999999</v>
      </c>
      <c r="T74" t="s">
        <v>27</v>
      </c>
      <c r="U74" t="s">
        <v>19</v>
      </c>
      <c r="V74">
        <v>3643.62</v>
      </c>
      <c r="W74">
        <v>136</v>
      </c>
      <c r="X74">
        <v>0</v>
      </c>
      <c r="Y74">
        <v>3.7325499999999998E-2</v>
      </c>
      <c r="Z74">
        <v>1.0709</v>
      </c>
      <c r="AA74">
        <v>253</v>
      </c>
      <c r="AB74">
        <v>0.21845999999999999</v>
      </c>
      <c r="AC74">
        <v>1.0728200000000001</v>
      </c>
      <c r="AD74">
        <v>7395.35</v>
      </c>
      <c r="AE74">
        <v>139</v>
      </c>
      <c r="AF74">
        <v>0</v>
      </c>
      <c r="AG74">
        <v>1.8795599999999999E-2</v>
      </c>
      <c r="AH74">
        <v>1.1415299999999999</v>
      </c>
      <c r="AI74">
        <v>229</v>
      </c>
      <c r="AJ74">
        <v>0.38674500000000001</v>
      </c>
      <c r="AK74">
        <v>1.1289199999999999</v>
      </c>
    </row>
    <row r="75" spans="1:37">
      <c r="A75" t="s">
        <v>91</v>
      </c>
      <c r="B75" t="s">
        <v>13</v>
      </c>
      <c r="C75">
        <v>0</v>
      </c>
      <c r="D75">
        <v>0</v>
      </c>
      <c r="E75">
        <v>0</v>
      </c>
      <c r="F75" t="s">
        <v>69</v>
      </c>
      <c r="G75">
        <v>1.14489</v>
      </c>
      <c r="H75">
        <v>0</v>
      </c>
      <c r="K75">
        <v>2344.39</v>
      </c>
      <c r="L75">
        <v>5</v>
      </c>
      <c r="M75">
        <v>0</v>
      </c>
      <c r="N75">
        <v>2.1327500000000001E-3</v>
      </c>
      <c r="O75">
        <v>1.15724</v>
      </c>
      <c r="P75">
        <v>70</v>
      </c>
      <c r="Q75">
        <v>0.83203700000000003</v>
      </c>
      <c r="R75">
        <v>1.27735</v>
      </c>
      <c r="T75" t="s">
        <v>91</v>
      </c>
      <c r="U75" t="s">
        <v>13</v>
      </c>
      <c r="V75">
        <v>0</v>
      </c>
      <c r="W75">
        <v>0</v>
      </c>
      <c r="X75">
        <v>0</v>
      </c>
      <c r="Y75" t="s">
        <v>69</v>
      </c>
      <c r="Z75">
        <v>1.14489</v>
      </c>
      <c r="AA75">
        <v>0</v>
      </c>
      <c r="AD75">
        <v>1386.27</v>
      </c>
      <c r="AE75">
        <v>45</v>
      </c>
      <c r="AF75">
        <v>54.863799999999998</v>
      </c>
      <c r="AG75">
        <v>3.2296699999999998E-2</v>
      </c>
      <c r="AH75">
        <v>1.14486</v>
      </c>
      <c r="AI75">
        <v>43</v>
      </c>
      <c r="AJ75">
        <v>-0.23297200000000001</v>
      </c>
      <c r="AK75">
        <v>0.92234300000000002</v>
      </c>
    </row>
    <row r="76" spans="1:37">
      <c r="A76" t="s">
        <v>46</v>
      </c>
      <c r="B76" t="s">
        <v>13</v>
      </c>
      <c r="C76">
        <v>6993.96</v>
      </c>
      <c r="D76">
        <v>887</v>
      </c>
      <c r="E76">
        <v>3446.55</v>
      </c>
      <c r="F76">
        <v>0.124598</v>
      </c>
      <c r="G76">
        <v>0.96069199999999999</v>
      </c>
      <c r="H76">
        <v>442</v>
      </c>
      <c r="I76">
        <v>-1.9741599999999999</v>
      </c>
      <c r="J76">
        <v>0.341947</v>
      </c>
      <c r="K76">
        <v>7561.33</v>
      </c>
      <c r="L76">
        <v>50</v>
      </c>
      <c r="M76">
        <v>0</v>
      </c>
      <c r="N76">
        <v>6.6125899999999998E-3</v>
      </c>
      <c r="O76">
        <v>1.0305200000000001</v>
      </c>
      <c r="P76">
        <v>202</v>
      </c>
      <c r="Q76">
        <v>0.41542400000000002</v>
      </c>
      <c r="R76">
        <v>1.1384700000000001</v>
      </c>
      <c r="T76" t="s">
        <v>46</v>
      </c>
      <c r="U76" t="s">
        <v>13</v>
      </c>
      <c r="V76">
        <v>6831.35</v>
      </c>
      <c r="W76">
        <v>305</v>
      </c>
      <c r="X76">
        <v>0</v>
      </c>
      <c r="Y76">
        <v>4.4647100000000002E-2</v>
      </c>
      <c r="Z76">
        <v>0.76754599999999995</v>
      </c>
      <c r="AA76">
        <v>341</v>
      </c>
      <c r="AB76">
        <v>-5.1823800000000003E-2</v>
      </c>
      <c r="AC76">
        <v>0.98272499999999996</v>
      </c>
      <c r="AD76">
        <v>9176.7099999999991</v>
      </c>
      <c r="AE76">
        <v>128</v>
      </c>
      <c r="AF76">
        <v>0</v>
      </c>
      <c r="AG76">
        <v>1.39484E-2</v>
      </c>
      <c r="AH76">
        <v>1.05633</v>
      </c>
      <c r="AI76">
        <v>263</v>
      </c>
      <c r="AJ76">
        <v>0.61138599999999999</v>
      </c>
      <c r="AK76">
        <v>1.2038</v>
      </c>
    </row>
    <row r="77" spans="1:37">
      <c r="A77" t="s">
        <v>32</v>
      </c>
      <c r="B77" t="s">
        <v>19</v>
      </c>
      <c r="C77">
        <v>3984.84</v>
      </c>
      <c r="D77">
        <v>175</v>
      </c>
      <c r="E77">
        <v>0</v>
      </c>
      <c r="F77">
        <v>4.3916400000000001E-2</v>
      </c>
      <c r="G77">
        <v>1.0031600000000001</v>
      </c>
      <c r="H77">
        <v>263</v>
      </c>
      <c r="I77">
        <v>0.33162799999999998</v>
      </c>
      <c r="J77">
        <v>1.1105400000000001</v>
      </c>
      <c r="K77">
        <v>6352.59</v>
      </c>
      <c r="L77">
        <v>191</v>
      </c>
      <c r="M77">
        <v>0</v>
      </c>
      <c r="N77">
        <v>3.0066499999999999E-2</v>
      </c>
      <c r="O77">
        <v>1.18527</v>
      </c>
      <c r="P77">
        <v>195</v>
      </c>
      <c r="Q77">
        <v>-1.7925199999999999</v>
      </c>
      <c r="R77">
        <v>0.40249499999999999</v>
      </c>
      <c r="T77" t="s">
        <v>32</v>
      </c>
      <c r="U77" t="s">
        <v>19</v>
      </c>
      <c r="V77">
        <v>4136.4399999999996</v>
      </c>
      <c r="W77">
        <v>184</v>
      </c>
      <c r="X77">
        <v>0</v>
      </c>
      <c r="Y77">
        <v>4.44827E-2</v>
      </c>
      <c r="Z77">
        <v>1.0379</v>
      </c>
      <c r="AA77">
        <v>279</v>
      </c>
      <c r="AB77">
        <v>-4.5490000000000003E-2</v>
      </c>
      <c r="AC77">
        <v>0.98483699999999996</v>
      </c>
      <c r="AD77">
        <v>6744.8</v>
      </c>
      <c r="AE77">
        <v>898</v>
      </c>
      <c r="AF77">
        <v>1143.1500000000001</v>
      </c>
      <c r="AG77">
        <v>4.5165299999999999E-2</v>
      </c>
      <c r="AH77">
        <v>0.86258800000000002</v>
      </c>
      <c r="AI77">
        <v>158</v>
      </c>
      <c r="AJ77">
        <v>-0.826658</v>
      </c>
      <c r="AK77">
        <v>0.72444699999999995</v>
      </c>
    </row>
    <row r="78" spans="1:37">
      <c r="A78" t="s">
        <v>37</v>
      </c>
      <c r="B78" t="s">
        <v>19</v>
      </c>
      <c r="C78">
        <v>3355.66</v>
      </c>
      <c r="D78">
        <v>125</v>
      </c>
      <c r="E78">
        <v>0</v>
      </c>
      <c r="F78">
        <v>3.7250499999999999E-2</v>
      </c>
      <c r="G78">
        <v>1.1379699999999999</v>
      </c>
      <c r="H78">
        <v>251</v>
      </c>
      <c r="I78">
        <v>0.52053899999999997</v>
      </c>
      <c r="J78">
        <v>1.1735100000000001</v>
      </c>
      <c r="K78">
        <v>5652.56</v>
      </c>
      <c r="L78">
        <v>87</v>
      </c>
      <c r="M78">
        <v>0</v>
      </c>
      <c r="N78">
        <v>1.5391200000000001E-2</v>
      </c>
      <c r="O78">
        <v>1.1728499999999999</v>
      </c>
      <c r="P78">
        <v>172</v>
      </c>
      <c r="Q78">
        <v>-0.411028</v>
      </c>
      <c r="R78">
        <v>0.86299099999999995</v>
      </c>
      <c r="T78" t="s">
        <v>37</v>
      </c>
      <c r="U78" t="s">
        <v>19</v>
      </c>
      <c r="V78">
        <v>3169.25</v>
      </c>
      <c r="W78">
        <v>75</v>
      </c>
      <c r="X78">
        <v>0</v>
      </c>
      <c r="Y78">
        <v>2.3664899999999999E-2</v>
      </c>
      <c r="Z78">
        <v>1.1038300000000001</v>
      </c>
      <c r="AA78">
        <v>227</v>
      </c>
      <c r="AB78">
        <v>0.72150400000000003</v>
      </c>
      <c r="AC78">
        <v>1.2404999999999999</v>
      </c>
      <c r="AD78">
        <v>4826.82</v>
      </c>
      <c r="AE78">
        <v>80</v>
      </c>
      <c r="AF78">
        <v>0</v>
      </c>
      <c r="AG78">
        <v>1.6574100000000001E-2</v>
      </c>
      <c r="AH78">
        <v>1.0119499999999999</v>
      </c>
      <c r="AI78">
        <v>132</v>
      </c>
      <c r="AJ78">
        <v>0.48733500000000002</v>
      </c>
      <c r="AK78">
        <v>1.1624399999999999</v>
      </c>
    </row>
    <row r="79" spans="1:37">
      <c r="A79" t="s">
        <v>34</v>
      </c>
      <c r="B79" t="s">
        <v>19</v>
      </c>
      <c r="C79">
        <v>4227.04</v>
      </c>
      <c r="D79">
        <v>216</v>
      </c>
      <c r="E79">
        <v>0</v>
      </c>
      <c r="F79">
        <v>5.1099600000000002E-2</v>
      </c>
      <c r="G79">
        <v>1.0457799999999999</v>
      </c>
      <c r="H79">
        <v>291</v>
      </c>
      <c r="I79">
        <v>0.12742500000000001</v>
      </c>
      <c r="J79">
        <v>1.0424800000000001</v>
      </c>
      <c r="K79">
        <v>5632.21</v>
      </c>
      <c r="L79">
        <v>21</v>
      </c>
      <c r="M79">
        <v>0</v>
      </c>
      <c r="N79">
        <v>3.7285500000000002E-3</v>
      </c>
      <c r="O79">
        <v>1.1731400000000001</v>
      </c>
      <c r="P79">
        <v>171</v>
      </c>
      <c r="Q79">
        <v>0.68555900000000003</v>
      </c>
      <c r="R79">
        <v>1.2285200000000001</v>
      </c>
      <c r="T79" t="s">
        <v>34</v>
      </c>
      <c r="U79" t="s">
        <v>19</v>
      </c>
      <c r="V79">
        <v>3914.63</v>
      </c>
      <c r="W79">
        <v>175</v>
      </c>
      <c r="X79">
        <v>0</v>
      </c>
      <c r="Y79">
        <v>4.4704099999999997E-2</v>
      </c>
      <c r="Z79">
        <v>1.02942</v>
      </c>
      <c r="AA79">
        <v>262</v>
      </c>
      <c r="AB79">
        <v>-5.36395E-2</v>
      </c>
      <c r="AC79">
        <v>0.98211999999999999</v>
      </c>
      <c r="AD79">
        <v>4598.72</v>
      </c>
      <c r="AE79">
        <v>143</v>
      </c>
      <c r="AF79">
        <v>0</v>
      </c>
      <c r="AG79">
        <v>3.1095600000000001E-2</v>
      </c>
      <c r="AH79">
        <v>1.13388</v>
      </c>
      <c r="AI79">
        <v>141</v>
      </c>
      <c r="AJ79">
        <v>-0.17890200000000001</v>
      </c>
      <c r="AK79">
        <v>0.94036600000000004</v>
      </c>
    </row>
    <row r="80" spans="1:37">
      <c r="A80" t="s">
        <v>22</v>
      </c>
      <c r="B80" t="s">
        <v>15</v>
      </c>
      <c r="C80">
        <v>4366.1899999999996</v>
      </c>
      <c r="D80">
        <v>213</v>
      </c>
      <c r="E80">
        <v>0</v>
      </c>
      <c r="F80">
        <v>4.8784000000000001E-2</v>
      </c>
      <c r="G80">
        <v>1.18292</v>
      </c>
      <c r="H80">
        <v>340</v>
      </c>
      <c r="I80">
        <v>0.193357</v>
      </c>
      <c r="J80">
        <v>1.0644499999999999</v>
      </c>
      <c r="K80">
        <v>4912.6099999999997</v>
      </c>
      <c r="L80">
        <v>67</v>
      </c>
      <c r="M80">
        <v>0</v>
      </c>
      <c r="N80">
        <v>1.36384E-2</v>
      </c>
      <c r="O80">
        <v>1.03128</v>
      </c>
      <c r="P80">
        <v>131</v>
      </c>
      <c r="Q80">
        <v>-0.245974</v>
      </c>
      <c r="R80">
        <v>0.91800899999999996</v>
      </c>
      <c r="T80" t="s">
        <v>22</v>
      </c>
      <c r="U80" t="s">
        <v>15</v>
      </c>
      <c r="V80">
        <v>4119.3999999999996</v>
      </c>
      <c r="W80">
        <v>123</v>
      </c>
      <c r="X80">
        <v>0</v>
      </c>
      <c r="Y80">
        <v>2.9858699999999998E-2</v>
      </c>
      <c r="Z80">
        <v>1.08246</v>
      </c>
      <c r="AA80">
        <v>290</v>
      </c>
      <c r="AB80">
        <v>0.49423800000000001</v>
      </c>
      <c r="AC80">
        <v>1.16475</v>
      </c>
      <c r="AD80">
        <v>4953.38</v>
      </c>
      <c r="AE80">
        <v>369</v>
      </c>
      <c r="AF80">
        <v>79.316199999999995</v>
      </c>
      <c r="AG80">
        <v>6.13451E-2</v>
      </c>
      <c r="AH80">
        <v>0.983097</v>
      </c>
      <c r="AI80">
        <v>132</v>
      </c>
      <c r="AJ80">
        <v>-1.56717</v>
      </c>
      <c r="AK80">
        <v>0.47761100000000001</v>
      </c>
    </row>
    <row r="81" spans="1:37">
      <c r="A81" t="s">
        <v>70</v>
      </c>
      <c r="B81" t="s">
        <v>15</v>
      </c>
      <c r="C81">
        <v>1398.78</v>
      </c>
      <c r="D81">
        <v>83</v>
      </c>
      <c r="E81">
        <v>0</v>
      </c>
      <c r="F81">
        <v>5.9337500000000001E-2</v>
      </c>
      <c r="G81">
        <v>1.18103</v>
      </c>
      <c r="H81">
        <v>108</v>
      </c>
      <c r="I81">
        <v>-0.106348</v>
      </c>
      <c r="J81">
        <v>0.96455100000000005</v>
      </c>
      <c r="K81">
        <v>0</v>
      </c>
      <c r="L81">
        <v>0</v>
      </c>
      <c r="M81">
        <v>0</v>
      </c>
      <c r="N81" t="s">
        <v>69</v>
      </c>
      <c r="O81">
        <v>0.99470400000000003</v>
      </c>
      <c r="P81">
        <v>0</v>
      </c>
      <c r="T81" t="s">
        <v>70</v>
      </c>
      <c r="U81" t="s">
        <v>15</v>
      </c>
      <c r="V81">
        <v>2069.36</v>
      </c>
      <c r="W81">
        <v>47</v>
      </c>
      <c r="X81">
        <v>0</v>
      </c>
      <c r="Y81">
        <v>2.2712300000000001E-2</v>
      </c>
      <c r="Z81">
        <v>1.04853</v>
      </c>
      <c r="AA81">
        <v>141</v>
      </c>
      <c r="AB81">
        <v>0.75498200000000004</v>
      </c>
      <c r="AC81">
        <v>1.25166</v>
      </c>
      <c r="AD81">
        <v>930.73299999999995</v>
      </c>
      <c r="AE81">
        <v>293</v>
      </c>
      <c r="AF81">
        <v>383.41399999999999</v>
      </c>
      <c r="AG81">
        <v>0.21742400000000001</v>
      </c>
      <c r="AH81">
        <v>0.99470400000000003</v>
      </c>
      <c r="AI81">
        <v>25</v>
      </c>
      <c r="AJ81">
        <v>-8.68201</v>
      </c>
      <c r="AK81">
        <v>0.33333299999999999</v>
      </c>
    </row>
    <row r="82" spans="1:37">
      <c r="A82" t="s">
        <v>83</v>
      </c>
      <c r="B82" t="s">
        <v>68</v>
      </c>
      <c r="C82">
        <v>575.08900000000006</v>
      </c>
      <c r="D82">
        <v>18</v>
      </c>
      <c r="E82">
        <v>0</v>
      </c>
      <c r="F82">
        <v>3.1299500000000001E-2</v>
      </c>
      <c r="G82">
        <v>1.1603399999999999</v>
      </c>
      <c r="H82">
        <v>43</v>
      </c>
      <c r="I82">
        <v>0.68578700000000004</v>
      </c>
      <c r="J82">
        <v>1.2285999999999999</v>
      </c>
      <c r="K82">
        <v>304.73899999999998</v>
      </c>
      <c r="L82">
        <v>0</v>
      </c>
      <c r="M82">
        <v>0</v>
      </c>
      <c r="N82">
        <v>0</v>
      </c>
      <c r="O82">
        <v>1.2110799999999999</v>
      </c>
      <c r="P82">
        <v>9</v>
      </c>
      <c r="Q82">
        <v>1.0289600000000001</v>
      </c>
      <c r="R82">
        <v>1.3429899999999999</v>
      </c>
      <c r="T82" t="s">
        <v>83</v>
      </c>
      <c r="U82" t="s">
        <v>68</v>
      </c>
      <c r="V82">
        <v>282.23399999999998</v>
      </c>
      <c r="W82">
        <v>9</v>
      </c>
      <c r="X82">
        <v>0</v>
      </c>
      <c r="Y82">
        <v>3.1888399999999997E-2</v>
      </c>
      <c r="Z82">
        <v>1.12964</v>
      </c>
      <c r="AA82">
        <v>20</v>
      </c>
      <c r="AB82">
        <v>0.416209</v>
      </c>
      <c r="AC82">
        <v>1.1387400000000001</v>
      </c>
      <c r="AD82">
        <v>144.75299999999999</v>
      </c>
      <c r="AE82">
        <v>0</v>
      </c>
      <c r="AF82">
        <v>0</v>
      </c>
      <c r="AG82">
        <v>0</v>
      </c>
      <c r="AH82">
        <v>1.18469</v>
      </c>
      <c r="AI82">
        <v>4</v>
      </c>
      <c r="AJ82">
        <v>1.2398499999999999</v>
      </c>
      <c r="AK82">
        <v>1.4132800000000001</v>
      </c>
    </row>
    <row r="83" spans="1:37">
      <c r="A83" t="s">
        <v>80</v>
      </c>
      <c r="B83" t="s">
        <v>13</v>
      </c>
      <c r="C83">
        <v>104.88200000000001</v>
      </c>
      <c r="D83">
        <v>6</v>
      </c>
      <c r="E83">
        <v>0</v>
      </c>
      <c r="F83">
        <v>5.7207399999999999E-2</v>
      </c>
      <c r="G83">
        <v>1.1418699999999999</v>
      </c>
      <c r="H83">
        <v>7</v>
      </c>
      <c r="I83">
        <v>-4.5962900000000001E-2</v>
      </c>
      <c r="J83">
        <v>0.98467899999999997</v>
      </c>
      <c r="K83">
        <v>155.5</v>
      </c>
      <c r="L83">
        <v>0</v>
      </c>
      <c r="M83">
        <v>0</v>
      </c>
      <c r="N83">
        <v>0</v>
      </c>
      <c r="O83">
        <v>1.1369800000000001</v>
      </c>
      <c r="P83">
        <v>4</v>
      </c>
      <c r="Q83">
        <v>1.0287599999999999</v>
      </c>
      <c r="R83">
        <v>1.3429199999999999</v>
      </c>
      <c r="T83" t="s">
        <v>80</v>
      </c>
      <c r="U83" t="s">
        <v>13</v>
      </c>
      <c r="V83">
        <v>108.792</v>
      </c>
      <c r="W83">
        <v>3</v>
      </c>
      <c r="X83">
        <v>0</v>
      </c>
      <c r="Y83">
        <v>2.7575499999999999E-2</v>
      </c>
      <c r="Z83">
        <v>1.0421800000000001</v>
      </c>
      <c r="AA83">
        <v>7</v>
      </c>
      <c r="AB83">
        <v>0.57400600000000002</v>
      </c>
      <c r="AC83">
        <v>1.1913400000000001</v>
      </c>
      <c r="AD83">
        <v>159.11099999999999</v>
      </c>
      <c r="AE83">
        <v>0</v>
      </c>
      <c r="AF83">
        <v>0</v>
      </c>
      <c r="AG83">
        <v>0</v>
      </c>
      <c r="AH83">
        <v>1.1599699999999999</v>
      </c>
      <c r="AI83">
        <v>5</v>
      </c>
      <c r="AJ83">
        <v>1.2398800000000001</v>
      </c>
      <c r="AK83">
        <v>1.4132899999999999</v>
      </c>
    </row>
    <row r="84" spans="1:37">
      <c r="A84" t="s">
        <v>87</v>
      </c>
      <c r="B84" t="s">
        <v>50</v>
      </c>
      <c r="C84">
        <v>145.63800000000001</v>
      </c>
      <c r="D84">
        <v>4</v>
      </c>
      <c r="E84">
        <v>0</v>
      </c>
      <c r="F84">
        <v>2.7465300000000002E-2</v>
      </c>
      <c r="G84">
        <v>1.1496500000000001</v>
      </c>
      <c r="H84">
        <v>11</v>
      </c>
      <c r="I84">
        <v>0.79341200000000001</v>
      </c>
      <c r="J84">
        <v>1.26447</v>
      </c>
      <c r="K84">
        <v>143.55000000000001</v>
      </c>
      <c r="L84">
        <v>2</v>
      </c>
      <c r="M84">
        <v>0</v>
      </c>
      <c r="N84">
        <v>1.3932399999999999E-2</v>
      </c>
      <c r="O84">
        <v>1.2736499999999999</v>
      </c>
      <c r="P84">
        <v>4</v>
      </c>
      <c r="Q84">
        <v>-0.27189999999999998</v>
      </c>
      <c r="R84">
        <v>0.90936700000000004</v>
      </c>
      <c r="T84" t="s">
        <v>87</v>
      </c>
      <c r="U84" t="s">
        <v>50</v>
      </c>
      <c r="V84">
        <v>141.422</v>
      </c>
      <c r="W84">
        <v>0</v>
      </c>
      <c r="X84">
        <v>0</v>
      </c>
      <c r="Y84">
        <v>0</v>
      </c>
      <c r="Z84">
        <v>1.1380399999999999</v>
      </c>
      <c r="AA84">
        <v>10</v>
      </c>
      <c r="AB84">
        <v>1.58392</v>
      </c>
      <c r="AC84">
        <v>1.5279700000000001</v>
      </c>
      <c r="AD84">
        <v>420.137</v>
      </c>
      <c r="AE84">
        <v>2</v>
      </c>
      <c r="AF84">
        <v>0</v>
      </c>
      <c r="AG84">
        <v>4.76035E-3</v>
      </c>
      <c r="AH84">
        <v>1.0609999999999999</v>
      </c>
      <c r="AI84">
        <v>12</v>
      </c>
      <c r="AJ84">
        <v>1.02321</v>
      </c>
      <c r="AK84">
        <v>1.34107</v>
      </c>
    </row>
    <row r="85" spans="1:37">
      <c r="A85" t="s">
        <v>28</v>
      </c>
      <c r="B85" t="s">
        <v>21</v>
      </c>
      <c r="C85">
        <v>5365.72</v>
      </c>
      <c r="D85">
        <v>232</v>
      </c>
      <c r="E85">
        <v>0</v>
      </c>
      <c r="F85">
        <v>4.3237400000000002E-2</v>
      </c>
      <c r="G85">
        <v>1.11459</v>
      </c>
      <c r="H85">
        <v>394</v>
      </c>
      <c r="I85">
        <v>0.351883</v>
      </c>
      <c r="J85">
        <v>1.1172899999999999</v>
      </c>
      <c r="K85">
        <v>7666.09</v>
      </c>
      <c r="L85">
        <v>196</v>
      </c>
      <c r="M85">
        <v>0</v>
      </c>
      <c r="N85">
        <v>2.5567099999999999E-2</v>
      </c>
      <c r="O85">
        <v>0.828928</v>
      </c>
      <c r="P85">
        <v>165</v>
      </c>
      <c r="Q85">
        <v>-1.3714</v>
      </c>
      <c r="R85">
        <v>0.54286800000000002</v>
      </c>
      <c r="T85" t="s">
        <v>28</v>
      </c>
      <c r="U85" t="s">
        <v>21</v>
      </c>
      <c r="V85">
        <v>5566.14</v>
      </c>
      <c r="W85">
        <v>231</v>
      </c>
      <c r="X85">
        <v>0</v>
      </c>
      <c r="Y85">
        <v>4.15009E-2</v>
      </c>
      <c r="Z85">
        <v>1.0772900000000001</v>
      </c>
      <c r="AA85">
        <v>390</v>
      </c>
      <c r="AB85">
        <v>6.4741000000000007E-2</v>
      </c>
      <c r="AC85">
        <v>1.0215799999999999</v>
      </c>
      <c r="AD85">
        <v>8320.0499999999993</v>
      </c>
      <c r="AE85">
        <v>530</v>
      </c>
      <c r="AF85">
        <v>249.49299999999999</v>
      </c>
      <c r="AG85">
        <v>4.1756700000000001E-2</v>
      </c>
      <c r="AH85">
        <v>0.79059900000000005</v>
      </c>
      <c r="AI85">
        <v>178</v>
      </c>
      <c r="AJ85">
        <v>-0.67128100000000002</v>
      </c>
      <c r="AK85">
        <v>0.77624000000000004</v>
      </c>
    </row>
    <row r="86" spans="1:37">
      <c r="A86" t="s">
        <v>42</v>
      </c>
      <c r="B86" t="s">
        <v>13</v>
      </c>
      <c r="C86">
        <v>3309.97</v>
      </c>
      <c r="D86">
        <v>148</v>
      </c>
      <c r="E86">
        <v>0</v>
      </c>
      <c r="F86">
        <v>4.47134E-2</v>
      </c>
      <c r="G86">
        <v>1.13666</v>
      </c>
      <c r="H86">
        <v>247</v>
      </c>
      <c r="I86">
        <v>0.308558</v>
      </c>
      <c r="J86">
        <v>1.1028500000000001</v>
      </c>
      <c r="K86">
        <v>4364.3100000000004</v>
      </c>
      <c r="L86">
        <v>2</v>
      </c>
      <c r="M86">
        <v>0</v>
      </c>
      <c r="N86">
        <v>4.5826200000000002E-4</v>
      </c>
      <c r="O86">
        <v>1.0421</v>
      </c>
      <c r="P86">
        <v>118</v>
      </c>
      <c r="Q86">
        <v>0.99141400000000002</v>
      </c>
      <c r="R86">
        <v>1.33047</v>
      </c>
      <c r="T86" t="s">
        <v>42</v>
      </c>
      <c r="U86" t="s">
        <v>13</v>
      </c>
      <c r="V86">
        <v>3149.24</v>
      </c>
      <c r="W86">
        <v>153</v>
      </c>
      <c r="X86">
        <v>0</v>
      </c>
      <c r="Y86">
        <v>4.85832E-2</v>
      </c>
      <c r="Z86">
        <v>1.0798399999999999</v>
      </c>
      <c r="AA86">
        <v>221</v>
      </c>
      <c r="AB86">
        <v>-0.19645499999999999</v>
      </c>
      <c r="AC86">
        <v>0.93451499999999998</v>
      </c>
      <c r="AD86">
        <v>5661.44</v>
      </c>
      <c r="AE86">
        <v>373</v>
      </c>
      <c r="AF86">
        <v>94.924300000000002</v>
      </c>
      <c r="AG86">
        <v>4.3294600000000003E-2</v>
      </c>
      <c r="AH86">
        <v>1.12419</v>
      </c>
      <c r="AI86">
        <v>173</v>
      </c>
      <c r="AJ86">
        <v>-0.73951999999999996</v>
      </c>
      <c r="AK86">
        <v>0.75349299999999997</v>
      </c>
    </row>
    <row r="87" spans="1:37">
      <c r="A87" t="s">
        <v>74</v>
      </c>
      <c r="B87" t="s">
        <v>68</v>
      </c>
      <c r="C87">
        <v>1896.48</v>
      </c>
      <c r="D87">
        <v>71</v>
      </c>
      <c r="E87">
        <v>0</v>
      </c>
      <c r="F87">
        <v>3.7437699999999997E-2</v>
      </c>
      <c r="G87">
        <v>1.0403899999999999</v>
      </c>
      <c r="H87">
        <v>130</v>
      </c>
      <c r="I87">
        <v>0.51374699999999995</v>
      </c>
      <c r="J87">
        <v>1.1712499999999999</v>
      </c>
      <c r="K87">
        <v>1531.35</v>
      </c>
      <c r="L87">
        <v>5</v>
      </c>
      <c r="M87">
        <v>0</v>
      </c>
      <c r="N87">
        <v>3.2650999999999999E-3</v>
      </c>
      <c r="O87">
        <v>1.2233700000000001</v>
      </c>
      <c r="P87">
        <v>48</v>
      </c>
      <c r="Q87">
        <v>0.72525200000000001</v>
      </c>
      <c r="R87">
        <v>1.2417499999999999</v>
      </c>
      <c r="T87" t="s">
        <v>74</v>
      </c>
      <c r="U87" t="s">
        <v>68</v>
      </c>
      <c r="V87">
        <v>1751.33</v>
      </c>
      <c r="W87">
        <v>43</v>
      </c>
      <c r="X87">
        <v>0</v>
      </c>
      <c r="Y87">
        <v>2.45527E-2</v>
      </c>
      <c r="Z87">
        <v>1.0705499999999999</v>
      </c>
      <c r="AA87">
        <v>122</v>
      </c>
      <c r="AB87">
        <v>0.68690300000000004</v>
      </c>
      <c r="AC87">
        <v>1.2289699999999999</v>
      </c>
      <c r="AD87">
        <v>1731.48</v>
      </c>
      <c r="AE87">
        <v>3</v>
      </c>
      <c r="AF87">
        <v>0</v>
      </c>
      <c r="AG87">
        <v>1.73262E-3</v>
      </c>
      <c r="AH87">
        <v>1.1550400000000001</v>
      </c>
      <c r="AI87">
        <v>54</v>
      </c>
      <c r="AJ87">
        <v>1.1633899999999999</v>
      </c>
      <c r="AK87">
        <v>1.3877999999999999</v>
      </c>
    </row>
    <row r="88" spans="1:37">
      <c r="A88" t="s">
        <v>81</v>
      </c>
      <c r="B88" t="s">
        <v>50</v>
      </c>
      <c r="C88">
        <v>954.87</v>
      </c>
      <c r="D88">
        <v>80</v>
      </c>
      <c r="E88">
        <v>253.87799999999999</v>
      </c>
      <c r="F88">
        <v>9.8431900000000003E-2</v>
      </c>
      <c r="G88">
        <v>1.1107199999999999</v>
      </c>
      <c r="H88">
        <v>69</v>
      </c>
      <c r="I88">
        <v>-1.2113499999999999</v>
      </c>
      <c r="J88">
        <v>0.59621800000000003</v>
      </c>
      <c r="K88">
        <v>1500.43</v>
      </c>
      <c r="L88">
        <v>2</v>
      </c>
      <c r="M88">
        <v>0</v>
      </c>
      <c r="N88">
        <v>1.3329500000000001E-3</v>
      </c>
      <c r="O88">
        <v>1.0836399999999999</v>
      </c>
      <c r="P88">
        <v>42</v>
      </c>
      <c r="Q88">
        <v>0.90591600000000005</v>
      </c>
      <c r="R88">
        <v>1.3019700000000001</v>
      </c>
      <c r="T88" t="s">
        <v>81</v>
      </c>
      <c r="U88" t="s">
        <v>50</v>
      </c>
      <c r="V88">
        <v>1100.99</v>
      </c>
      <c r="W88">
        <v>48</v>
      </c>
      <c r="X88">
        <v>0</v>
      </c>
      <c r="Y88">
        <v>4.3597200000000003E-2</v>
      </c>
      <c r="Z88">
        <v>0.90231399999999995</v>
      </c>
      <c r="AA88">
        <v>64</v>
      </c>
      <c r="AB88">
        <v>-1.27323E-2</v>
      </c>
      <c r="AC88">
        <v>0.99575599999999997</v>
      </c>
      <c r="AD88">
        <v>1467.39</v>
      </c>
      <c r="AE88">
        <v>8</v>
      </c>
      <c r="AF88">
        <v>0</v>
      </c>
      <c r="AG88">
        <v>5.4518600000000002E-3</v>
      </c>
      <c r="AH88">
        <v>1.1285400000000001</v>
      </c>
      <c r="AI88">
        <v>45</v>
      </c>
      <c r="AJ88">
        <v>0.99309999999999998</v>
      </c>
      <c r="AK88">
        <v>1.3310299999999999</v>
      </c>
    </row>
    <row r="89" spans="1:37">
      <c r="A89" t="s">
        <v>29</v>
      </c>
      <c r="B89" t="s">
        <v>21</v>
      </c>
      <c r="C89">
        <v>4938.57</v>
      </c>
      <c r="D89">
        <v>215</v>
      </c>
      <c r="E89">
        <v>0</v>
      </c>
      <c r="F89">
        <v>4.3534799999999998E-2</v>
      </c>
      <c r="G89">
        <v>1.03979</v>
      </c>
      <c r="H89">
        <v>338</v>
      </c>
      <c r="I89">
        <v>0.34311700000000001</v>
      </c>
      <c r="J89">
        <v>1.1143700000000001</v>
      </c>
      <c r="K89">
        <v>6477.5</v>
      </c>
      <c r="L89">
        <v>214</v>
      </c>
      <c r="M89">
        <v>0</v>
      </c>
      <c r="N89">
        <v>3.3037400000000001E-2</v>
      </c>
      <c r="O89">
        <v>0.83969700000000003</v>
      </c>
      <c r="P89">
        <v>141</v>
      </c>
      <c r="Q89">
        <v>-2.0724499999999999</v>
      </c>
      <c r="R89">
        <v>0.33333299999999999</v>
      </c>
      <c r="T89" t="s">
        <v>29</v>
      </c>
      <c r="U89" t="s">
        <v>21</v>
      </c>
      <c r="V89">
        <v>4993.21</v>
      </c>
      <c r="W89">
        <v>272</v>
      </c>
      <c r="X89">
        <v>0</v>
      </c>
      <c r="Y89">
        <v>5.4474000000000002E-2</v>
      </c>
      <c r="Z89">
        <v>1.05139</v>
      </c>
      <c r="AA89">
        <v>341</v>
      </c>
      <c r="AB89">
        <v>-0.414933</v>
      </c>
      <c r="AC89">
        <v>0.86168900000000004</v>
      </c>
      <c r="AD89">
        <v>7827.77</v>
      </c>
      <c r="AE89">
        <v>616</v>
      </c>
      <c r="AF89">
        <v>663.06</v>
      </c>
      <c r="AG89">
        <v>3.1124800000000001E-2</v>
      </c>
      <c r="AH89">
        <v>0.72434299999999996</v>
      </c>
      <c r="AI89">
        <v>154</v>
      </c>
      <c r="AJ89">
        <v>-0.181029</v>
      </c>
      <c r="AK89">
        <v>0.93965699999999996</v>
      </c>
    </row>
    <row r="91" spans="1:37">
      <c r="A91" t="s">
        <v>103</v>
      </c>
      <c r="C91">
        <v>251798</v>
      </c>
      <c r="D91">
        <v>13327</v>
      </c>
      <c r="E91">
        <v>10833.8</v>
      </c>
      <c r="F91">
        <v>5.2927399999999999E-2</v>
      </c>
      <c r="H91">
        <v>17304</v>
      </c>
      <c r="K91">
        <v>380387</v>
      </c>
      <c r="L91">
        <v>7144</v>
      </c>
      <c r="M91">
        <v>2766.88</v>
      </c>
      <c r="N91">
        <v>1.87809E-2</v>
      </c>
      <c r="P91">
        <v>10477</v>
      </c>
      <c r="T91" t="s">
        <v>103</v>
      </c>
      <c r="V91">
        <v>254943</v>
      </c>
      <c r="W91">
        <v>10214</v>
      </c>
      <c r="X91">
        <v>753.26499999999999</v>
      </c>
      <c r="Y91">
        <v>4.00639E-2</v>
      </c>
      <c r="AA91">
        <v>16875</v>
      </c>
      <c r="AD91">
        <v>363819</v>
      </c>
      <c r="AE91">
        <v>20924</v>
      </c>
      <c r="AF91">
        <v>18141.8</v>
      </c>
      <c r="AG91">
        <v>5.7512099999999997E-2</v>
      </c>
      <c r="AI91">
        <v>9650</v>
      </c>
    </row>
  </sheetData>
  <sortState ref="T3:AK83">
    <sortCondition ref="T4:T83"/>
  </sortState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2003-2004</vt:lpstr>
    </vt:vector>
  </TitlesOfParts>
  <Company>UCSD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Ye</dc:creator>
  <cp:lastModifiedBy>Hao Ye</cp:lastModifiedBy>
  <dcterms:created xsi:type="dcterms:W3CDTF">2009-11-05T19:54:38Z</dcterms:created>
  <dcterms:modified xsi:type="dcterms:W3CDTF">2009-11-05T20:02:21Z</dcterms:modified>
</cp:coreProperties>
</file>