
<file path=[Content_Types].xml><?xml version="1.0" encoding="utf-8"?>
<Types xmlns="http://schemas.openxmlformats.org/package/2006/content-types">
  <Override PartName="/xl/chartsheets/sheet2.xml" ContentType="application/vnd.openxmlformats-officedocument.spreadsheetml.chartsheet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heets/sheet1.xml" ContentType="application/vnd.openxmlformats-officedocument.spreadsheetml.chartsheet+xml"/>
  <Override PartName="/xl/charts/chart2.xml" ContentType="application/vnd.openxmlformats-officedocument.drawingml.chart+xml"/>
  <Default Extension="jpeg" ContentType="image/jpeg"/>
  <Override PartName="/xl/drawings/drawing2.xml" ContentType="application/vnd.openxmlformats-officedocument.drawing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0560" windowHeight="14680" tabRatio="500" activeTab="2"/>
  </bookViews>
  <sheets>
    <sheet name="credit_penalties" sheetId="3" r:id="rId1"/>
    <sheet name="bonus_credits" sheetId="2" r:id="rId2"/>
    <sheet name="data" sheetId="1" r:id="rId3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59" i="1"/>
  <c r="L2"/>
  <c r="B159"/>
  <c r="E2"/>
  <c r="H159"/>
  <c r="M2"/>
  <c r="A159"/>
  <c r="F2"/>
  <c r="M3"/>
  <c r="L13"/>
  <c r="M13"/>
  <c r="L12"/>
  <c r="M12"/>
  <c r="L11"/>
  <c r="M11"/>
  <c r="L10"/>
  <c r="M10"/>
  <c r="L9"/>
  <c r="M9"/>
  <c r="L8"/>
  <c r="M8"/>
  <c r="L7"/>
  <c r="M7"/>
  <c r="L6"/>
  <c r="M6"/>
  <c r="L5"/>
  <c r="M5"/>
  <c r="L4"/>
  <c r="M4"/>
  <c r="L3"/>
  <c r="E13"/>
  <c r="E12"/>
  <c r="E11"/>
  <c r="E10"/>
  <c r="E9"/>
  <c r="E8"/>
  <c r="E7"/>
  <c r="E6"/>
  <c r="E5"/>
  <c r="E4"/>
  <c r="E3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<sst xmlns="http://schemas.openxmlformats.org/spreadsheetml/2006/main" count="8" uniqueCount="5">
  <si>
    <t>2006-2007</t>
    <phoneticPr fontId="1" type="noConversion"/>
  </si>
  <si>
    <t>2001-2002</t>
    <phoneticPr fontId="1" type="noConversion"/>
  </si>
  <si>
    <t>Bonus Credits</t>
    <phoneticPr fontId="1" type="noConversion"/>
  </si>
  <si>
    <t>Credit Penalties</t>
    <phoneticPr fontId="1" type="noConversion"/>
  </si>
  <si>
    <t>Bin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</si>
</sst>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Relationship Id="rId3" Type="http://schemas.openxmlformats.org/officeDocument/2006/relationships/worksheet" Target="worksheets/sheet1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Credit</a:t>
            </a:r>
            <a:r>
              <a:rPr lang="en-US" baseline="0"/>
              <a:t> Penalties</a:t>
            </a:r>
            <a:r>
              <a:rPr lang="en-US"/>
              <a:t> if 10 More Salmon Caught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860820620689092"/>
          <c:y val="0.0840366119296754"/>
          <c:w val="0.901283306855548"/>
          <c:h val="0.786850740886526"/>
        </c:manualLayout>
      </c:layout>
      <c:barChart>
        <c:barDir val="col"/>
        <c:grouping val="clustered"/>
        <c:ser>
          <c:idx val="0"/>
          <c:order val="0"/>
          <c:tx>
            <c:strRef>
              <c:f>data!$L$2</c:f>
              <c:strCache>
                <c:ptCount val="1"/>
                <c:pt idx="0">
                  <c:v>high salmon encounter (2006-2007, mean=-1.75)</c:v>
                </c:pt>
              </c:strCache>
            </c:strRef>
          </c:tx>
          <c:spPr>
            <a:solidFill>
              <a:srgbClr val="FF0000"/>
            </a:solidFill>
          </c:spPr>
          <c:cat>
            <c:numRef>
              <c:f>data!$K$3:$K$13</c:f>
              <c:numCache>
                <c:formatCode>General</c:formatCode>
                <c:ptCount val="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</c:numCache>
            </c:numRef>
          </c:cat>
          <c:val>
            <c:numRef>
              <c:f>data!$L$3:$L$13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20.0</c:v>
                </c:pt>
                <c:pt idx="8">
                  <c:v>66.0</c:v>
                </c:pt>
                <c:pt idx="9">
                  <c:v>29.0</c:v>
                </c:pt>
                <c:pt idx="10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data!$M$2</c:f>
              <c:strCache>
                <c:ptCount val="1"/>
                <c:pt idx="0">
                  <c:v>low salmon encounter (2001-2002, mean=-4.4)</c:v>
                </c:pt>
              </c:strCache>
            </c:strRef>
          </c:tx>
          <c:spPr>
            <a:solidFill>
              <a:srgbClr val="0000FF"/>
            </a:solidFill>
          </c:spPr>
          <c:cat>
            <c:numRef>
              <c:f>data!$K$3:$K$13</c:f>
              <c:numCache>
                <c:formatCode>General</c:formatCode>
                <c:ptCount val="11"/>
                <c:pt idx="0">
                  <c:v>-10.0</c:v>
                </c:pt>
                <c:pt idx="1">
                  <c:v>-9.0</c:v>
                </c:pt>
                <c:pt idx="2">
                  <c:v>-8.0</c:v>
                </c:pt>
                <c:pt idx="3">
                  <c:v>-7.0</c:v>
                </c:pt>
                <c:pt idx="4">
                  <c:v>-6.0</c:v>
                </c:pt>
                <c:pt idx="5">
                  <c:v>-5.0</c:v>
                </c:pt>
                <c:pt idx="6">
                  <c:v>-4.0</c:v>
                </c:pt>
                <c:pt idx="7">
                  <c:v>-3.0</c:v>
                </c:pt>
                <c:pt idx="8">
                  <c:v>-2.0</c:v>
                </c:pt>
                <c:pt idx="9">
                  <c:v>-1.0</c:v>
                </c:pt>
                <c:pt idx="10">
                  <c:v>0.0</c:v>
                </c:pt>
              </c:numCache>
            </c:numRef>
          </c:cat>
          <c:val>
            <c:numRef>
              <c:f>data!$M$3:$M$13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53.0</c:v>
                </c:pt>
                <c:pt idx="5">
                  <c:v>35.0</c:v>
                </c:pt>
                <c:pt idx="6">
                  <c:v>36.0</c:v>
                </c:pt>
                <c:pt idx="7">
                  <c:v>5.0</c:v>
                </c:pt>
                <c:pt idx="8">
                  <c:v>2.0</c:v>
                </c:pt>
                <c:pt idx="9">
                  <c:v>4.0</c:v>
                </c:pt>
                <c:pt idx="10">
                  <c:v>14.0</c:v>
                </c:pt>
              </c:numCache>
            </c:numRef>
          </c:val>
        </c:ser>
        <c:gapWidth val="20"/>
        <c:axId val="496825720"/>
        <c:axId val="470262392"/>
      </c:barChart>
      <c:catAx>
        <c:axId val="496825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credit penalties</a:t>
                </a:r>
              </a:p>
            </c:rich>
          </c:tx>
          <c:layout/>
        </c:title>
        <c:numFmt formatCode="General" sourceLinked="1"/>
        <c:tickLblPos val="nextTo"/>
        <c:crossAx val="470262392"/>
        <c:crosses val="autoZero"/>
        <c:auto val="1"/>
        <c:lblAlgn val="ctr"/>
        <c:lblOffset val="100"/>
      </c:catAx>
      <c:valAx>
        <c:axId val="4702623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496825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0991150855674086"/>
          <c:y val="0.093611931223059"/>
          <c:w val="0.251574134491586"/>
          <c:h val="0.185994339378976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Bonus Credits if 10 Fewer Salmon Caught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860820620689092"/>
          <c:y val="0.0840366119296754"/>
          <c:w val="0.901283306855548"/>
          <c:h val="0.786850740886526"/>
        </c:manualLayout>
      </c:layout>
      <c:barChart>
        <c:barDir val="col"/>
        <c:grouping val="clustered"/>
        <c:ser>
          <c:idx val="0"/>
          <c:order val="0"/>
          <c:tx>
            <c:strRef>
              <c:f>data!$E$2</c:f>
              <c:strCache>
                <c:ptCount val="1"/>
                <c:pt idx="0">
                  <c:v>high salmon encounter (2006-2007, mean=1.97)</c:v>
                </c:pt>
              </c:strCache>
            </c:strRef>
          </c:tx>
          <c:spPr>
            <a:solidFill>
              <a:srgbClr val="FF0000"/>
            </a:solidFill>
          </c:spPr>
          <c:val>
            <c:numRef>
              <c:f>data!$E$3:$E$13</c:f>
              <c:numCache>
                <c:formatCode>General</c:formatCode>
                <c:ptCount val="11"/>
                <c:pt idx="0">
                  <c:v>7.0</c:v>
                </c:pt>
                <c:pt idx="1">
                  <c:v>24.0</c:v>
                </c:pt>
                <c:pt idx="2">
                  <c:v>62.0</c:v>
                </c:pt>
                <c:pt idx="3">
                  <c:v>24.0</c:v>
                </c:pt>
                <c:pt idx="4">
                  <c:v>3.0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ser>
          <c:idx val="1"/>
          <c:order val="1"/>
          <c:tx>
            <c:strRef>
              <c:f>data!$F$2</c:f>
              <c:strCache>
                <c:ptCount val="1"/>
                <c:pt idx="0">
                  <c:v>low salmon encounter (2001-2002, mean=4.42)</c:v>
                </c:pt>
              </c:strCache>
            </c:strRef>
          </c:tx>
          <c:spPr>
            <a:solidFill>
              <a:srgbClr val="0000FF"/>
            </a:solidFill>
          </c:spPr>
          <c:val>
            <c:numRef>
              <c:f>data!$F$3:$F$13</c:f>
              <c:numCache>
                <c:formatCode>General</c:formatCode>
                <c:ptCount val="11"/>
                <c:pt idx="0">
                  <c:v>9.0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33.0</c:v>
                </c:pt>
                <c:pt idx="5">
                  <c:v>23.0</c:v>
                </c:pt>
                <c:pt idx="6">
                  <c:v>27.0</c:v>
                </c:pt>
                <c:pt idx="7">
                  <c:v>3.0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</c:numCache>
            </c:numRef>
          </c:val>
        </c:ser>
        <c:gapWidth val="20"/>
        <c:axId val="463811768"/>
        <c:axId val="458890072"/>
      </c:barChart>
      <c:catAx>
        <c:axId val="463811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bonus credits</a:t>
                </a:r>
              </a:p>
            </c:rich>
          </c:tx>
          <c:layout/>
        </c:title>
        <c:numFmt formatCode="General" sourceLinked="1"/>
        <c:tickLblPos val="nextTo"/>
        <c:crossAx val="458890072"/>
        <c:crosses val="autoZero"/>
        <c:auto val="1"/>
        <c:lblAlgn val="ctr"/>
        <c:lblOffset val="100"/>
      </c:catAx>
      <c:valAx>
        <c:axId val="45889007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463811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18776971447181"/>
          <c:y val="0.104531471749429"/>
          <c:w val="0.251574134491586"/>
          <c:h val="0.185994339378976"/>
        </c:manualLayout>
      </c:layout>
      <c:spPr>
        <a:ln>
          <a:solidFill>
            <a:schemeClr val="tx1"/>
          </a:solidFill>
        </a:ln>
      </c:spPr>
    </c:legend>
    <c:plotVisOnly val="1"/>
  </c:chart>
  <c:txPr>
    <a:bodyPr/>
    <a:lstStyle/>
    <a:p>
      <a:pPr>
        <a:defRPr sz="1200">
          <a:latin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published="0"/>
  <sheetViews>
    <sheetView zoomScale="114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published="0"/>
  <sheetViews>
    <sheetView zoomScale="114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6930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6930" cy="58152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M159"/>
  <sheetViews>
    <sheetView tabSelected="1" workbookViewId="0">
      <selection activeCell="L17" sqref="L17"/>
    </sheetView>
  </sheetViews>
  <sheetFormatPr baseColWidth="10" defaultRowHeight="12"/>
  <cols>
    <col min="1" max="2" width="9.1640625" bestFit="1" customWidth="1"/>
    <col min="3" max="3" width="2.83203125" customWidth="1"/>
    <col min="4" max="4" width="3.6640625" bestFit="1" customWidth="1"/>
    <col min="5" max="5" width="20.33203125" customWidth="1"/>
    <col min="6" max="6" width="20.5" customWidth="1"/>
    <col min="7" max="7" width="2.83203125" customWidth="1"/>
    <col min="8" max="9" width="9.1640625" bestFit="1" customWidth="1"/>
    <col min="10" max="10" width="2.83203125" customWidth="1"/>
    <col min="11" max="11" width="3.83203125" bestFit="1" customWidth="1"/>
    <col min="12" max="12" width="21" customWidth="1"/>
    <col min="13" max="13" width="20.83203125" customWidth="1"/>
  </cols>
  <sheetData>
    <row r="1" spans="1:13">
      <c r="A1" s="1" t="s">
        <v>2</v>
      </c>
      <c r="B1" s="1"/>
      <c r="H1" s="1" t="s">
        <v>3</v>
      </c>
      <c r="I1" s="1"/>
    </row>
    <row r="2" spans="1:13" s="2" customFormat="1" ht="28" customHeight="1">
      <c r="A2" s="2" t="s">
        <v>1</v>
      </c>
      <c r="B2" s="2" t="s">
        <v>0</v>
      </c>
      <c r="D2" s="2" t="s">
        <v>4</v>
      </c>
      <c r="E2" s="2" t="str">
        <f>CONCATENATE("high salmon encounter (2006-2007, mean=",ROUND(B159,2),")")</f>
        <v>high salmon encounter (2006-2007, mean=1.97)</v>
      </c>
      <c r="F2" s="2" t="str">
        <f>CONCATENATE("low salmon encounter (2001-2002, mean=",ROUND(A159,2),")")</f>
        <v>low salmon encounter (2001-2002, mean=4.42)</v>
      </c>
      <c r="H2" s="2" t="s">
        <v>1</v>
      </c>
      <c r="I2" s="2" t="s">
        <v>0</v>
      </c>
      <c r="K2" s="2" t="s">
        <v>4</v>
      </c>
      <c r="L2" s="2" t="str">
        <f>CONCATENATE("high salmon encounter (2006-2007, mean=",ROUND(I159,2),")")</f>
        <v>high salmon encounter (2006-2007, mean=-1.75)</v>
      </c>
      <c r="M2" s="2" t="str">
        <f>CONCATENATE("low salmon encounter (2001-2002, mean=",ROUND(H159,2),")")</f>
        <v>low salmon encounter (2001-2002, mean=-4.4)</v>
      </c>
    </row>
    <row r="3" spans="1:13">
      <c r="A3">
        <v>5</v>
      </c>
      <c r="B3">
        <v>2</v>
      </c>
      <c r="D3">
        <v>0</v>
      </c>
      <c r="E3">
        <f>COUNTIF(B3:B157,CONCATENATE("=",D3))</f>
        <v>7</v>
      </c>
      <c r="F3">
        <f>COUNTIF(A3:A157,CONCATENATE("=",D3))</f>
        <v>9</v>
      </c>
      <c r="H3">
        <v>-4</v>
      </c>
      <c r="I3">
        <v>-2</v>
      </c>
      <c r="K3">
        <v>-10</v>
      </c>
      <c r="L3">
        <f>COUNTIF(I3:I157,CONCATENATE("=",K3))</f>
        <v>0</v>
      </c>
      <c r="M3">
        <f>COUNTIF(H3:H157,CONCATENATE("=",K3))</f>
        <v>0</v>
      </c>
    </row>
    <row r="4" spans="1:13">
      <c r="A4">
        <v>6</v>
      </c>
      <c r="B4">
        <v>2</v>
      </c>
      <c r="D4">
        <v>1</v>
      </c>
      <c r="E4">
        <f>COUNTIF(B4:B158,CONCATENATE("=",D4))</f>
        <v>24</v>
      </c>
      <c r="F4">
        <f>COUNTIF(A4:A158,CONCATENATE("=",D4))</f>
        <v>4</v>
      </c>
      <c r="H4">
        <v>-6</v>
      </c>
      <c r="I4">
        <v>-2</v>
      </c>
      <c r="K4">
        <v>-9</v>
      </c>
      <c r="L4">
        <f>COUNTIF(I4:I158,CONCATENATE("=",K4))</f>
        <v>0</v>
      </c>
      <c r="M4">
        <f>COUNTIF(H4:H158,CONCATENATE("=",K4))</f>
        <v>0</v>
      </c>
    </row>
    <row r="5" spans="1:13">
      <c r="A5">
        <v>0</v>
      </c>
      <c r="B5">
        <v>2</v>
      </c>
      <c r="D5">
        <v>2</v>
      </c>
      <c r="E5">
        <f>COUNTIF(B5:B159,CONCATENATE("=",D5))</f>
        <v>62</v>
      </c>
      <c r="F5">
        <f>COUNTIF(A5:A159,CONCATENATE("=",D5))</f>
        <v>0</v>
      </c>
      <c r="H5">
        <v>-4</v>
      </c>
      <c r="I5">
        <v>-1</v>
      </c>
      <c r="K5">
        <v>-8</v>
      </c>
      <c r="L5">
        <f>COUNTIF(I5:I159,CONCATENATE("=",K5))</f>
        <v>0</v>
      </c>
      <c r="M5">
        <f>COUNTIF(H5:H159,CONCATENATE("=",K5))</f>
        <v>0</v>
      </c>
    </row>
    <row r="6" spans="1:13">
      <c r="A6">
        <v>5</v>
      </c>
      <c r="B6">
        <v>2</v>
      </c>
      <c r="D6">
        <v>3</v>
      </c>
      <c r="E6">
        <f>COUNTIF(B6:B160,CONCATENATE("=",D6))</f>
        <v>24</v>
      </c>
      <c r="F6">
        <f>COUNTIF(A6:A160,CONCATENATE("=",D6))</f>
        <v>0</v>
      </c>
      <c r="H6">
        <v>0</v>
      </c>
      <c r="I6">
        <v>-2</v>
      </c>
      <c r="K6">
        <v>-7</v>
      </c>
      <c r="L6">
        <f>COUNTIF(I6:I160,CONCATENATE("=",K6))</f>
        <v>0</v>
      </c>
      <c r="M6">
        <f>COUNTIF(H6:H160,CONCATENATE("=",K6))</f>
        <v>0</v>
      </c>
    </row>
    <row r="7" spans="1:13">
      <c r="A7">
        <v>5</v>
      </c>
      <c r="B7">
        <v>1</v>
      </c>
      <c r="D7">
        <v>4</v>
      </c>
      <c r="E7">
        <f>COUNTIF(B7:B161,CONCATENATE("=",D7))</f>
        <v>3</v>
      </c>
      <c r="F7">
        <f>COUNTIF(A7:A161,CONCATENATE("=",D7))</f>
        <v>33</v>
      </c>
      <c r="H7">
        <v>-4</v>
      </c>
      <c r="I7">
        <v>0</v>
      </c>
      <c r="K7">
        <v>-6</v>
      </c>
      <c r="L7">
        <f>COUNTIF(I7:I161,CONCATENATE("=",K7))</f>
        <v>0</v>
      </c>
      <c r="M7">
        <f>COUNTIF(H7:H161,CONCATENATE("=",K7))</f>
        <v>53</v>
      </c>
    </row>
    <row r="8" spans="1:13">
      <c r="A8">
        <v>5</v>
      </c>
      <c r="B8">
        <v>1</v>
      </c>
      <c r="D8">
        <v>5</v>
      </c>
      <c r="E8">
        <f>COUNTIF(B8:B162,CONCATENATE("=",D8))</f>
        <v>0</v>
      </c>
      <c r="F8">
        <f>COUNTIF(A8:A162,CONCATENATE("=",D8))</f>
        <v>23</v>
      </c>
      <c r="H8">
        <v>-4</v>
      </c>
      <c r="I8">
        <v>-2</v>
      </c>
      <c r="K8">
        <v>-5</v>
      </c>
      <c r="L8">
        <f>COUNTIF(I8:I162,CONCATENATE("=",K8))</f>
        <v>0</v>
      </c>
      <c r="M8">
        <f>COUNTIF(H8:H162,CONCATENATE("=",K8))</f>
        <v>35</v>
      </c>
    </row>
    <row r="9" spans="1:13">
      <c r="A9">
        <v>6</v>
      </c>
      <c r="B9">
        <v>2</v>
      </c>
      <c r="D9">
        <v>6</v>
      </c>
      <c r="E9">
        <f>COUNTIF(B9:B163,CONCATENATE("=",D9))</f>
        <v>1</v>
      </c>
      <c r="F9">
        <f>COUNTIF(A9:A163,CONCATENATE("=",D9))</f>
        <v>27</v>
      </c>
      <c r="H9">
        <v>-6</v>
      </c>
      <c r="I9">
        <v>-1</v>
      </c>
      <c r="K9">
        <v>-4</v>
      </c>
      <c r="L9">
        <f>COUNTIF(I9:I163,CONCATENATE("=",K9))</f>
        <v>2</v>
      </c>
      <c r="M9">
        <f>COUNTIF(H9:H163,CONCATENATE("=",K9))</f>
        <v>36</v>
      </c>
    </row>
    <row r="10" spans="1:13">
      <c r="A10">
        <v>5</v>
      </c>
      <c r="B10">
        <v>2</v>
      </c>
      <c r="D10">
        <v>7</v>
      </c>
      <c r="E10">
        <f>COUNTIF(B10:B164,CONCATENATE("=",D10))</f>
        <v>0</v>
      </c>
      <c r="F10">
        <f>COUNTIF(A10:A164,CONCATENATE("=",D10))</f>
        <v>3</v>
      </c>
      <c r="H10">
        <v>-4</v>
      </c>
      <c r="I10">
        <v>-2</v>
      </c>
      <c r="K10">
        <v>-3</v>
      </c>
      <c r="L10">
        <f>COUNTIF(I10:I164,CONCATENATE("=",K10))</f>
        <v>20</v>
      </c>
      <c r="M10">
        <f>COUNTIF(H10:H164,CONCATENATE("=",K10))</f>
        <v>5</v>
      </c>
    </row>
    <row r="11" spans="1:13">
      <c r="A11">
        <v>7</v>
      </c>
      <c r="B11">
        <v>2</v>
      </c>
      <c r="D11">
        <v>8</v>
      </c>
      <c r="E11">
        <f>COUNTIF(B11:B165,CONCATENATE("=",D11))</f>
        <v>0</v>
      </c>
      <c r="F11">
        <f>COUNTIF(A11:A165,CONCATENATE("=",D11))</f>
        <v>0</v>
      </c>
      <c r="H11">
        <v>-6</v>
      </c>
      <c r="I11">
        <v>-1</v>
      </c>
      <c r="K11">
        <v>-2</v>
      </c>
      <c r="L11">
        <f>COUNTIF(I11:I165,CONCATENATE("=",K11))</f>
        <v>66</v>
      </c>
      <c r="M11">
        <f>COUNTIF(H11:H165,CONCATENATE("=",K11))</f>
        <v>2</v>
      </c>
    </row>
    <row r="12" spans="1:13">
      <c r="A12">
        <v>5</v>
      </c>
      <c r="B12">
        <v>2</v>
      </c>
      <c r="D12">
        <v>9</v>
      </c>
      <c r="E12">
        <f>COUNTIF(B12:B166,CONCATENATE("=",D12))</f>
        <v>0</v>
      </c>
      <c r="F12">
        <f>COUNTIF(A12:A166,CONCATENATE("=",D12))</f>
        <v>0</v>
      </c>
      <c r="H12">
        <v>-4</v>
      </c>
      <c r="I12">
        <v>0</v>
      </c>
      <c r="K12">
        <v>-1</v>
      </c>
      <c r="L12">
        <f>COUNTIF(I12:I166,CONCATENATE("=",K12))</f>
        <v>29</v>
      </c>
      <c r="M12">
        <f>COUNTIF(H12:H166,CONCATENATE("=",K12))</f>
        <v>4</v>
      </c>
    </row>
    <row r="13" spans="1:13">
      <c r="A13">
        <v>0</v>
      </c>
      <c r="B13">
        <v>1</v>
      </c>
      <c r="D13">
        <v>10</v>
      </c>
      <c r="E13">
        <f>COUNTIF(B13:B167,CONCATENATE("=",D13))</f>
        <v>0</v>
      </c>
      <c r="F13">
        <f>COUNTIF(A13:A167,CONCATENATE("=",D13))</f>
        <v>0</v>
      </c>
      <c r="H13">
        <v>-6</v>
      </c>
      <c r="I13">
        <v>-2</v>
      </c>
      <c r="K13">
        <v>0</v>
      </c>
      <c r="L13">
        <f>COUNTIF(I13:I167,CONCATENATE("=",K13))</f>
        <v>11</v>
      </c>
      <c r="M13">
        <f>COUNTIF(H13:H167,CONCATENATE("=",K13))</f>
        <v>14</v>
      </c>
    </row>
    <row r="14" spans="1:13">
      <c r="A14">
        <v>4</v>
      </c>
      <c r="B14">
        <v>3</v>
      </c>
      <c r="H14">
        <v>-4</v>
      </c>
      <c r="I14">
        <v>-3</v>
      </c>
    </row>
    <row r="15" spans="1:13">
      <c r="A15">
        <v>6</v>
      </c>
      <c r="B15">
        <v>2</v>
      </c>
      <c r="H15">
        <v>0</v>
      </c>
      <c r="I15">
        <v>-2</v>
      </c>
    </row>
    <row r="16" spans="1:13">
      <c r="A16">
        <v>4</v>
      </c>
      <c r="B16">
        <v>2</v>
      </c>
      <c r="H16">
        <v>-5</v>
      </c>
      <c r="I16">
        <v>-2</v>
      </c>
    </row>
    <row r="17" spans="1:9">
      <c r="A17">
        <v>5</v>
      </c>
      <c r="B17">
        <v>2</v>
      </c>
      <c r="H17">
        <v>-5</v>
      </c>
      <c r="I17">
        <v>-2</v>
      </c>
    </row>
    <row r="18" spans="1:9">
      <c r="A18">
        <v>6</v>
      </c>
      <c r="B18">
        <v>2</v>
      </c>
      <c r="H18">
        <v>-5</v>
      </c>
      <c r="I18">
        <v>-2</v>
      </c>
    </row>
    <row r="19" spans="1:9">
      <c r="A19">
        <v>5</v>
      </c>
      <c r="B19">
        <v>1</v>
      </c>
      <c r="H19">
        <v>-5</v>
      </c>
      <c r="I19">
        <v>-1</v>
      </c>
    </row>
    <row r="20" spans="1:9">
      <c r="A20">
        <v>6</v>
      </c>
      <c r="B20">
        <v>1</v>
      </c>
      <c r="H20">
        <v>-4</v>
      </c>
      <c r="I20">
        <v>-2</v>
      </c>
    </row>
    <row r="21" spans="1:9">
      <c r="A21">
        <v>5</v>
      </c>
      <c r="B21">
        <v>1</v>
      </c>
      <c r="H21">
        <v>-6</v>
      </c>
      <c r="I21">
        <v>-2</v>
      </c>
    </row>
    <row r="22" spans="1:9">
      <c r="A22">
        <v>4</v>
      </c>
      <c r="B22">
        <v>2</v>
      </c>
      <c r="H22">
        <v>-4</v>
      </c>
      <c r="I22">
        <v>-1</v>
      </c>
    </row>
    <row r="23" spans="1:9">
      <c r="A23">
        <v>0</v>
      </c>
      <c r="B23">
        <v>3</v>
      </c>
      <c r="H23">
        <v>-6</v>
      </c>
      <c r="I23">
        <v>-2</v>
      </c>
    </row>
    <row r="24" spans="1:9">
      <c r="A24">
        <v>1</v>
      </c>
      <c r="B24">
        <v>2</v>
      </c>
      <c r="H24">
        <v>-4</v>
      </c>
      <c r="I24">
        <v>-2</v>
      </c>
    </row>
    <row r="25" spans="1:9">
      <c r="A25">
        <v>4</v>
      </c>
      <c r="B25">
        <v>2</v>
      </c>
      <c r="H25">
        <v>-6</v>
      </c>
      <c r="I25">
        <v>-2</v>
      </c>
    </row>
    <row r="26" spans="1:9">
      <c r="A26">
        <v>6</v>
      </c>
      <c r="B26">
        <v>2</v>
      </c>
      <c r="H26">
        <v>-5</v>
      </c>
      <c r="I26">
        <v>-2</v>
      </c>
    </row>
    <row r="27" spans="1:9">
      <c r="A27">
        <v>4</v>
      </c>
      <c r="B27">
        <v>1</v>
      </c>
      <c r="H27">
        <v>0</v>
      </c>
      <c r="I27">
        <v>-1</v>
      </c>
    </row>
    <row r="28" spans="1:9">
      <c r="A28">
        <v>4</v>
      </c>
      <c r="B28">
        <v>3</v>
      </c>
      <c r="H28">
        <v>0</v>
      </c>
      <c r="I28">
        <v>-4</v>
      </c>
    </row>
    <row r="29" spans="1:9">
      <c r="A29">
        <v>6</v>
      </c>
      <c r="B29">
        <v>2</v>
      </c>
      <c r="H29">
        <v>-6</v>
      </c>
      <c r="I29">
        <v>-2</v>
      </c>
    </row>
    <row r="30" spans="1:9">
      <c r="A30">
        <v>4</v>
      </c>
      <c r="B30">
        <v>3</v>
      </c>
      <c r="H30">
        <v>-5</v>
      </c>
      <c r="I30">
        <v>-3</v>
      </c>
    </row>
    <row r="31" spans="1:9">
      <c r="A31">
        <v>4</v>
      </c>
      <c r="B31">
        <v>2</v>
      </c>
      <c r="H31">
        <v>-6</v>
      </c>
      <c r="I31">
        <v>-1</v>
      </c>
    </row>
    <row r="32" spans="1:9">
      <c r="A32">
        <v>6</v>
      </c>
      <c r="B32">
        <v>2</v>
      </c>
      <c r="H32">
        <v>-4</v>
      </c>
      <c r="I32">
        <v>-2</v>
      </c>
    </row>
    <row r="33" spans="1:9">
      <c r="A33">
        <v>4</v>
      </c>
      <c r="B33">
        <v>3</v>
      </c>
      <c r="H33">
        <v>-6</v>
      </c>
      <c r="I33">
        <v>-3</v>
      </c>
    </row>
    <row r="34" spans="1:9">
      <c r="A34">
        <v>6</v>
      </c>
      <c r="B34">
        <v>2</v>
      </c>
      <c r="H34">
        <v>-4</v>
      </c>
      <c r="I34">
        <v>-2</v>
      </c>
    </row>
    <row r="35" spans="1:9">
      <c r="A35">
        <v>5</v>
      </c>
      <c r="B35">
        <v>3</v>
      </c>
      <c r="H35">
        <v>-6</v>
      </c>
      <c r="I35">
        <v>-2</v>
      </c>
    </row>
    <row r="36" spans="1:9">
      <c r="A36">
        <v>4</v>
      </c>
      <c r="B36">
        <v>2</v>
      </c>
      <c r="H36">
        <v>-4</v>
      </c>
      <c r="I36">
        <v>-2</v>
      </c>
    </row>
    <row r="37" spans="1:9">
      <c r="A37">
        <v>6</v>
      </c>
      <c r="B37">
        <v>2</v>
      </c>
      <c r="H37">
        <v>-6</v>
      </c>
      <c r="I37">
        <v>-2</v>
      </c>
    </row>
    <row r="38" spans="1:9">
      <c r="A38">
        <v>4</v>
      </c>
      <c r="B38">
        <v>2</v>
      </c>
      <c r="H38">
        <v>-4</v>
      </c>
      <c r="I38">
        <v>-2</v>
      </c>
    </row>
    <row r="39" spans="1:9">
      <c r="A39">
        <v>6</v>
      </c>
      <c r="B39">
        <v>2</v>
      </c>
      <c r="H39">
        <v>-6</v>
      </c>
      <c r="I39">
        <v>-1</v>
      </c>
    </row>
    <row r="40" spans="1:9">
      <c r="A40">
        <v>5</v>
      </c>
      <c r="B40">
        <v>4</v>
      </c>
      <c r="H40">
        <v>-5</v>
      </c>
      <c r="I40">
        <v>-3</v>
      </c>
    </row>
    <row r="41" spans="1:9">
      <c r="A41">
        <v>6</v>
      </c>
      <c r="B41">
        <v>3</v>
      </c>
      <c r="H41">
        <v>-6</v>
      </c>
      <c r="I41">
        <v>-2</v>
      </c>
    </row>
    <row r="42" spans="1:9">
      <c r="A42">
        <v>6</v>
      </c>
      <c r="B42">
        <v>2</v>
      </c>
      <c r="H42">
        <v>-4</v>
      </c>
      <c r="I42">
        <v>-2</v>
      </c>
    </row>
    <row r="43" spans="1:9">
      <c r="A43">
        <v>4</v>
      </c>
      <c r="B43">
        <v>2</v>
      </c>
      <c r="H43">
        <v>-6</v>
      </c>
      <c r="I43">
        <v>-2</v>
      </c>
    </row>
    <row r="44" spans="1:9">
      <c r="A44">
        <v>6</v>
      </c>
      <c r="B44">
        <v>2</v>
      </c>
      <c r="H44">
        <v>-5</v>
      </c>
      <c r="I44">
        <v>-2</v>
      </c>
    </row>
    <row r="45" spans="1:9">
      <c r="A45">
        <v>4</v>
      </c>
      <c r="B45">
        <v>2</v>
      </c>
      <c r="H45">
        <v>-6</v>
      </c>
      <c r="I45">
        <v>-3</v>
      </c>
    </row>
    <row r="46" spans="1:9">
      <c r="A46">
        <v>6</v>
      </c>
      <c r="B46">
        <v>3</v>
      </c>
      <c r="H46">
        <v>-5</v>
      </c>
      <c r="I46">
        <v>-3</v>
      </c>
    </row>
    <row r="47" spans="1:9">
      <c r="A47">
        <v>4</v>
      </c>
      <c r="B47">
        <v>1</v>
      </c>
      <c r="H47">
        <v>-6</v>
      </c>
      <c r="I47">
        <v>-1</v>
      </c>
    </row>
    <row r="48" spans="1:9">
      <c r="A48">
        <v>5</v>
      </c>
      <c r="B48">
        <v>3</v>
      </c>
      <c r="H48">
        <v>-4</v>
      </c>
      <c r="I48">
        <v>-2</v>
      </c>
    </row>
    <row r="49" spans="1:9">
      <c r="A49">
        <v>5</v>
      </c>
      <c r="B49">
        <v>1</v>
      </c>
      <c r="H49">
        <v>-6</v>
      </c>
      <c r="I49">
        <v>-1</v>
      </c>
    </row>
    <row r="50" spans="1:9">
      <c r="A50">
        <v>7</v>
      </c>
      <c r="B50">
        <v>2</v>
      </c>
      <c r="H50">
        <v>-5</v>
      </c>
      <c r="I50">
        <v>-3</v>
      </c>
    </row>
    <row r="51" spans="1:9">
      <c r="A51">
        <v>4</v>
      </c>
      <c r="B51">
        <v>2</v>
      </c>
      <c r="H51">
        <v>-6</v>
      </c>
      <c r="I51">
        <v>-1</v>
      </c>
    </row>
    <row r="52" spans="1:9">
      <c r="A52">
        <v>7</v>
      </c>
      <c r="B52">
        <v>4</v>
      </c>
      <c r="H52">
        <v>-4</v>
      </c>
      <c r="I52">
        <v>-3</v>
      </c>
    </row>
    <row r="53" spans="1:9">
      <c r="A53">
        <v>4</v>
      </c>
      <c r="B53">
        <v>1</v>
      </c>
      <c r="H53">
        <v>-6</v>
      </c>
      <c r="I53">
        <v>-1</v>
      </c>
    </row>
    <row r="54" spans="1:9">
      <c r="A54">
        <v>1</v>
      </c>
      <c r="B54">
        <v>2</v>
      </c>
      <c r="H54">
        <v>-5</v>
      </c>
      <c r="I54">
        <v>-2</v>
      </c>
    </row>
    <row r="55" spans="1:9">
      <c r="A55">
        <v>5</v>
      </c>
      <c r="B55">
        <v>2</v>
      </c>
      <c r="H55">
        <v>-6</v>
      </c>
      <c r="I55">
        <v>-2</v>
      </c>
    </row>
    <row r="56" spans="1:9">
      <c r="A56">
        <v>5</v>
      </c>
      <c r="B56">
        <v>2</v>
      </c>
      <c r="H56">
        <v>-5</v>
      </c>
      <c r="I56">
        <v>-2</v>
      </c>
    </row>
    <row r="57" spans="1:9">
      <c r="A57">
        <v>6</v>
      </c>
      <c r="B57">
        <v>1</v>
      </c>
      <c r="H57">
        <v>-6</v>
      </c>
      <c r="I57">
        <v>-2</v>
      </c>
    </row>
    <row r="58" spans="1:9">
      <c r="A58">
        <v>4</v>
      </c>
      <c r="B58">
        <v>2</v>
      </c>
      <c r="H58">
        <v>-4</v>
      </c>
      <c r="I58">
        <v>-2</v>
      </c>
    </row>
    <row r="59" spans="1:9">
      <c r="A59">
        <v>6</v>
      </c>
      <c r="B59">
        <v>3</v>
      </c>
      <c r="H59">
        <v>-6</v>
      </c>
      <c r="I59">
        <v>-2</v>
      </c>
    </row>
    <row r="60" spans="1:9">
      <c r="A60">
        <v>5</v>
      </c>
      <c r="B60">
        <v>2</v>
      </c>
      <c r="H60">
        <v>-5</v>
      </c>
      <c r="I60">
        <v>-2</v>
      </c>
    </row>
    <row r="61" spans="1:9">
      <c r="A61">
        <v>6</v>
      </c>
      <c r="B61">
        <v>3</v>
      </c>
      <c r="H61">
        <v>-6</v>
      </c>
      <c r="I61">
        <v>-3</v>
      </c>
    </row>
    <row r="62" spans="1:9">
      <c r="A62">
        <v>4</v>
      </c>
      <c r="B62">
        <v>2</v>
      </c>
      <c r="H62">
        <v>-5</v>
      </c>
      <c r="I62">
        <v>-2</v>
      </c>
    </row>
    <row r="63" spans="1:9">
      <c r="A63">
        <v>5</v>
      </c>
      <c r="B63">
        <v>1</v>
      </c>
      <c r="H63">
        <v>0</v>
      </c>
      <c r="I63">
        <v>-1</v>
      </c>
    </row>
    <row r="64" spans="1:9">
      <c r="A64">
        <v>4</v>
      </c>
      <c r="B64">
        <v>3</v>
      </c>
      <c r="H64">
        <v>-4</v>
      </c>
      <c r="I64">
        <v>-2</v>
      </c>
    </row>
    <row r="65" spans="1:9">
      <c r="A65">
        <v>0</v>
      </c>
      <c r="B65">
        <v>2</v>
      </c>
      <c r="H65">
        <v>-6</v>
      </c>
      <c r="I65">
        <v>-2</v>
      </c>
    </row>
    <row r="66" spans="1:9">
      <c r="A66">
        <v>5</v>
      </c>
      <c r="B66">
        <v>0</v>
      </c>
      <c r="H66">
        <v>-4</v>
      </c>
      <c r="I66">
        <v>0</v>
      </c>
    </row>
    <row r="67" spans="1:9">
      <c r="A67">
        <v>0</v>
      </c>
      <c r="B67">
        <v>2</v>
      </c>
      <c r="H67">
        <v>-6</v>
      </c>
      <c r="I67">
        <v>-2</v>
      </c>
    </row>
    <row r="68" spans="1:9">
      <c r="A68">
        <v>4</v>
      </c>
      <c r="B68">
        <v>2</v>
      </c>
      <c r="H68">
        <v>-5</v>
      </c>
      <c r="I68">
        <v>-3</v>
      </c>
    </row>
    <row r="69" spans="1:9">
      <c r="A69">
        <v>6</v>
      </c>
      <c r="B69">
        <v>2</v>
      </c>
      <c r="H69">
        <v>-6</v>
      </c>
      <c r="I69">
        <v>-2</v>
      </c>
    </row>
    <row r="70" spans="1:9">
      <c r="A70">
        <v>5</v>
      </c>
      <c r="B70">
        <v>3</v>
      </c>
      <c r="H70">
        <v>-4</v>
      </c>
      <c r="I70">
        <v>-3</v>
      </c>
    </row>
    <row r="71" spans="1:9">
      <c r="A71">
        <v>6</v>
      </c>
      <c r="B71">
        <v>1</v>
      </c>
      <c r="H71">
        <v>-6</v>
      </c>
      <c r="I71">
        <v>-2</v>
      </c>
    </row>
    <row r="72" spans="1:9">
      <c r="A72">
        <v>0</v>
      </c>
      <c r="B72">
        <v>2</v>
      </c>
      <c r="H72">
        <v>-4</v>
      </c>
      <c r="I72">
        <v>-2</v>
      </c>
    </row>
    <row r="73" spans="1:9">
      <c r="A73">
        <v>6</v>
      </c>
      <c r="B73">
        <v>3</v>
      </c>
      <c r="H73">
        <v>-6</v>
      </c>
      <c r="I73">
        <v>-3</v>
      </c>
    </row>
    <row r="74" spans="1:9">
      <c r="A74">
        <v>4</v>
      </c>
      <c r="B74">
        <v>2</v>
      </c>
      <c r="H74">
        <v>-4</v>
      </c>
      <c r="I74">
        <v>-2</v>
      </c>
    </row>
    <row r="75" spans="1:9">
      <c r="A75">
        <v>6</v>
      </c>
      <c r="B75">
        <v>1</v>
      </c>
      <c r="H75">
        <v>-6</v>
      </c>
      <c r="I75">
        <v>-1</v>
      </c>
    </row>
    <row r="76" spans="1:9">
      <c r="A76">
        <v>4</v>
      </c>
      <c r="B76">
        <v>0</v>
      </c>
      <c r="H76">
        <v>-4</v>
      </c>
      <c r="I76">
        <v>0</v>
      </c>
    </row>
    <row r="77" spans="1:9">
      <c r="A77">
        <v>0</v>
      </c>
      <c r="B77">
        <v>1</v>
      </c>
      <c r="H77">
        <v>-6</v>
      </c>
      <c r="I77">
        <v>-1</v>
      </c>
    </row>
    <row r="78" spans="1:9">
      <c r="A78">
        <v>5</v>
      </c>
      <c r="B78">
        <v>2</v>
      </c>
      <c r="H78">
        <v>-5</v>
      </c>
      <c r="I78">
        <v>-3</v>
      </c>
    </row>
    <row r="79" spans="1:9">
      <c r="A79">
        <v>6</v>
      </c>
      <c r="B79">
        <v>4</v>
      </c>
      <c r="H79">
        <v>0</v>
      </c>
      <c r="I79">
        <v>-3</v>
      </c>
    </row>
    <row r="80" spans="1:9">
      <c r="A80">
        <v>5</v>
      </c>
      <c r="B80">
        <v>2</v>
      </c>
      <c r="H80">
        <v>-4</v>
      </c>
      <c r="I80">
        <v>-2</v>
      </c>
    </row>
    <row r="81" spans="1:9">
      <c r="A81">
        <v>6</v>
      </c>
      <c r="B81">
        <v>2</v>
      </c>
      <c r="H81">
        <v>0</v>
      </c>
      <c r="I81">
        <v>-2</v>
      </c>
    </row>
    <row r="82" spans="1:9">
      <c r="A82">
        <v>5</v>
      </c>
      <c r="B82">
        <v>3</v>
      </c>
      <c r="H82">
        <v>-4</v>
      </c>
      <c r="I82">
        <v>-4</v>
      </c>
    </row>
    <row r="83" spans="1:9">
      <c r="A83">
        <v>6</v>
      </c>
      <c r="B83">
        <v>2</v>
      </c>
      <c r="H83">
        <v>-6</v>
      </c>
      <c r="I83">
        <v>-3</v>
      </c>
    </row>
    <row r="84" spans="1:9">
      <c r="A84">
        <v>1</v>
      </c>
      <c r="B84">
        <v>3</v>
      </c>
      <c r="H84">
        <v>-4</v>
      </c>
      <c r="I84">
        <v>-2</v>
      </c>
    </row>
    <row r="85" spans="1:9">
      <c r="A85">
        <v>1</v>
      </c>
      <c r="B85">
        <v>3</v>
      </c>
      <c r="H85">
        <v>-6</v>
      </c>
      <c r="I85">
        <v>-2</v>
      </c>
    </row>
    <row r="86" spans="1:9">
      <c r="A86">
        <v>4</v>
      </c>
      <c r="B86">
        <v>3</v>
      </c>
      <c r="H86">
        <v>0</v>
      </c>
      <c r="I86">
        <v>-3</v>
      </c>
    </row>
    <row r="87" spans="1:9">
      <c r="A87">
        <v>4</v>
      </c>
      <c r="B87">
        <v>1</v>
      </c>
      <c r="H87">
        <v>-5</v>
      </c>
      <c r="I87">
        <v>-1</v>
      </c>
    </row>
    <row r="88" spans="1:9">
      <c r="A88">
        <v>4</v>
      </c>
      <c r="B88">
        <v>3</v>
      </c>
      <c r="H88">
        <v>-4</v>
      </c>
      <c r="I88">
        <v>-2</v>
      </c>
    </row>
    <row r="89" spans="1:9">
      <c r="A89">
        <v>6</v>
      </c>
      <c r="B89">
        <v>3</v>
      </c>
      <c r="H89">
        <v>-6</v>
      </c>
      <c r="I89">
        <v>-2</v>
      </c>
    </row>
    <row r="90" spans="1:9">
      <c r="A90">
        <v>4</v>
      </c>
      <c r="B90">
        <v>2</v>
      </c>
      <c r="H90">
        <v>-5</v>
      </c>
      <c r="I90">
        <v>-1</v>
      </c>
    </row>
    <row r="91" spans="1:9">
      <c r="A91">
        <v>5</v>
      </c>
      <c r="B91">
        <v>2</v>
      </c>
      <c r="H91">
        <v>-5</v>
      </c>
      <c r="I91">
        <v>-2</v>
      </c>
    </row>
    <row r="92" spans="1:9">
      <c r="A92">
        <v>4</v>
      </c>
      <c r="B92">
        <v>1</v>
      </c>
      <c r="H92">
        <v>-5</v>
      </c>
      <c r="I92">
        <v>-2</v>
      </c>
    </row>
    <row r="93" spans="1:9">
      <c r="A93">
        <v>4</v>
      </c>
      <c r="B93">
        <v>2</v>
      </c>
      <c r="H93">
        <v>0</v>
      </c>
      <c r="I93">
        <v>-2</v>
      </c>
    </row>
    <row r="94" spans="1:9">
      <c r="A94">
        <v>5</v>
      </c>
      <c r="B94">
        <v>3</v>
      </c>
      <c r="H94">
        <v>-4</v>
      </c>
      <c r="I94">
        <v>-2</v>
      </c>
    </row>
    <row r="95" spans="1:9">
      <c r="A95">
        <v>4</v>
      </c>
      <c r="B95">
        <v>2</v>
      </c>
      <c r="H95">
        <v>-4</v>
      </c>
      <c r="I95">
        <v>-2</v>
      </c>
    </row>
    <row r="96" spans="1:9">
      <c r="A96">
        <v>4</v>
      </c>
      <c r="B96">
        <v>1</v>
      </c>
      <c r="H96">
        <v>-6</v>
      </c>
      <c r="I96">
        <v>-1</v>
      </c>
    </row>
    <row r="97" spans="1:9">
      <c r="A97">
        <v>4</v>
      </c>
      <c r="B97">
        <v>2</v>
      </c>
      <c r="H97">
        <v>-4</v>
      </c>
      <c r="I97">
        <v>-2</v>
      </c>
    </row>
    <row r="98" spans="1:9">
      <c r="A98">
        <v>6</v>
      </c>
      <c r="B98">
        <v>3</v>
      </c>
      <c r="H98">
        <v>-4</v>
      </c>
      <c r="I98">
        <v>-1</v>
      </c>
    </row>
    <row r="99" spans="1:9">
      <c r="A99">
        <v>4</v>
      </c>
      <c r="B99">
        <v>2</v>
      </c>
      <c r="H99">
        <v>-4</v>
      </c>
      <c r="I99">
        <v>-2</v>
      </c>
    </row>
    <row r="100" spans="1:9">
      <c r="A100">
        <v>0</v>
      </c>
      <c r="B100">
        <v>2</v>
      </c>
      <c r="H100">
        <v>-2</v>
      </c>
      <c r="I100">
        <v>-2</v>
      </c>
    </row>
    <row r="101" spans="1:9">
      <c r="A101">
        <v>5</v>
      </c>
      <c r="B101">
        <v>2</v>
      </c>
      <c r="H101">
        <v>0</v>
      </c>
      <c r="I101">
        <v>-2</v>
      </c>
    </row>
    <row r="102" spans="1:9">
      <c r="A102">
        <v>0</v>
      </c>
      <c r="B102">
        <v>1</v>
      </c>
      <c r="H102">
        <v>0</v>
      </c>
      <c r="I102">
        <v>-3</v>
      </c>
    </row>
    <row r="103" spans="1:9">
      <c r="A103">
        <v>4</v>
      </c>
      <c r="B103">
        <v>2</v>
      </c>
      <c r="H103">
        <v>-5</v>
      </c>
      <c r="I103">
        <v>-2</v>
      </c>
    </row>
    <row r="104" spans="1:9">
      <c r="A104">
        <v>5</v>
      </c>
      <c r="B104">
        <v>2</v>
      </c>
      <c r="H104">
        <v>-6</v>
      </c>
      <c r="I104">
        <v>-3</v>
      </c>
    </row>
    <row r="105" spans="1:9">
      <c r="A105">
        <v>6</v>
      </c>
      <c r="B105">
        <v>1</v>
      </c>
      <c r="H105">
        <v>-5</v>
      </c>
      <c r="I105">
        <v>-3</v>
      </c>
    </row>
    <row r="106" spans="1:9">
      <c r="B106">
        <v>2</v>
      </c>
      <c r="H106">
        <v>-6</v>
      </c>
      <c r="I106">
        <v>-1</v>
      </c>
    </row>
    <row r="107" spans="1:9">
      <c r="B107">
        <v>0</v>
      </c>
      <c r="H107">
        <v>-5</v>
      </c>
      <c r="I107">
        <v>-2</v>
      </c>
    </row>
    <row r="108" spans="1:9">
      <c r="B108">
        <v>0</v>
      </c>
      <c r="H108">
        <v>-5</v>
      </c>
      <c r="I108">
        <v>0</v>
      </c>
    </row>
    <row r="109" spans="1:9">
      <c r="B109">
        <v>2</v>
      </c>
      <c r="H109">
        <v>-5</v>
      </c>
      <c r="I109">
        <v>0</v>
      </c>
    </row>
    <row r="110" spans="1:9">
      <c r="B110">
        <v>0</v>
      </c>
      <c r="H110">
        <v>-5</v>
      </c>
      <c r="I110">
        <v>-2</v>
      </c>
    </row>
    <row r="111" spans="1:9">
      <c r="B111">
        <v>1</v>
      </c>
      <c r="H111">
        <v>-5</v>
      </c>
      <c r="I111">
        <v>-1</v>
      </c>
    </row>
    <row r="112" spans="1:9">
      <c r="B112">
        <v>0</v>
      </c>
      <c r="H112">
        <v>-6</v>
      </c>
      <c r="I112">
        <v>0</v>
      </c>
    </row>
    <row r="113" spans="2:9">
      <c r="B113">
        <v>1</v>
      </c>
      <c r="H113">
        <v>-4</v>
      </c>
      <c r="I113">
        <v>-1</v>
      </c>
    </row>
    <row r="114" spans="2:9">
      <c r="B114">
        <v>1</v>
      </c>
      <c r="H114">
        <v>-6</v>
      </c>
      <c r="I114">
        <v>-2</v>
      </c>
    </row>
    <row r="115" spans="2:9">
      <c r="B115">
        <v>0</v>
      </c>
      <c r="H115">
        <v>-5</v>
      </c>
      <c r="I115">
        <v>-1</v>
      </c>
    </row>
    <row r="116" spans="2:9">
      <c r="B116">
        <v>2</v>
      </c>
      <c r="H116">
        <v>-6</v>
      </c>
      <c r="I116">
        <v>-2</v>
      </c>
    </row>
    <row r="117" spans="2:9">
      <c r="B117">
        <v>2</v>
      </c>
      <c r="H117">
        <v>-4</v>
      </c>
      <c r="I117">
        <v>-1</v>
      </c>
    </row>
    <row r="118" spans="2:9">
      <c r="B118">
        <v>2</v>
      </c>
      <c r="H118">
        <v>-6</v>
      </c>
      <c r="I118">
        <v>-1</v>
      </c>
    </row>
    <row r="119" spans="2:9">
      <c r="B119">
        <v>3</v>
      </c>
      <c r="H119">
        <v>-4</v>
      </c>
      <c r="I119">
        <v>0</v>
      </c>
    </row>
    <row r="120" spans="2:9">
      <c r="B120">
        <v>2</v>
      </c>
      <c r="H120">
        <v>-3</v>
      </c>
      <c r="I120">
        <v>-2</v>
      </c>
    </row>
    <row r="121" spans="2:9">
      <c r="B121">
        <v>2</v>
      </c>
      <c r="H121">
        <v>-3</v>
      </c>
      <c r="I121">
        <v>-1</v>
      </c>
    </row>
    <row r="122" spans="2:9">
      <c r="B122">
        <v>3</v>
      </c>
      <c r="H122">
        <v>-1</v>
      </c>
      <c r="I122">
        <v>-1</v>
      </c>
    </row>
    <row r="123" spans="2:9">
      <c r="B123">
        <v>2</v>
      </c>
      <c r="H123">
        <v>-1</v>
      </c>
      <c r="I123">
        <v>-1</v>
      </c>
    </row>
    <row r="124" spans="2:9">
      <c r="B124">
        <v>6</v>
      </c>
      <c r="H124">
        <v>0</v>
      </c>
      <c r="I124">
        <v>-1</v>
      </c>
    </row>
    <row r="125" spans="2:9">
      <c r="B125">
        <v>1</v>
      </c>
      <c r="H125">
        <v>-3</v>
      </c>
      <c r="I125">
        <v>-1</v>
      </c>
    </row>
    <row r="126" spans="2:9">
      <c r="H126">
        <v>-6</v>
      </c>
      <c r="I126">
        <v>0</v>
      </c>
    </row>
    <row r="127" spans="2:9">
      <c r="H127">
        <v>0</v>
      </c>
      <c r="I127">
        <v>-2</v>
      </c>
    </row>
    <row r="128" spans="2:9">
      <c r="H128">
        <v>-5</v>
      </c>
      <c r="I128">
        <v>-2</v>
      </c>
    </row>
    <row r="129" spans="8:9">
      <c r="H129">
        <v>-4</v>
      </c>
      <c r="I129">
        <v>-1</v>
      </c>
    </row>
    <row r="130" spans="8:9">
      <c r="H130">
        <v>-6</v>
      </c>
      <c r="I130">
        <v>0</v>
      </c>
    </row>
    <row r="131" spans="8:9">
      <c r="H131">
        <v>-5</v>
      </c>
      <c r="I131">
        <v>-1</v>
      </c>
    </row>
    <row r="132" spans="8:9">
      <c r="H132">
        <v>-6</v>
      </c>
      <c r="I132">
        <v>0</v>
      </c>
    </row>
    <row r="133" spans="8:9">
      <c r="H133">
        <v>-4</v>
      </c>
      <c r="I133">
        <v>-2</v>
      </c>
    </row>
    <row r="134" spans="8:9">
      <c r="H134">
        <v>-6</v>
      </c>
      <c r="I134">
        <v>-2</v>
      </c>
    </row>
    <row r="135" spans="8:9">
      <c r="H135">
        <v>-5</v>
      </c>
      <c r="I135">
        <v>-2</v>
      </c>
    </row>
    <row r="136" spans="8:9">
      <c r="H136">
        <v>-6</v>
      </c>
      <c r="I136">
        <v>-3</v>
      </c>
    </row>
    <row r="137" spans="8:9">
      <c r="H137">
        <v>-4</v>
      </c>
      <c r="I137">
        <v>-2</v>
      </c>
    </row>
    <row r="138" spans="8:9">
      <c r="H138">
        <v>-6</v>
      </c>
      <c r="I138">
        <v>-2</v>
      </c>
    </row>
    <row r="139" spans="8:9">
      <c r="H139">
        <v>0</v>
      </c>
      <c r="I139">
        <v>0</v>
      </c>
    </row>
    <row r="140" spans="8:9">
      <c r="H140">
        <v>-6</v>
      </c>
      <c r="I140">
        <v>0</v>
      </c>
    </row>
    <row r="141" spans="8:9">
      <c r="H141">
        <v>-4</v>
      </c>
    </row>
    <row r="142" spans="8:9">
      <c r="H142">
        <v>0</v>
      </c>
    </row>
    <row r="143" spans="8:9">
      <c r="H143">
        <v>-5</v>
      </c>
    </row>
    <row r="144" spans="8:9">
      <c r="H144">
        <v>-6</v>
      </c>
    </row>
    <row r="145" spans="1:9">
      <c r="H145">
        <v>-5</v>
      </c>
    </row>
    <row r="146" spans="1:9">
      <c r="H146">
        <v>-6</v>
      </c>
    </row>
    <row r="147" spans="1:9">
      <c r="H147">
        <v>-3</v>
      </c>
    </row>
    <row r="148" spans="1:9">
      <c r="H148">
        <v>-3</v>
      </c>
    </row>
    <row r="149" spans="1:9">
      <c r="H149">
        <v>-2</v>
      </c>
    </row>
    <row r="150" spans="1:9">
      <c r="H150">
        <v>-6</v>
      </c>
    </row>
    <row r="151" spans="1:9">
      <c r="H151">
        <v>-6</v>
      </c>
    </row>
    <row r="152" spans="1:9">
      <c r="H152">
        <v>-5</v>
      </c>
    </row>
    <row r="153" spans="1:9">
      <c r="H153">
        <v>-6</v>
      </c>
    </row>
    <row r="154" spans="1:9">
      <c r="H154">
        <v>-1</v>
      </c>
    </row>
    <row r="155" spans="1:9">
      <c r="H155">
        <v>-1</v>
      </c>
    </row>
    <row r="156" spans="1:9">
      <c r="H156">
        <v>-6</v>
      </c>
    </row>
    <row r="157" spans="1:9">
      <c r="H157">
        <v>-5</v>
      </c>
    </row>
    <row r="159" spans="1:9" s="3" customFormat="1">
      <c r="A159" s="3">
        <f>AVERAGE(A3:A157)</f>
        <v>4.4174757281553401</v>
      </c>
      <c r="B159" s="3">
        <f>AVERAGE(B3:B157)</f>
        <v>1.967479674796748</v>
      </c>
      <c r="H159" s="3">
        <f>AVERAGE(H3:H157)</f>
        <v>-4.4000000000000004</v>
      </c>
      <c r="I159" s="3">
        <f>AVERAGE(I3:I157)</f>
        <v>-1.7536231884057971</v>
      </c>
    </row>
  </sheetData>
  <sheetCalcPr fullCalcOnLoad="1"/>
  <mergeCells count="2">
    <mergeCell ref="A1:B1"/>
    <mergeCell ref="H1:I1"/>
  </mergeCells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credit_penalties</vt:lpstr>
      <vt:lpstr>bonus_credits</vt:lpstr>
    </vt:vector>
  </TitlesOfParts>
  <Company>UCSD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Ye</dc:creator>
  <cp:lastModifiedBy>Hao Ye</cp:lastModifiedBy>
  <dcterms:created xsi:type="dcterms:W3CDTF">2009-11-06T00:41:40Z</dcterms:created>
  <dcterms:modified xsi:type="dcterms:W3CDTF">2009-11-06T02:45:18Z</dcterms:modified>
</cp:coreProperties>
</file>