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heets/sheet1.xml" ContentType="application/vnd.openxmlformats-officedocument.spreadsheetml.chartshee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520" windowHeight="15400" tabRatio="500" activeTab="1"/>
  </bookViews>
  <sheets>
    <sheet name="Figure 5b" sheetId="6" r:id="rId1"/>
    <sheet name="Figure 5a" sheetId="7" r:id="rId2"/>
    <sheet name="data" sheetId="1" r:id="rId3"/>
  </sheets>
  <definedNames>
    <definedName name="price_A">data!#REF!</definedName>
    <definedName name="price_B">data!#REF!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1" i="1"/>
  <c r="C13"/>
  <c r="B2"/>
  <c r="B3"/>
  <c r="B4"/>
  <c r="B5"/>
  <c r="B6"/>
  <c r="B7"/>
  <c r="B8"/>
  <c r="B9"/>
  <c r="B11"/>
  <c r="B13"/>
</calcChain>
</file>

<file path=xl/sharedStrings.xml><?xml version="1.0" encoding="utf-8"?>
<sst xmlns="http://schemas.openxmlformats.org/spreadsheetml/2006/main" count="5" uniqueCount="5">
  <si>
    <t>transferred</t>
    <phoneticPr fontId="1" type="noConversion"/>
  </si>
  <si>
    <t>TOTAL</t>
    <phoneticPr fontId="1" type="noConversion"/>
  </si>
  <si>
    <t>Yearly Bycatch</t>
    <phoneticPr fontId="1" type="noConversion"/>
  </si>
  <si>
    <t>Fixed Transfer Tax</t>
    <phoneticPr fontId="1" type="noConversion"/>
  </si>
  <si>
    <t>Dynamic Salmon Savings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</si>
</sst>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25193867219551"/>
          <c:y val="0.0917747595266358"/>
          <c:w val="0.825777720201882"/>
          <c:h val="0.746693341406763"/>
        </c:manualLayout>
      </c:layout>
      <c:scatterChart>
        <c:scatterStyle val="lineMarker"/>
        <c:ser>
          <c:idx val="0"/>
          <c:order val="0"/>
          <c:tx>
            <c:strRef>
              <c:f>data!$C$1</c:f>
              <c:strCache>
                <c:ptCount val="1"/>
                <c:pt idx="0">
                  <c:v>Dynamic Salmon Savings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data!$E$2:$E$9</c:f>
              <c:numCache>
                <c:formatCode>0</c:formatCode>
                <c:ptCount val="8"/>
                <c:pt idx="0">
                  <c:v>1454.0</c:v>
                </c:pt>
                <c:pt idx="1">
                  <c:v>8868.0</c:v>
                </c:pt>
                <c:pt idx="2">
                  <c:v>19928.0</c:v>
                </c:pt>
                <c:pt idx="3">
                  <c:v>20471.0</c:v>
                </c:pt>
                <c:pt idx="4">
                  <c:v>31138.0</c:v>
                </c:pt>
                <c:pt idx="5">
                  <c:v>46355.0</c:v>
                </c:pt>
                <c:pt idx="6">
                  <c:v>55782.0</c:v>
                </c:pt>
                <c:pt idx="7">
                  <c:v>70152.0</c:v>
                </c:pt>
              </c:numCache>
            </c:numRef>
          </c:xVal>
          <c:yVal>
            <c:numRef>
              <c:f>data!$C$2:$C$9</c:f>
              <c:numCache>
                <c:formatCode>0</c:formatCode>
                <c:ptCount val="8"/>
                <c:pt idx="0">
                  <c:v>13378.6</c:v>
                </c:pt>
                <c:pt idx="1">
                  <c:v>7903.97</c:v>
                </c:pt>
                <c:pt idx="2">
                  <c:v>0.0</c:v>
                </c:pt>
                <c:pt idx="3">
                  <c:v>2926.38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Fixed Transfer Tax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data!$E$2:$E$9</c:f>
              <c:numCache>
                <c:formatCode>0</c:formatCode>
                <c:ptCount val="8"/>
                <c:pt idx="0">
                  <c:v>1454.0</c:v>
                </c:pt>
                <c:pt idx="1">
                  <c:v>8868.0</c:v>
                </c:pt>
                <c:pt idx="2">
                  <c:v>19928.0</c:v>
                </c:pt>
                <c:pt idx="3">
                  <c:v>20471.0</c:v>
                </c:pt>
                <c:pt idx="4">
                  <c:v>31138.0</c:v>
                </c:pt>
                <c:pt idx="5">
                  <c:v>46355.0</c:v>
                </c:pt>
                <c:pt idx="6">
                  <c:v>55782.0</c:v>
                </c:pt>
                <c:pt idx="7">
                  <c:v>70152.0</c:v>
                </c:pt>
              </c:numCache>
            </c:numRef>
          </c:xVal>
          <c:yVal>
            <c:numRef>
              <c:f>data!$B$2:$B$9</c:f>
              <c:numCache>
                <c:formatCode>0</c:formatCode>
                <c:ptCount val="8"/>
                <c:pt idx="0">
                  <c:v>0.0</c:v>
                </c:pt>
                <c:pt idx="1">
                  <c:v>75.0</c:v>
                </c:pt>
                <c:pt idx="2">
                  <c:v>1034.25</c:v>
                </c:pt>
                <c:pt idx="3">
                  <c:v>646.75</c:v>
                </c:pt>
                <c:pt idx="4">
                  <c:v>2436.0</c:v>
                </c:pt>
                <c:pt idx="5">
                  <c:v>1521.25</c:v>
                </c:pt>
                <c:pt idx="6">
                  <c:v>640.5</c:v>
                </c:pt>
                <c:pt idx="7">
                  <c:v>503.25</c:v>
                </c:pt>
              </c:numCache>
            </c:numRef>
          </c:yVal>
        </c:ser>
        <c:axId val="70365832"/>
        <c:axId val="70523048"/>
      </c:scatterChart>
      <c:valAx>
        <c:axId val="70365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Yearly Bycatch</a:t>
                </a:r>
              </a:p>
            </c:rich>
          </c:tx>
          <c:layout/>
        </c:title>
        <c:numFmt formatCode="0" sourceLinked="1"/>
        <c:tickLblPos val="nextTo"/>
        <c:crossAx val="70523048"/>
        <c:crosses val="autoZero"/>
        <c:crossBetween val="midCat"/>
      </c:valAx>
      <c:valAx>
        <c:axId val="70523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ITEC Recoverd (Salmon Savings)</a:t>
                </a:r>
              </a:p>
            </c:rich>
          </c:tx>
          <c:layout/>
        </c:title>
        <c:numFmt formatCode="0" sourceLinked="1"/>
        <c:tickLblPos val="nextTo"/>
        <c:crossAx val="70365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1124812569294"/>
          <c:y val="0.117279868322724"/>
          <c:w val="0.31637848752755"/>
          <c:h val="0.139545102412234"/>
        </c:manualLayout>
      </c:layout>
      <c:spPr>
        <a:ln>
          <a:solidFill>
            <a:schemeClr val="tx1"/>
          </a:solidFill>
        </a:ln>
      </c:spPr>
    </c:legend>
    <c:plotVisOnly val="1"/>
  </c:chart>
  <c:spPr>
    <a:noFill/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rgbClr val="0000FF"/>
              </a:solidFill>
            </a:ln>
          </c:spPr>
          <c:cat>
            <c:strRef>
              <c:f>data!$B$13:$C$13</c:f>
              <c:strCache>
                <c:ptCount val="2"/>
                <c:pt idx="0">
                  <c:v>Fixed Transfer Tax (6857)</c:v>
                </c:pt>
                <c:pt idx="1">
                  <c:v>Dynamic Salmon Savings (24209)</c:v>
                </c:pt>
              </c:strCache>
            </c:strRef>
          </c:cat>
          <c:val>
            <c:numRef>
              <c:f>data!$B$11:$C$11</c:f>
              <c:numCache>
                <c:formatCode>0</c:formatCode>
                <c:ptCount val="2"/>
                <c:pt idx="0">
                  <c:v>6857.0</c:v>
                </c:pt>
                <c:pt idx="1">
                  <c:v>24208.95</c:v>
                </c:pt>
              </c:numCache>
            </c:numRef>
          </c:val>
        </c:ser>
        <c:axId val="70568232"/>
        <c:axId val="70552968"/>
      </c:barChart>
      <c:catAx>
        <c:axId val="70568232"/>
        <c:scaling>
          <c:orientation val="minMax"/>
        </c:scaling>
        <c:axPos val="b"/>
        <c:tickLblPos val="nextTo"/>
        <c:crossAx val="70552968"/>
        <c:crosses val="autoZero"/>
        <c:auto val="1"/>
        <c:lblAlgn val="ctr"/>
        <c:lblOffset val="100"/>
      </c:catAx>
      <c:valAx>
        <c:axId val="70552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ITEC Recovered (Salmon Savings)</a:t>
                </a:r>
              </a:p>
            </c:rich>
          </c:tx>
          <c:layout/>
        </c:title>
        <c:numFmt formatCode="0" sourceLinked="1"/>
        <c:tickLblPos val="nextTo"/>
        <c:crossAx val="70568232"/>
        <c:crosses val="autoZero"/>
        <c:crossBetween val="between"/>
      </c:valAx>
    </c:plotArea>
    <c:plotVisOnly val="1"/>
  </c:chart>
  <c:spPr>
    <a:noFill/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839" cy="5839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3839" cy="5839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3"/>
  <sheetViews>
    <sheetView workbookViewId="0">
      <selection activeCell="D18" sqref="A1:XFD1048576"/>
    </sheetView>
  </sheetViews>
  <sheetFormatPr baseColWidth="10" defaultRowHeight="12"/>
  <cols>
    <col min="1" max="1" width="6.5" style="1" bestFit="1" customWidth="1"/>
    <col min="2" max="2" width="20.33203125" style="1" bestFit="1" customWidth="1"/>
    <col min="3" max="3" width="26.6640625" style="1" bestFit="1" customWidth="1"/>
    <col min="4" max="4" width="9.33203125" style="1" bestFit="1" customWidth="1"/>
    <col min="5" max="5" width="12.33203125" style="1" bestFit="1" customWidth="1"/>
    <col min="6" max="16384" width="10.83203125" style="1"/>
  </cols>
  <sheetData>
    <row r="1" spans="1:5">
      <c r="B1" s="1" t="s">
        <v>3</v>
      </c>
      <c r="C1" s="1" t="s">
        <v>4</v>
      </c>
      <c r="D1" s="1" t="s">
        <v>0</v>
      </c>
      <c r="E1" s="1" t="s">
        <v>2</v>
      </c>
    </row>
    <row r="2" spans="1:5">
      <c r="A2" s="1">
        <v>2000</v>
      </c>
      <c r="B2" s="1">
        <f t="shared" ref="B2:B9" si="0">D2/4</f>
        <v>0</v>
      </c>
      <c r="C2" s="1">
        <v>13378.6</v>
      </c>
      <c r="D2" s="1">
        <v>0</v>
      </c>
      <c r="E2" s="1">
        <v>1454</v>
      </c>
    </row>
    <row r="3" spans="1:5">
      <c r="A3" s="1">
        <v>2001</v>
      </c>
      <c r="B3" s="1">
        <f t="shared" si="0"/>
        <v>75</v>
      </c>
      <c r="C3" s="1">
        <v>7903.97</v>
      </c>
      <c r="D3" s="1">
        <v>300</v>
      </c>
      <c r="E3" s="1">
        <v>8868</v>
      </c>
    </row>
    <row r="4" spans="1:5">
      <c r="A4" s="1">
        <v>2002</v>
      </c>
      <c r="B4" s="1">
        <f t="shared" si="0"/>
        <v>1034.25</v>
      </c>
      <c r="C4" s="1">
        <v>0</v>
      </c>
      <c r="D4" s="1">
        <v>4137</v>
      </c>
      <c r="E4" s="1">
        <v>19928</v>
      </c>
    </row>
    <row r="5" spans="1:5">
      <c r="A5" s="1">
        <v>2003</v>
      </c>
      <c r="B5" s="1">
        <f t="shared" si="0"/>
        <v>646.75</v>
      </c>
      <c r="C5" s="1">
        <v>2926.38</v>
      </c>
      <c r="D5" s="1">
        <v>2587</v>
      </c>
      <c r="E5" s="1">
        <v>20471</v>
      </c>
    </row>
    <row r="6" spans="1:5">
      <c r="A6" s="1">
        <v>2004</v>
      </c>
      <c r="B6" s="1">
        <f t="shared" si="0"/>
        <v>2436</v>
      </c>
      <c r="C6" s="1">
        <v>0</v>
      </c>
      <c r="D6" s="1">
        <v>9744</v>
      </c>
      <c r="E6" s="1">
        <v>31138</v>
      </c>
    </row>
    <row r="7" spans="1:5">
      <c r="A7" s="1">
        <v>2005</v>
      </c>
      <c r="B7" s="1">
        <f t="shared" si="0"/>
        <v>1521.25</v>
      </c>
      <c r="C7" s="1">
        <v>0</v>
      </c>
      <c r="D7" s="1">
        <v>6085</v>
      </c>
      <c r="E7" s="1">
        <v>46355</v>
      </c>
    </row>
    <row r="8" spans="1:5">
      <c r="A8" s="1">
        <v>2006</v>
      </c>
      <c r="B8" s="1">
        <f t="shared" si="0"/>
        <v>640.5</v>
      </c>
      <c r="C8" s="1">
        <v>0</v>
      </c>
      <c r="D8" s="1">
        <v>2562</v>
      </c>
      <c r="E8" s="1">
        <v>55782</v>
      </c>
    </row>
    <row r="9" spans="1:5">
      <c r="A9" s="1">
        <v>2007</v>
      </c>
      <c r="B9" s="1">
        <f t="shared" si="0"/>
        <v>503.25</v>
      </c>
      <c r="C9" s="1">
        <v>0</v>
      </c>
      <c r="D9" s="1">
        <v>2013</v>
      </c>
      <c r="E9" s="1">
        <v>70152</v>
      </c>
    </row>
    <row r="11" spans="1:5">
      <c r="A11" s="1" t="s">
        <v>1</v>
      </c>
      <c r="B11" s="1">
        <f>SUM(B2:B9)</f>
        <v>6857</v>
      </c>
      <c r="C11" s="1">
        <f>SUM(C2:C9)</f>
        <v>24208.95</v>
      </c>
    </row>
    <row r="13" spans="1:5">
      <c r="B13" s="1" t="str">
        <f>CONCATENATE(B1, " (", TEXT(B11, 0), ")")</f>
        <v>Fixed Transfer Tax (6857)</v>
      </c>
      <c r="C13" s="1" t="str">
        <f>CONCATENATE(C1, " (", TEXT(C11, 0), ")")</f>
        <v>Dynamic Salmon Savings (24209)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Figure 5b</vt:lpstr>
      <vt:lpstr>Figure 5a</vt:lpstr>
    </vt:vector>
  </TitlesOfParts>
  <Company>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Ye</dc:creator>
  <cp:lastModifiedBy>Hao Ye</cp:lastModifiedBy>
  <dcterms:created xsi:type="dcterms:W3CDTF">2009-11-05T01:41:15Z</dcterms:created>
  <dcterms:modified xsi:type="dcterms:W3CDTF">2010-06-17T22:36:08Z</dcterms:modified>
</cp:coreProperties>
</file>