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135" windowHeight="13485" activeTab="1"/>
  </bookViews>
  <sheets>
    <sheet name="2003" sheetId="1" r:id="rId1"/>
    <sheet name="2004" sheetId="2" r:id="rId2"/>
    <sheet name="2005" sheetId="3" r:id="rId3"/>
    <sheet name="2006" sheetId="4" r:id="rId4"/>
    <sheet name="2007" sheetId="5" r:id="rId5"/>
  </sheets>
  <calcPr calcId="125725"/>
</workbook>
</file>

<file path=xl/calcChain.xml><?xml version="1.0" encoding="utf-8"?>
<calcChain xmlns="http://schemas.openxmlformats.org/spreadsheetml/2006/main">
  <c r="C98" i="5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5"/>
  <c r="C64"/>
  <c r="C63"/>
  <c r="C62"/>
  <c r="C61"/>
  <c r="C60"/>
  <c r="C59"/>
  <c r="C58"/>
  <c r="C57"/>
  <c r="C55"/>
  <c r="C54"/>
  <c r="C53"/>
  <c r="C52"/>
  <c r="C51"/>
  <c r="C50"/>
  <c r="C49"/>
  <c r="C48"/>
  <c r="C47"/>
  <c r="C46"/>
  <c r="C45"/>
  <c r="C44"/>
  <c r="C43"/>
  <c r="C42"/>
  <c r="C40"/>
  <c r="C39"/>
  <c r="C38"/>
  <c r="C37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4" i="4"/>
  <c r="C93"/>
  <c r="C92"/>
  <c r="C91"/>
  <c r="C90"/>
  <c r="C89"/>
  <c r="C88"/>
  <c r="C87"/>
  <c r="C86"/>
  <c r="C85"/>
  <c r="C83"/>
  <c r="C82"/>
  <c r="C81"/>
  <c r="C80"/>
  <c r="C79"/>
  <c r="C78"/>
  <c r="C77"/>
  <c r="C76"/>
  <c r="C75"/>
  <c r="C74"/>
  <c r="C73"/>
  <c r="C71"/>
  <c r="C70"/>
  <c r="C69"/>
  <c r="C68"/>
  <c r="C67"/>
  <c r="C66"/>
  <c r="C65"/>
  <c r="C64"/>
  <c r="C62"/>
  <c r="C61"/>
  <c r="C60"/>
  <c r="C59"/>
  <c r="C58"/>
  <c r="C57"/>
  <c r="C56"/>
  <c r="C55"/>
  <c r="C54"/>
  <c r="C52"/>
  <c r="C51"/>
  <c r="C50"/>
  <c r="C49"/>
  <c r="C48"/>
  <c r="C47"/>
  <c r="C46"/>
  <c r="C45"/>
  <c r="C44"/>
  <c r="C43"/>
  <c r="C42"/>
  <c r="C41"/>
  <c r="C40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3" i="3"/>
  <c r="C91"/>
  <c r="C89"/>
  <c r="C87"/>
  <c r="C84"/>
  <c r="C82"/>
  <c r="C80"/>
  <c r="C78"/>
  <c r="C76"/>
  <c r="C74"/>
  <c r="C70"/>
  <c r="C68"/>
  <c r="C66"/>
  <c r="C63"/>
  <c r="C61"/>
  <c r="C59"/>
  <c r="C57"/>
  <c r="C55"/>
  <c r="C52"/>
  <c r="C50"/>
  <c r="C48"/>
  <c r="C46"/>
  <c r="C44"/>
  <c r="C42"/>
  <c r="C40"/>
  <c r="C37"/>
  <c r="C34"/>
  <c r="C32"/>
  <c r="C30"/>
  <c r="C28"/>
  <c r="C26"/>
  <c r="C24"/>
  <c r="C22"/>
  <c r="C20"/>
  <c r="C18"/>
  <c r="C16"/>
  <c r="C14"/>
  <c r="C12"/>
  <c r="C10"/>
  <c r="C8"/>
  <c r="C6"/>
  <c r="C4"/>
  <c r="C2"/>
  <c r="C93" i="2"/>
  <c r="C92"/>
  <c r="C91"/>
  <c r="C90"/>
  <c r="C89"/>
  <c r="C88"/>
  <c r="C87"/>
  <c r="C86"/>
  <c r="C85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3"/>
  <c r="C62"/>
  <c r="C61"/>
  <c r="C60"/>
  <c r="C59"/>
  <c r="C58"/>
  <c r="C57"/>
  <c r="C56"/>
  <c r="C55"/>
  <c r="C54"/>
  <c r="C53"/>
  <c r="C52"/>
  <c r="C51"/>
  <c r="C50"/>
  <c r="C48"/>
  <c r="C47"/>
  <c r="C46"/>
  <c r="C45"/>
  <c r="C44"/>
  <c r="C43"/>
  <c r="C42"/>
  <c r="C41"/>
  <c r="C40"/>
  <c r="C39"/>
  <c r="C38"/>
  <c r="C37"/>
  <c r="C35"/>
  <c r="C34"/>
  <c r="C33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1" i="1"/>
  <c r="C90"/>
  <c r="C89"/>
  <c r="C88"/>
  <c r="C87"/>
  <c r="C85"/>
  <c r="C84"/>
  <c r="C83"/>
  <c r="C82"/>
  <c r="C80"/>
  <c r="C79"/>
  <c r="C78"/>
  <c r="C77"/>
  <c r="C76"/>
  <c r="C75"/>
  <c r="C74"/>
  <c r="C73"/>
  <c r="C72"/>
  <c r="C71"/>
  <c r="C70"/>
  <c r="C69"/>
  <c r="C67"/>
  <c r="C66"/>
  <c r="C65"/>
  <c r="C64"/>
  <c r="C63"/>
  <c r="C62"/>
  <c r="C60"/>
  <c r="C59"/>
  <c r="C58"/>
  <c r="C57"/>
  <c r="C56"/>
  <c r="C55"/>
  <c r="C54"/>
  <c r="C53"/>
  <c r="C52"/>
  <c r="C51"/>
  <c r="C50"/>
  <c r="C49"/>
  <c r="C48"/>
  <c r="C46"/>
  <c r="C45"/>
  <c r="C44"/>
  <c r="C43"/>
  <c r="C42"/>
  <c r="C41"/>
  <c r="C40"/>
  <c r="C39"/>
  <c r="C38"/>
  <c r="C37"/>
  <c r="C36"/>
  <c r="C34"/>
  <c r="C33"/>
  <c r="C32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91"/>
  <c r="G90"/>
  <c r="G89"/>
  <c r="G88"/>
  <c r="G87"/>
  <c r="G45"/>
  <c r="F93"/>
  <c r="D93"/>
  <c r="G100" i="5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5"/>
  <c r="G64"/>
  <c r="G63"/>
  <c r="G62"/>
  <c r="G61"/>
  <c r="G60"/>
  <c r="G59"/>
  <c r="G58"/>
  <c r="G57"/>
  <c r="G55"/>
  <c r="G54"/>
  <c r="G53"/>
  <c r="G52"/>
  <c r="G51"/>
  <c r="G50"/>
  <c r="G49"/>
  <c r="G48"/>
  <c r="G47"/>
  <c r="G46"/>
  <c r="G45"/>
  <c r="G44"/>
  <c r="G43"/>
  <c r="G42"/>
  <c r="G40"/>
  <c r="G39"/>
  <c r="G38"/>
  <c r="G37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94" i="4"/>
  <c r="G93"/>
  <c r="G92"/>
  <c r="G91"/>
  <c r="G90"/>
  <c r="G89"/>
  <c r="G88"/>
  <c r="G87"/>
  <c r="G86"/>
  <c r="G85"/>
  <c r="G83"/>
  <c r="G82"/>
  <c r="G81"/>
  <c r="G80"/>
  <c r="G79"/>
  <c r="G78"/>
  <c r="G77"/>
  <c r="G76"/>
  <c r="G75"/>
  <c r="G74"/>
  <c r="G73"/>
  <c r="G71"/>
  <c r="G70"/>
  <c r="G69"/>
  <c r="G68"/>
  <c r="G67"/>
  <c r="G66"/>
  <c r="G65"/>
  <c r="G64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8"/>
  <c r="G37"/>
  <c r="G36"/>
  <c r="G35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9" i="3"/>
  <c r="G36"/>
  <c r="G32"/>
  <c r="G84"/>
  <c r="G71"/>
  <c r="G64"/>
  <c r="G94"/>
  <c r="G93"/>
  <c r="G92"/>
  <c r="G91"/>
  <c r="G90"/>
  <c r="G89"/>
  <c r="G88"/>
  <c r="G87"/>
  <c r="G86"/>
  <c r="G83"/>
  <c r="G82"/>
  <c r="G81"/>
  <c r="G80"/>
  <c r="G79"/>
  <c r="G78"/>
  <c r="G77"/>
  <c r="G76"/>
  <c r="G75"/>
  <c r="G74"/>
  <c r="G73"/>
  <c r="G70"/>
  <c r="G69"/>
  <c r="G68"/>
  <c r="G67"/>
  <c r="G66"/>
  <c r="G63"/>
  <c r="G62"/>
  <c r="G61"/>
  <c r="G60"/>
  <c r="G59"/>
  <c r="G58"/>
  <c r="G57"/>
  <c r="G56"/>
  <c r="G55"/>
  <c r="G54"/>
  <c r="G52"/>
  <c r="G51"/>
  <c r="G50"/>
  <c r="G48"/>
  <c r="G47"/>
  <c r="G46"/>
  <c r="G45"/>
  <c r="G44"/>
  <c r="G43"/>
  <c r="G42"/>
  <c r="G41"/>
  <c r="G40"/>
  <c r="G38"/>
  <c r="G37"/>
  <c r="G34"/>
  <c r="G33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93" i="2"/>
  <c r="G92"/>
  <c r="G91"/>
  <c r="G90"/>
  <c r="G89"/>
  <c r="G88"/>
  <c r="G87"/>
  <c r="G86"/>
  <c r="G85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3"/>
  <c r="G62"/>
  <c r="G61"/>
  <c r="G60"/>
  <c r="G59"/>
  <c r="G58"/>
  <c r="G57"/>
  <c r="G56"/>
  <c r="G55"/>
  <c r="G54"/>
  <c r="G53"/>
  <c r="G52"/>
  <c r="G51"/>
  <c r="G50"/>
  <c r="G48"/>
  <c r="G47"/>
  <c r="G46"/>
  <c r="G45"/>
  <c r="G44"/>
  <c r="G43"/>
  <c r="G42"/>
  <c r="G41"/>
  <c r="G40"/>
  <c r="G39"/>
  <c r="G38"/>
  <c r="G37"/>
  <c r="G35"/>
  <c r="G34"/>
  <c r="G33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85" i="1"/>
  <c r="G84"/>
  <c r="G83"/>
  <c r="G82"/>
  <c r="G80"/>
  <c r="G79"/>
  <c r="G78"/>
  <c r="G77"/>
  <c r="G76"/>
  <c r="G75"/>
  <c r="G74"/>
  <c r="G73"/>
  <c r="G72"/>
  <c r="G71"/>
  <c r="G70"/>
  <c r="G69"/>
  <c r="G67"/>
  <c r="G66"/>
  <c r="G65"/>
  <c r="G64"/>
  <c r="G63"/>
  <c r="G62"/>
  <c r="G60"/>
  <c r="G59"/>
  <c r="G58"/>
  <c r="G57"/>
  <c r="G56"/>
  <c r="G55"/>
  <c r="G54"/>
  <c r="G53"/>
  <c r="G52"/>
  <c r="G51"/>
  <c r="G50"/>
  <c r="G49"/>
  <c r="G48"/>
  <c r="G46"/>
  <c r="G44"/>
  <c r="G43"/>
  <c r="G42"/>
  <c r="G41"/>
  <c r="G40"/>
  <c r="G39"/>
  <c r="G38"/>
  <c r="G37"/>
  <c r="G36"/>
  <c r="G34"/>
  <c r="G33"/>
  <c r="G32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95" i="2"/>
  <c r="G95" s="1"/>
  <c r="D95"/>
  <c r="F100" i="5"/>
  <c r="D100"/>
  <c r="F96" i="4"/>
  <c r="G96" s="1"/>
  <c r="D96"/>
  <c r="F96" i="3"/>
  <c r="G96" s="1"/>
  <c r="D96"/>
  <c r="C94" s="1"/>
  <c r="G93" i="1"/>
  <c r="C3" i="3" l="1"/>
  <c r="C5"/>
  <c r="C7"/>
  <c r="C9"/>
  <c r="C11"/>
  <c r="C13"/>
  <c r="C15"/>
  <c r="C17"/>
  <c r="C19"/>
  <c r="C21"/>
  <c r="C23"/>
  <c r="C25"/>
  <c r="C27"/>
  <c r="C29"/>
  <c r="C31"/>
  <c r="C33"/>
  <c r="C36"/>
  <c r="C38"/>
  <c r="C41"/>
  <c r="C43"/>
  <c r="C45"/>
  <c r="C47"/>
  <c r="C49"/>
  <c r="C51"/>
  <c r="C54"/>
  <c r="C56"/>
  <c r="C58"/>
  <c r="C60"/>
  <c r="C62"/>
  <c r="C64"/>
  <c r="C67"/>
  <c r="C69"/>
  <c r="C71"/>
  <c r="C73"/>
  <c r="C75"/>
  <c r="C77"/>
  <c r="C79"/>
  <c r="C81"/>
  <c r="C83"/>
  <c r="C86"/>
  <c r="C88"/>
  <c r="C90"/>
  <c r="C92"/>
</calcChain>
</file>

<file path=xl/sharedStrings.xml><?xml version="1.0" encoding="utf-8"?>
<sst xmlns="http://schemas.openxmlformats.org/spreadsheetml/2006/main" count="460" uniqueCount="96">
  <si>
    <t>Aldebaran</t>
  </si>
  <si>
    <t>Arctic Explorer</t>
  </si>
  <si>
    <t>Inshore Vessels</t>
  </si>
  <si>
    <t>Actual Pollock Harvest (MT)</t>
  </si>
  <si>
    <t>Chinook Bycatch Number</t>
  </si>
  <si>
    <t>Arcturus</t>
  </si>
  <si>
    <t>Blue Fox</t>
  </si>
  <si>
    <t>Exodus</t>
  </si>
  <si>
    <t>Columbia</t>
  </si>
  <si>
    <t>Cape Kiwanda</t>
  </si>
  <si>
    <t>Dominator</t>
  </si>
  <si>
    <t>Gladiator</t>
  </si>
  <si>
    <t>Golden Dawn</t>
  </si>
  <si>
    <t>Golden Pisces</t>
  </si>
  <si>
    <t>Hazel Lorraine</t>
  </si>
  <si>
    <t>Leslie Lee</t>
  </si>
  <si>
    <t>Lisa Melinda</t>
  </si>
  <si>
    <t>Majesty</t>
  </si>
  <si>
    <t>March J</t>
  </si>
  <si>
    <t>Northern Patriot</t>
  </si>
  <si>
    <t>Northwest Explorer</t>
  </si>
  <si>
    <t>Pacific Ram</t>
  </si>
  <si>
    <t>Pacific Viking</t>
  </si>
  <si>
    <t>Pegasus</t>
  </si>
  <si>
    <t>Peggy Jo</t>
  </si>
  <si>
    <t>Predator</t>
  </si>
  <si>
    <t>Raven</t>
  </si>
  <si>
    <t>Royal American</t>
  </si>
  <si>
    <t>Seeker</t>
  </si>
  <si>
    <t>Sovereignty</t>
  </si>
  <si>
    <t>Traveler</t>
  </si>
  <si>
    <t>Viking Explorer</t>
  </si>
  <si>
    <t>Bristol Explorer</t>
  </si>
  <si>
    <t>Pacific Explorer</t>
  </si>
  <si>
    <t>Ocean Explorer</t>
  </si>
  <si>
    <t>Alsea</t>
  </si>
  <si>
    <t>Arggosy</t>
  </si>
  <si>
    <t>American Eagle</t>
  </si>
  <si>
    <t>Auriga</t>
  </si>
  <si>
    <t>Aurora</t>
  </si>
  <si>
    <t>Defender</t>
  </si>
  <si>
    <t>GunMar</t>
  </si>
  <si>
    <t>Nordic Star</t>
  </si>
  <si>
    <t>Starfish</t>
  </si>
  <si>
    <t>Starlite</t>
  </si>
  <si>
    <t>Seadawn</t>
  </si>
  <si>
    <t>Alaska Command</t>
  </si>
  <si>
    <t>Starward</t>
  </si>
  <si>
    <t>Pacific Challenger</t>
  </si>
  <si>
    <t>Arctic Wind</t>
  </si>
  <si>
    <t>Hickory Wind</t>
  </si>
  <si>
    <t>Caitlin Ann</t>
  </si>
  <si>
    <t>Chelsea K</t>
  </si>
  <si>
    <t>Fierce Allegiance</t>
  </si>
  <si>
    <t>Ocean Hope 3</t>
  </si>
  <si>
    <t>Alyeska</t>
  </si>
  <si>
    <t>Pacific Prince</t>
  </si>
  <si>
    <t>Viking</t>
  </si>
  <si>
    <t>Westward 1</t>
  </si>
  <si>
    <t>American Beauty</t>
  </si>
  <si>
    <t>Elisabeth F</t>
  </si>
  <si>
    <t>Ocean Leader</t>
  </si>
  <si>
    <t>Oceanic</t>
  </si>
  <si>
    <t>Topaz</t>
  </si>
  <si>
    <t>Walter N</t>
  </si>
  <si>
    <t>Anita J</t>
  </si>
  <si>
    <t>Collier Brothers</t>
  </si>
  <si>
    <t>Commodore</t>
  </si>
  <si>
    <t>Excalibur II</t>
  </si>
  <si>
    <t>Gold Rush</t>
  </si>
  <si>
    <t>Half Moon Bay</t>
  </si>
  <si>
    <t>Miss Berdie</t>
  </si>
  <si>
    <t>Nordic Fury</t>
  </si>
  <si>
    <t>Poseidon</t>
  </si>
  <si>
    <t>Royal Atlantic</t>
  </si>
  <si>
    <t>Storm Petrel</t>
  </si>
  <si>
    <t>Sunset Bay</t>
  </si>
  <si>
    <t>Alaska Rose</t>
  </si>
  <si>
    <t>Bering Rose</t>
  </si>
  <si>
    <t>Destination</t>
  </si>
  <si>
    <t>Great Pacific</t>
  </si>
  <si>
    <t>Messiah</t>
  </si>
  <si>
    <t>Morning Star</t>
  </si>
  <si>
    <t>Progress</t>
  </si>
  <si>
    <t>Sea Wolf</t>
  </si>
  <si>
    <t>Vanguard</t>
  </si>
  <si>
    <t>Western Dawn</t>
  </si>
  <si>
    <t>Perseverance</t>
  </si>
  <si>
    <t>MarGun</t>
  </si>
  <si>
    <t>AJ</t>
  </si>
  <si>
    <t>Pacific Fury</t>
  </si>
  <si>
    <t>Mark I</t>
  </si>
  <si>
    <t>Intrepid Explorer</t>
  </si>
  <si>
    <t>Providian</t>
  </si>
  <si>
    <t>Chinook Bycatch Rate (num/MT)</t>
  </si>
  <si>
    <t>Percent of Inshore Harvest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</si>
</sst>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0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zoomScale="85" zoomScaleNormal="85" workbookViewId="0">
      <pane xSplit="1" ySplit="1" topLeftCell="B75" activePane="bottomRight" state="frozen"/>
      <selection pane="topRight" activeCell="B1" sqref="B1"/>
      <selection pane="bottomLeft" activeCell="A3" sqref="A3"/>
      <selection pane="bottomRight" activeCell="D110" sqref="D110"/>
    </sheetView>
  </sheetViews>
  <sheetFormatPr defaultRowHeight="15"/>
  <cols>
    <col min="1" max="1" width="18.5703125" bestFit="1" customWidth="1"/>
    <col min="2" max="2" width="4.42578125" customWidth="1"/>
    <col min="3" max="3" width="15.7109375" style="6" customWidth="1"/>
    <col min="4" max="4" width="14.5703125" customWidth="1"/>
    <col min="5" max="5" width="4.140625" customWidth="1"/>
    <col min="6" max="6" width="16" customWidth="1"/>
    <col min="7" max="7" width="15.7109375" style="4" customWidth="1"/>
  </cols>
  <sheetData>
    <row r="1" spans="1:7" s="2" customFormat="1" ht="31.5" customHeight="1">
      <c r="A1" s="2" t="s">
        <v>2</v>
      </c>
      <c r="C1" s="5" t="s">
        <v>95</v>
      </c>
      <c r="D1" s="2" t="s">
        <v>3</v>
      </c>
      <c r="F1" s="2" t="s">
        <v>4</v>
      </c>
      <c r="G1" s="3" t="s">
        <v>94</v>
      </c>
    </row>
    <row r="2" spans="1:7">
      <c r="A2" t="s">
        <v>0</v>
      </c>
      <c r="C2" s="6">
        <f>D2/D$93</f>
        <v>1.4253259505125106E-2</v>
      </c>
      <c r="D2">
        <v>9254</v>
      </c>
      <c r="F2">
        <v>351</v>
      </c>
      <c r="G2" s="4">
        <f>F2/D2</f>
        <v>3.7929543980981195E-2</v>
      </c>
    </row>
    <row r="3" spans="1:7">
      <c r="A3" t="s">
        <v>1</v>
      </c>
      <c r="C3" s="6">
        <f t="shared" ref="C3:C66" si="0">D3/D$93</f>
        <v>2.6417971367182387E-2</v>
      </c>
      <c r="D3">
        <v>17152</v>
      </c>
      <c r="F3">
        <v>469</v>
      </c>
      <c r="G3" s="4">
        <f t="shared" ref="G3:G66" si="1">F3/D3</f>
        <v>2.734375E-2</v>
      </c>
    </row>
    <row r="4" spans="1:7">
      <c r="A4" t="s">
        <v>5</v>
      </c>
      <c r="C4" s="6">
        <f t="shared" si="0"/>
        <v>1.5437693972322123E-2</v>
      </c>
      <c r="D4">
        <v>10023</v>
      </c>
      <c r="F4">
        <v>382</v>
      </c>
      <c r="G4" s="4">
        <f t="shared" si="1"/>
        <v>3.8112341614287143E-2</v>
      </c>
    </row>
    <row r="5" spans="1:7">
      <c r="A5" t="s">
        <v>6</v>
      </c>
      <c r="C5" s="6">
        <f t="shared" si="0"/>
        <v>2.9387528782989733E-3</v>
      </c>
      <c r="D5">
        <v>1908</v>
      </c>
      <c r="F5">
        <v>3</v>
      </c>
      <c r="G5" s="4">
        <f t="shared" si="1"/>
        <v>1.5723270440251573E-3</v>
      </c>
    </row>
    <row r="6" spans="1:7">
      <c r="A6" t="s">
        <v>7</v>
      </c>
      <c r="C6" s="6">
        <f t="shared" si="0"/>
        <v>3.0096033145682361E-3</v>
      </c>
      <c r="D6">
        <v>1954</v>
      </c>
      <c r="F6">
        <v>4</v>
      </c>
      <c r="G6" s="4">
        <f t="shared" si="1"/>
        <v>2.0470829068577278E-3</v>
      </c>
    </row>
    <row r="7" spans="1:7">
      <c r="A7" t="s">
        <v>8</v>
      </c>
      <c r="C7" s="6">
        <f t="shared" si="0"/>
        <v>1.3669513519341399E-2</v>
      </c>
      <c r="D7">
        <v>8875</v>
      </c>
      <c r="F7">
        <v>566</v>
      </c>
      <c r="G7" s="4">
        <f t="shared" si="1"/>
        <v>6.377464788732394E-2</v>
      </c>
    </row>
    <row r="8" spans="1:7">
      <c r="A8" t="s">
        <v>9</v>
      </c>
      <c r="C8" s="6">
        <f t="shared" si="0"/>
        <v>2.2995587250001924E-3</v>
      </c>
      <c r="D8">
        <v>1493</v>
      </c>
      <c r="F8">
        <v>33</v>
      </c>
      <c r="G8" s="4">
        <f t="shared" si="1"/>
        <v>2.2103148024112524E-2</v>
      </c>
    </row>
    <row r="9" spans="1:7">
      <c r="A9" t="s">
        <v>10</v>
      </c>
      <c r="C9" s="6">
        <f t="shared" si="0"/>
        <v>1.7091897636521861E-2</v>
      </c>
      <c r="D9">
        <v>11097</v>
      </c>
      <c r="F9">
        <v>361</v>
      </c>
      <c r="G9" s="4">
        <f t="shared" si="1"/>
        <v>3.253131476975759E-2</v>
      </c>
    </row>
    <row r="10" spans="1:7">
      <c r="A10" t="s">
        <v>11</v>
      </c>
      <c r="C10" s="6">
        <f t="shared" si="0"/>
        <v>1.3711099644977706E-2</v>
      </c>
      <c r="D10">
        <v>8902</v>
      </c>
      <c r="F10">
        <v>247</v>
      </c>
      <c r="G10" s="4">
        <f t="shared" si="1"/>
        <v>2.7746573803639631E-2</v>
      </c>
    </row>
    <row r="11" spans="1:7">
      <c r="A11" t="s">
        <v>12</v>
      </c>
      <c r="C11" s="6">
        <f t="shared" si="0"/>
        <v>1.8242447112459665E-2</v>
      </c>
      <c r="D11">
        <v>11844</v>
      </c>
      <c r="F11">
        <v>284</v>
      </c>
      <c r="G11" s="4">
        <f t="shared" si="1"/>
        <v>2.3978385680513341E-2</v>
      </c>
    </row>
    <row r="12" spans="1:7">
      <c r="A12" t="s">
        <v>13</v>
      </c>
      <c r="C12" s="6">
        <f t="shared" si="0"/>
        <v>3.5332804522106107E-3</v>
      </c>
      <c r="D12">
        <v>2294</v>
      </c>
      <c r="F12">
        <v>0</v>
      </c>
      <c r="G12" s="4">
        <f t="shared" si="1"/>
        <v>0</v>
      </c>
    </row>
    <row r="13" spans="1:7">
      <c r="A13" t="s">
        <v>14</v>
      </c>
      <c r="C13" s="6">
        <f t="shared" si="0"/>
        <v>3.8274637854155916E-3</v>
      </c>
      <c r="D13">
        <v>2485</v>
      </c>
      <c r="F13">
        <v>53</v>
      </c>
      <c r="G13" s="4">
        <f t="shared" si="1"/>
        <v>2.1327967806841045E-2</v>
      </c>
    </row>
    <row r="14" spans="1:7">
      <c r="A14" t="s">
        <v>15</v>
      </c>
      <c r="C14" s="6">
        <f t="shared" si="0"/>
        <v>5.4431617777298599E-3</v>
      </c>
      <c r="D14">
        <v>3534</v>
      </c>
      <c r="F14">
        <v>117</v>
      </c>
      <c r="G14" s="4">
        <f t="shared" si="1"/>
        <v>3.3106960950764007E-2</v>
      </c>
    </row>
    <row r="15" spans="1:7">
      <c r="A15" t="s">
        <v>16</v>
      </c>
      <c r="C15" s="6">
        <f t="shared" si="0"/>
        <v>2.1409153568320615E-3</v>
      </c>
      <c r="D15">
        <v>1390</v>
      </c>
      <c r="F15">
        <v>44</v>
      </c>
      <c r="G15" s="4">
        <f t="shared" si="1"/>
        <v>3.1654676258992806E-2</v>
      </c>
    </row>
    <row r="16" spans="1:7">
      <c r="A16" t="s">
        <v>17</v>
      </c>
      <c r="C16" s="6">
        <f t="shared" si="0"/>
        <v>8.217110380359027E-3</v>
      </c>
      <c r="D16">
        <v>5335</v>
      </c>
      <c r="F16">
        <v>53</v>
      </c>
      <c r="G16" s="4">
        <f t="shared" si="1"/>
        <v>9.9343955014058113E-3</v>
      </c>
    </row>
    <row r="17" spans="1:7">
      <c r="A17" t="s">
        <v>18</v>
      </c>
      <c r="C17" s="6">
        <f t="shared" si="0"/>
        <v>1.7573988648527928E-3</v>
      </c>
      <c r="D17">
        <v>1141</v>
      </c>
      <c r="F17">
        <v>5</v>
      </c>
      <c r="G17" s="4">
        <f t="shared" si="1"/>
        <v>4.3821209465381246E-3</v>
      </c>
    </row>
    <row r="18" spans="1:7">
      <c r="A18" t="s">
        <v>19</v>
      </c>
      <c r="C18" s="6">
        <f t="shared" si="0"/>
        <v>2.6958591000454366E-2</v>
      </c>
      <c r="D18">
        <v>17503</v>
      </c>
      <c r="F18">
        <v>813</v>
      </c>
      <c r="G18" s="4">
        <f t="shared" si="1"/>
        <v>4.6449180140547337E-2</v>
      </c>
    </row>
    <row r="19" spans="1:7">
      <c r="A19" t="s">
        <v>20</v>
      </c>
      <c r="C19" s="6">
        <f t="shared" si="0"/>
        <v>1.7974447636136804E-2</v>
      </c>
      <c r="D19">
        <v>11670</v>
      </c>
      <c r="F19">
        <v>329</v>
      </c>
      <c r="G19" s="4">
        <f t="shared" si="1"/>
        <v>2.8191945158526136E-2</v>
      </c>
    </row>
    <row r="20" spans="1:7">
      <c r="A20" t="s">
        <v>21</v>
      </c>
      <c r="C20" s="6">
        <f t="shared" si="0"/>
        <v>2.0793062818153115E-3</v>
      </c>
      <c r="D20">
        <v>1350</v>
      </c>
      <c r="F20">
        <v>30</v>
      </c>
      <c r="G20" s="4">
        <f t="shared" si="1"/>
        <v>2.2222222222222223E-2</v>
      </c>
    </row>
    <row r="21" spans="1:7">
      <c r="A21" t="s">
        <v>22</v>
      </c>
      <c r="C21" s="6">
        <f t="shared" si="0"/>
        <v>1.200606849388915E-2</v>
      </c>
      <c r="D21">
        <v>7795</v>
      </c>
      <c r="F21">
        <v>223</v>
      </c>
      <c r="G21" s="4">
        <f t="shared" si="1"/>
        <v>2.8608082103912764E-2</v>
      </c>
    </row>
    <row r="22" spans="1:7">
      <c r="A22" t="s">
        <v>23</v>
      </c>
      <c r="C22" s="6">
        <f t="shared" si="0"/>
        <v>6.9880093337748653E-3</v>
      </c>
      <c r="D22">
        <v>4537</v>
      </c>
      <c r="F22">
        <v>105</v>
      </c>
      <c r="G22" s="4">
        <f t="shared" si="1"/>
        <v>2.3143046065682168E-2</v>
      </c>
    </row>
    <row r="23" spans="1:7">
      <c r="A23" t="s">
        <v>24</v>
      </c>
      <c r="C23" s="6">
        <f t="shared" si="0"/>
        <v>3.3176486896519856E-3</v>
      </c>
      <c r="D23">
        <v>2154</v>
      </c>
      <c r="F23">
        <v>8</v>
      </c>
      <c r="G23" s="4">
        <f t="shared" si="1"/>
        <v>3.7140204271123491E-3</v>
      </c>
    </row>
    <row r="24" spans="1:7">
      <c r="A24" t="s">
        <v>25</v>
      </c>
      <c r="C24" s="6">
        <f t="shared" si="0"/>
        <v>3.2206143965006046E-3</v>
      </c>
      <c r="D24">
        <v>2091</v>
      </c>
      <c r="F24">
        <v>8</v>
      </c>
      <c r="G24" s="4">
        <f t="shared" si="1"/>
        <v>3.8259206121472981E-3</v>
      </c>
    </row>
    <row r="25" spans="1:7">
      <c r="A25" t="s">
        <v>26</v>
      </c>
      <c r="C25" s="6">
        <f t="shared" si="0"/>
        <v>6.1870913585571159E-3</v>
      </c>
      <c r="D25">
        <v>4017</v>
      </c>
      <c r="F25">
        <v>144</v>
      </c>
      <c r="G25" s="4">
        <f t="shared" si="1"/>
        <v>3.5847647498132934E-2</v>
      </c>
    </row>
    <row r="26" spans="1:7">
      <c r="A26" t="s">
        <v>27</v>
      </c>
      <c r="C26" s="6">
        <f t="shared" si="0"/>
        <v>1.0065382630861526E-2</v>
      </c>
      <c r="D26">
        <v>6535</v>
      </c>
      <c r="F26">
        <v>86</v>
      </c>
      <c r="G26" s="4">
        <f t="shared" si="1"/>
        <v>1.315990818668707E-2</v>
      </c>
    </row>
    <row r="27" spans="1:7">
      <c r="A27" t="s">
        <v>28</v>
      </c>
      <c r="C27" s="6">
        <f t="shared" si="0"/>
        <v>3.7119467697591855E-3</v>
      </c>
      <c r="D27">
        <v>2410</v>
      </c>
      <c r="F27">
        <v>5</v>
      </c>
      <c r="G27" s="4">
        <f t="shared" si="1"/>
        <v>2.0746887966804979E-3</v>
      </c>
    </row>
    <row r="28" spans="1:7">
      <c r="A28" t="s">
        <v>29</v>
      </c>
      <c r="C28" s="6">
        <f t="shared" si="0"/>
        <v>2.3051035417517001E-2</v>
      </c>
      <c r="D28">
        <v>14966</v>
      </c>
      <c r="F28">
        <v>939</v>
      </c>
      <c r="G28" s="4">
        <f t="shared" si="1"/>
        <v>6.2742215688894834E-2</v>
      </c>
    </row>
    <row r="29" spans="1:7">
      <c r="A29" t="s">
        <v>30</v>
      </c>
      <c r="C29" s="6">
        <f t="shared" si="0"/>
        <v>4.004589876088748E-4</v>
      </c>
      <c r="D29">
        <v>260</v>
      </c>
      <c r="F29">
        <v>6</v>
      </c>
      <c r="G29" s="4">
        <f t="shared" si="1"/>
        <v>2.3076923076923078E-2</v>
      </c>
    </row>
    <row r="30" spans="1:7">
      <c r="A30" t="s">
        <v>31</v>
      </c>
      <c r="C30" s="6">
        <f t="shared" si="0"/>
        <v>1.1819701041963481E-2</v>
      </c>
      <c r="D30">
        <v>7674</v>
      </c>
      <c r="F30">
        <v>150</v>
      </c>
      <c r="G30" s="4">
        <f t="shared" si="1"/>
        <v>1.9546520719311962E-2</v>
      </c>
    </row>
    <row r="32" spans="1:7">
      <c r="A32" t="s">
        <v>32</v>
      </c>
      <c r="C32" s="6">
        <f t="shared" si="0"/>
        <v>1.4083834548829043E-2</v>
      </c>
      <c r="D32">
        <v>9144</v>
      </c>
      <c r="F32">
        <v>385</v>
      </c>
      <c r="G32" s="4">
        <f t="shared" si="1"/>
        <v>4.2104111986001752E-2</v>
      </c>
    </row>
    <row r="33" spans="1:7">
      <c r="A33" t="s">
        <v>33</v>
      </c>
      <c r="C33" s="6">
        <f t="shared" si="0"/>
        <v>1.4367236293906092E-2</v>
      </c>
      <c r="D33">
        <v>9328</v>
      </c>
      <c r="F33">
        <v>83</v>
      </c>
      <c r="G33" s="4">
        <f t="shared" si="1"/>
        <v>8.8979416809605496E-3</v>
      </c>
    </row>
    <row r="34" spans="1:7">
      <c r="A34" t="s">
        <v>34</v>
      </c>
      <c r="C34" s="6">
        <f t="shared" si="0"/>
        <v>1.3860501651893323E-2</v>
      </c>
      <c r="D34">
        <v>8999</v>
      </c>
      <c r="F34">
        <v>148</v>
      </c>
      <c r="G34" s="4">
        <f t="shared" si="1"/>
        <v>1.6446271807978665E-2</v>
      </c>
    </row>
    <row r="36" spans="1:7">
      <c r="A36" t="s">
        <v>35</v>
      </c>
      <c r="C36" s="6">
        <f t="shared" si="0"/>
        <v>1.7903597199867539E-2</v>
      </c>
      <c r="D36">
        <v>11624</v>
      </c>
      <c r="F36">
        <v>273</v>
      </c>
      <c r="G36" s="4">
        <f t="shared" si="1"/>
        <v>2.3485891259463178E-2</v>
      </c>
    </row>
    <row r="37" spans="1:7">
      <c r="A37" t="s">
        <v>36</v>
      </c>
      <c r="C37" s="6">
        <f t="shared" si="0"/>
        <v>1.7732632016696059E-2</v>
      </c>
      <c r="D37">
        <v>11513</v>
      </c>
      <c r="F37">
        <v>274</v>
      </c>
      <c r="G37" s="4">
        <f t="shared" si="1"/>
        <v>2.3799183531659863E-2</v>
      </c>
    </row>
    <row r="38" spans="1:7">
      <c r="A38" t="s">
        <v>37</v>
      </c>
      <c r="C38" s="6">
        <f t="shared" si="0"/>
        <v>1.1627172682536137E-2</v>
      </c>
      <c r="D38">
        <v>7549</v>
      </c>
      <c r="F38">
        <v>163</v>
      </c>
      <c r="G38" s="4">
        <f t="shared" si="1"/>
        <v>2.1592263876010067E-2</v>
      </c>
    </row>
    <row r="39" spans="1:7">
      <c r="A39" t="s">
        <v>38</v>
      </c>
      <c r="C39" s="6">
        <f t="shared" si="0"/>
        <v>3.2785269270163495E-2</v>
      </c>
      <c r="D39">
        <v>21286</v>
      </c>
      <c r="F39">
        <v>894</v>
      </c>
      <c r="G39" s="4">
        <f t="shared" si="1"/>
        <v>4.199943624917786E-2</v>
      </c>
    </row>
    <row r="40" spans="1:7">
      <c r="A40" t="s">
        <v>39</v>
      </c>
      <c r="C40" s="6">
        <f t="shared" si="0"/>
        <v>3.4719794225689445E-2</v>
      </c>
      <c r="D40">
        <v>22542</v>
      </c>
      <c r="F40">
        <v>632</v>
      </c>
      <c r="G40" s="4">
        <f t="shared" si="1"/>
        <v>2.8036553988111081E-2</v>
      </c>
    </row>
    <row r="41" spans="1:7">
      <c r="A41" t="s">
        <v>40</v>
      </c>
      <c r="C41" s="6">
        <f t="shared" si="0"/>
        <v>3.8548798237980457E-2</v>
      </c>
      <c r="D41">
        <v>25028</v>
      </c>
      <c r="F41">
        <v>926</v>
      </c>
      <c r="G41" s="4">
        <f t="shared" si="1"/>
        <v>3.6998561610995684E-2</v>
      </c>
    </row>
    <row r="42" spans="1:7">
      <c r="A42" t="s">
        <v>41</v>
      </c>
      <c r="C42" s="6">
        <f t="shared" si="0"/>
        <v>2.4917790390524525E-2</v>
      </c>
      <c r="D42">
        <v>16178</v>
      </c>
      <c r="F42">
        <v>287</v>
      </c>
      <c r="G42" s="4">
        <f t="shared" si="1"/>
        <v>1.7740140932130052E-2</v>
      </c>
    </row>
    <row r="43" spans="1:7">
      <c r="A43" t="s">
        <v>42</v>
      </c>
      <c r="C43" s="6">
        <f t="shared" si="0"/>
        <v>9.6449006938722076E-3</v>
      </c>
      <c r="D43">
        <v>6262</v>
      </c>
      <c r="F43">
        <v>136</v>
      </c>
      <c r="G43" s="4">
        <f t="shared" si="1"/>
        <v>2.17183008623443E-2</v>
      </c>
    </row>
    <row r="44" spans="1:7">
      <c r="A44" t="s">
        <v>43</v>
      </c>
      <c r="C44" s="6">
        <f t="shared" si="0"/>
        <v>1.592132521120361E-2</v>
      </c>
      <c r="D44">
        <v>10337</v>
      </c>
      <c r="F44">
        <v>366</v>
      </c>
      <c r="G44" s="4">
        <f t="shared" si="1"/>
        <v>3.5406791138628227E-2</v>
      </c>
    </row>
    <row r="45" spans="1:7">
      <c r="A45" t="s">
        <v>44</v>
      </c>
      <c r="C45" s="6">
        <f t="shared" si="0"/>
        <v>1.3874363693772093E-2</v>
      </c>
      <c r="D45">
        <v>9008</v>
      </c>
      <c r="F45">
        <v>212</v>
      </c>
      <c r="G45" s="4">
        <f t="shared" si="1"/>
        <v>2.3534635879218474E-2</v>
      </c>
    </row>
    <row r="46" spans="1:7">
      <c r="A46" t="s">
        <v>45</v>
      </c>
      <c r="C46" s="6">
        <f t="shared" si="0"/>
        <v>1.400066229755643E-2</v>
      </c>
      <c r="D46">
        <v>9090</v>
      </c>
      <c r="F46">
        <v>136</v>
      </c>
      <c r="G46" s="4">
        <f t="shared" si="1"/>
        <v>1.4961496149614962E-2</v>
      </c>
    </row>
    <row r="48" spans="1:7">
      <c r="A48" t="s">
        <v>46</v>
      </c>
      <c r="C48" s="6">
        <f t="shared" si="0"/>
        <v>3.5708619879708282E-2</v>
      </c>
      <c r="D48">
        <v>23184</v>
      </c>
      <c r="F48">
        <v>657</v>
      </c>
      <c r="G48" s="4">
        <f t="shared" si="1"/>
        <v>2.8338509316770188E-2</v>
      </c>
    </row>
    <row r="49" spans="1:7">
      <c r="A49" t="s">
        <v>47</v>
      </c>
      <c r="C49" s="6">
        <f t="shared" si="0"/>
        <v>1.5185096764753448E-2</v>
      </c>
      <c r="D49">
        <v>9859</v>
      </c>
      <c r="F49">
        <v>236</v>
      </c>
      <c r="G49" s="4">
        <f t="shared" si="1"/>
        <v>2.3937519018155998E-2</v>
      </c>
    </row>
    <row r="50" spans="1:7">
      <c r="A50" t="s">
        <v>48</v>
      </c>
      <c r="C50" s="6">
        <f t="shared" si="0"/>
        <v>4.6514851637646223E-4</v>
      </c>
      <c r="D50">
        <v>302</v>
      </c>
      <c r="F50">
        <v>1</v>
      </c>
      <c r="G50" s="4">
        <f t="shared" si="1"/>
        <v>3.3112582781456954E-3</v>
      </c>
    </row>
    <row r="51" spans="1:7">
      <c r="A51" t="s">
        <v>49</v>
      </c>
      <c r="C51" s="6">
        <f t="shared" si="0"/>
        <v>1.425942041262678E-2</v>
      </c>
      <c r="D51">
        <v>9258</v>
      </c>
      <c r="F51">
        <v>134</v>
      </c>
      <c r="G51" s="4">
        <f t="shared" si="1"/>
        <v>1.447396845971052E-2</v>
      </c>
    </row>
    <row r="52" spans="1:7">
      <c r="A52" t="s">
        <v>50</v>
      </c>
      <c r="C52" s="6">
        <f t="shared" si="0"/>
        <v>2.8401783582721737E-3</v>
      </c>
      <c r="D52">
        <v>1844</v>
      </c>
      <c r="F52">
        <v>40</v>
      </c>
      <c r="G52" s="4">
        <f t="shared" si="1"/>
        <v>2.1691973969631236E-2</v>
      </c>
    </row>
    <row r="53" spans="1:7">
      <c r="A53" t="s">
        <v>51</v>
      </c>
      <c r="C53" s="6">
        <f t="shared" si="0"/>
        <v>1.565178550800533E-2</v>
      </c>
      <c r="D53">
        <v>10162</v>
      </c>
      <c r="F53">
        <v>251</v>
      </c>
      <c r="G53" s="4">
        <f t="shared" si="1"/>
        <v>2.4699862231844127E-2</v>
      </c>
    </row>
    <row r="54" spans="1:7">
      <c r="A54" t="s">
        <v>52</v>
      </c>
      <c r="C54" s="6">
        <f t="shared" si="0"/>
        <v>4.9085490292720114E-2</v>
      </c>
      <c r="D54">
        <v>31869</v>
      </c>
      <c r="F54">
        <v>1044</v>
      </c>
      <c r="G54" s="4">
        <f t="shared" si="1"/>
        <v>3.2759107596724089E-2</v>
      </c>
    </row>
    <row r="55" spans="1:7">
      <c r="A55" t="s">
        <v>53</v>
      </c>
      <c r="C55" s="6">
        <f t="shared" si="0"/>
        <v>1.3555536730560411E-2</v>
      </c>
      <c r="D55">
        <v>8801</v>
      </c>
      <c r="F55">
        <v>213</v>
      </c>
      <c r="G55" s="4">
        <f t="shared" si="1"/>
        <v>2.4201795250539712E-2</v>
      </c>
    </row>
    <row r="56" spans="1:7">
      <c r="A56" t="s">
        <v>54</v>
      </c>
      <c r="C56" s="6">
        <f t="shared" si="0"/>
        <v>4.8347721619394534E-3</v>
      </c>
      <c r="D56">
        <v>3139</v>
      </c>
      <c r="F56">
        <v>134</v>
      </c>
      <c r="G56" s="4">
        <f t="shared" si="1"/>
        <v>4.2688754380375914E-2</v>
      </c>
    </row>
    <row r="57" spans="1:7">
      <c r="A57" t="s">
        <v>55</v>
      </c>
      <c r="C57" s="6">
        <f t="shared" si="0"/>
        <v>9.2105567150041197E-4</v>
      </c>
      <c r="D57">
        <v>598</v>
      </c>
      <c r="F57">
        <v>39</v>
      </c>
      <c r="G57" s="4">
        <f t="shared" si="1"/>
        <v>6.5217391304347824E-2</v>
      </c>
    </row>
    <row r="58" spans="1:7">
      <c r="A58" t="s">
        <v>56</v>
      </c>
      <c r="C58" s="6">
        <f t="shared" si="0"/>
        <v>2.8159967963280991E-2</v>
      </c>
      <c r="D58">
        <v>18283</v>
      </c>
      <c r="F58">
        <v>432</v>
      </c>
      <c r="G58" s="4">
        <f t="shared" si="1"/>
        <v>2.3628507356560739E-2</v>
      </c>
    </row>
    <row r="59" spans="1:7">
      <c r="A59" t="s">
        <v>57</v>
      </c>
      <c r="C59" s="6">
        <f t="shared" si="0"/>
        <v>2.0072236640457139E-2</v>
      </c>
      <c r="D59">
        <v>13032</v>
      </c>
      <c r="F59">
        <v>425</v>
      </c>
      <c r="G59" s="4">
        <f t="shared" si="1"/>
        <v>3.2612031921424187E-2</v>
      </c>
    </row>
    <row r="60" spans="1:7">
      <c r="A60" t="s">
        <v>58</v>
      </c>
      <c r="C60" s="6">
        <f t="shared" si="0"/>
        <v>1.7643298857921774E-2</v>
      </c>
      <c r="D60">
        <v>11455</v>
      </c>
      <c r="F60">
        <v>430</v>
      </c>
      <c r="G60" s="4">
        <f t="shared" si="1"/>
        <v>3.7538192928852028E-2</v>
      </c>
    </row>
    <row r="62" spans="1:7">
      <c r="A62" t="s">
        <v>59</v>
      </c>
      <c r="C62" s="6">
        <f t="shared" si="0"/>
        <v>4.9040823713332972E-3</v>
      </c>
      <c r="D62">
        <v>3184</v>
      </c>
      <c r="F62">
        <v>5</v>
      </c>
      <c r="G62" s="4">
        <f t="shared" si="1"/>
        <v>1.5703517587939699E-3</v>
      </c>
    </row>
    <row r="63" spans="1:7">
      <c r="A63" t="s">
        <v>60</v>
      </c>
      <c r="C63" s="6">
        <f t="shared" si="0"/>
        <v>4.4758992999668849E-3</v>
      </c>
      <c r="D63">
        <v>2906</v>
      </c>
      <c r="F63">
        <v>69</v>
      </c>
      <c r="G63" s="4">
        <f t="shared" si="1"/>
        <v>2.3743977976600137E-2</v>
      </c>
    </row>
    <row r="64" spans="1:7">
      <c r="A64" t="s">
        <v>61</v>
      </c>
      <c r="C64" s="6">
        <f t="shared" si="0"/>
        <v>9.3183725962834327E-4</v>
      </c>
      <c r="D64">
        <v>605</v>
      </c>
      <c r="F64">
        <v>1</v>
      </c>
      <c r="G64" s="4">
        <f t="shared" si="1"/>
        <v>1.652892561983471E-3</v>
      </c>
    </row>
    <row r="65" spans="1:7">
      <c r="A65" t="s">
        <v>62</v>
      </c>
      <c r="C65" s="6">
        <f t="shared" si="0"/>
        <v>3.2267753040022794E-3</v>
      </c>
      <c r="D65">
        <v>2095</v>
      </c>
      <c r="F65">
        <v>23</v>
      </c>
      <c r="G65" s="4">
        <f t="shared" si="1"/>
        <v>1.0978520286396181E-2</v>
      </c>
    </row>
    <row r="66" spans="1:7">
      <c r="A66" t="s">
        <v>63</v>
      </c>
      <c r="C66" s="6">
        <f t="shared" si="0"/>
        <v>1.3677214653718493E-3</v>
      </c>
      <c r="D66">
        <v>888</v>
      </c>
      <c r="F66">
        <v>18</v>
      </c>
      <c r="G66" s="4">
        <f t="shared" si="1"/>
        <v>2.0270270270270271E-2</v>
      </c>
    </row>
    <row r="67" spans="1:7">
      <c r="A67" t="s">
        <v>64</v>
      </c>
      <c r="C67" s="6">
        <f t="shared" ref="C67:C91" si="2">D67/D$93</f>
        <v>5.4678054077365599E-3</v>
      </c>
      <c r="D67">
        <v>3550</v>
      </c>
      <c r="F67">
        <v>76</v>
      </c>
      <c r="G67" s="4">
        <f t="shared" ref="G67:G91" si="3">F67/D67</f>
        <v>2.1408450704225351E-2</v>
      </c>
    </row>
    <row r="69" spans="1:7">
      <c r="A69" t="s">
        <v>65</v>
      </c>
      <c r="C69" s="6">
        <f t="shared" si="2"/>
        <v>1.0485864567850844E-2</v>
      </c>
      <c r="D69">
        <v>6808</v>
      </c>
      <c r="F69">
        <v>433</v>
      </c>
      <c r="G69" s="4">
        <f t="shared" si="3"/>
        <v>6.3601645123384259E-2</v>
      </c>
    </row>
    <row r="70" spans="1:7">
      <c r="A70" t="s">
        <v>66</v>
      </c>
      <c r="C70" s="6">
        <f t="shared" si="2"/>
        <v>1.2337217272104181E-3</v>
      </c>
      <c r="D70">
        <v>801</v>
      </c>
      <c r="F70">
        <v>4</v>
      </c>
      <c r="G70" s="4">
        <f t="shared" si="3"/>
        <v>4.9937578027465668E-3</v>
      </c>
    </row>
    <row r="71" spans="1:7">
      <c r="A71" t="s">
        <v>67</v>
      </c>
      <c r="C71" s="6">
        <f t="shared" si="2"/>
        <v>8.4265812354159773E-3</v>
      </c>
      <c r="D71">
        <v>5471</v>
      </c>
      <c r="F71">
        <v>158</v>
      </c>
      <c r="G71" s="4">
        <f t="shared" si="3"/>
        <v>2.8879546700785963E-2</v>
      </c>
    </row>
    <row r="72" spans="1:7">
      <c r="A72" t="s">
        <v>68</v>
      </c>
      <c r="C72" s="6">
        <f t="shared" si="2"/>
        <v>5.3276447620734533E-3</v>
      </c>
      <c r="D72">
        <v>3459</v>
      </c>
      <c r="F72">
        <v>134</v>
      </c>
      <c r="G72" s="4">
        <f t="shared" si="3"/>
        <v>3.8739520092512289E-2</v>
      </c>
    </row>
    <row r="73" spans="1:7">
      <c r="A73" t="s">
        <v>69</v>
      </c>
      <c r="C73" s="6">
        <f t="shared" si="2"/>
        <v>4.2510261761557477E-3</v>
      </c>
      <c r="D73">
        <v>2760</v>
      </c>
      <c r="F73">
        <v>50</v>
      </c>
      <c r="G73" s="4">
        <f t="shared" si="3"/>
        <v>1.8115942028985508E-2</v>
      </c>
    </row>
    <row r="74" spans="1:7">
      <c r="A74" t="s">
        <v>70</v>
      </c>
      <c r="C74" s="6">
        <f t="shared" si="2"/>
        <v>4.7469792300405848E-3</v>
      </c>
      <c r="D74">
        <v>3082</v>
      </c>
      <c r="F74">
        <v>106</v>
      </c>
      <c r="G74" s="4">
        <f t="shared" si="3"/>
        <v>3.4393251135626218E-2</v>
      </c>
    </row>
    <row r="75" spans="1:7">
      <c r="A75" t="s">
        <v>71</v>
      </c>
      <c r="C75" s="6">
        <f t="shared" si="2"/>
        <v>6.3719185836073654E-3</v>
      </c>
      <c r="D75">
        <v>4137</v>
      </c>
      <c r="F75">
        <v>191</v>
      </c>
      <c r="G75" s="4">
        <f t="shared" si="3"/>
        <v>4.6168721295624847E-2</v>
      </c>
    </row>
    <row r="76" spans="1:7">
      <c r="A76" t="s">
        <v>72</v>
      </c>
      <c r="C76" s="6">
        <f t="shared" si="2"/>
        <v>1.3091928441059369E-3</v>
      </c>
      <c r="D76">
        <v>850</v>
      </c>
      <c r="F76">
        <v>32</v>
      </c>
      <c r="G76" s="4">
        <f t="shared" si="3"/>
        <v>3.7647058823529408E-2</v>
      </c>
    </row>
    <row r="77" spans="1:7">
      <c r="A77" t="s">
        <v>73</v>
      </c>
      <c r="C77" s="6">
        <f t="shared" si="2"/>
        <v>1.2753078528467243E-2</v>
      </c>
      <c r="D77">
        <v>8280</v>
      </c>
      <c r="F77">
        <v>321</v>
      </c>
      <c r="G77" s="4">
        <f t="shared" si="3"/>
        <v>3.8768115942028988E-2</v>
      </c>
    </row>
    <row r="78" spans="1:7">
      <c r="A78" t="s">
        <v>74</v>
      </c>
      <c r="C78" s="6">
        <f t="shared" si="2"/>
        <v>1.3099629575436462E-2</v>
      </c>
      <c r="D78">
        <v>8505</v>
      </c>
      <c r="F78">
        <v>173</v>
      </c>
      <c r="G78" s="4">
        <f t="shared" si="3"/>
        <v>2.034097589653145E-2</v>
      </c>
    </row>
    <row r="79" spans="1:7">
      <c r="A79" t="s">
        <v>75</v>
      </c>
      <c r="C79" s="6">
        <f t="shared" si="2"/>
        <v>1.4536661250202155E-2</v>
      </c>
      <c r="D79">
        <v>9438</v>
      </c>
      <c r="F79">
        <v>346</v>
      </c>
      <c r="G79" s="4">
        <f t="shared" si="3"/>
        <v>3.6660309387582114E-2</v>
      </c>
    </row>
    <row r="80" spans="1:7">
      <c r="A80" t="s">
        <v>76</v>
      </c>
      <c r="C80" s="6">
        <f t="shared" si="2"/>
        <v>2.1547773987108301E-3</v>
      </c>
      <c r="D80">
        <v>1399</v>
      </c>
      <c r="F80">
        <v>86</v>
      </c>
      <c r="G80" s="4">
        <f t="shared" si="3"/>
        <v>6.1472480343102216E-2</v>
      </c>
    </row>
    <row r="82" spans="1:7">
      <c r="A82" t="s">
        <v>77</v>
      </c>
      <c r="C82" s="6">
        <f t="shared" si="2"/>
        <v>1.8578216571300953E-2</v>
      </c>
      <c r="D82">
        <v>12062</v>
      </c>
      <c r="F82">
        <v>420</v>
      </c>
      <c r="G82" s="4">
        <f t="shared" si="3"/>
        <v>3.482009616978942E-2</v>
      </c>
    </row>
    <row r="83" spans="1:7">
      <c r="A83" t="s">
        <v>78</v>
      </c>
      <c r="C83" s="6">
        <f t="shared" si="2"/>
        <v>1.9351410462761166E-2</v>
      </c>
      <c r="D83">
        <v>12564</v>
      </c>
      <c r="F83">
        <v>993</v>
      </c>
      <c r="G83" s="4">
        <f t="shared" si="3"/>
        <v>7.9035339063992363E-2</v>
      </c>
    </row>
    <row r="84" spans="1:7">
      <c r="A84" t="s">
        <v>79</v>
      </c>
      <c r="C84" s="6">
        <f t="shared" si="2"/>
        <v>2.280305889057458E-2</v>
      </c>
      <c r="D84">
        <v>14805</v>
      </c>
      <c r="F84">
        <v>607</v>
      </c>
      <c r="G84" s="4">
        <f t="shared" si="3"/>
        <v>4.0999662276258023E-2</v>
      </c>
    </row>
    <row r="85" spans="1:7">
      <c r="A85" t="s">
        <v>80</v>
      </c>
      <c r="C85" s="6">
        <f t="shared" si="2"/>
        <v>1.2706871722204681E-2</v>
      </c>
      <c r="D85">
        <v>8250</v>
      </c>
      <c r="F85">
        <v>522</v>
      </c>
      <c r="G85" s="4">
        <f t="shared" si="3"/>
        <v>6.3272727272727272E-2</v>
      </c>
    </row>
    <row r="86" spans="1:7">
      <c r="A86" t="s">
        <v>81</v>
      </c>
    </row>
    <row r="87" spans="1:7">
      <c r="A87" t="s">
        <v>82</v>
      </c>
      <c r="C87" s="6">
        <f t="shared" si="2"/>
        <v>1.756012660664916E-2</v>
      </c>
      <c r="D87">
        <v>11401</v>
      </c>
      <c r="F87">
        <v>708</v>
      </c>
      <c r="G87" s="4">
        <f t="shared" si="3"/>
        <v>6.2099815805631085E-2</v>
      </c>
    </row>
    <row r="88" spans="1:7">
      <c r="A88" t="s">
        <v>83</v>
      </c>
      <c r="C88" s="6">
        <f t="shared" si="2"/>
        <v>1.0646048162894394E-2</v>
      </c>
      <c r="D88">
        <v>6912</v>
      </c>
      <c r="F88">
        <v>232</v>
      </c>
      <c r="G88" s="4">
        <f t="shared" si="3"/>
        <v>3.3564814814814818E-2</v>
      </c>
    </row>
    <row r="89" spans="1:7">
      <c r="A89" t="s">
        <v>84</v>
      </c>
      <c r="C89" s="6">
        <f t="shared" si="2"/>
        <v>1.6645231842650422E-2</v>
      </c>
      <c r="D89">
        <v>10807</v>
      </c>
      <c r="F89">
        <v>645</v>
      </c>
      <c r="G89" s="4">
        <f t="shared" si="3"/>
        <v>5.9683538447302675E-2</v>
      </c>
    </row>
    <row r="90" spans="1:7">
      <c r="A90" t="s">
        <v>85</v>
      </c>
      <c r="C90" s="6">
        <f t="shared" si="2"/>
        <v>4.4512556699601849E-4</v>
      </c>
      <c r="D90">
        <v>289</v>
      </c>
      <c r="F90">
        <v>6</v>
      </c>
      <c r="G90" s="4">
        <f t="shared" si="3"/>
        <v>2.0761245674740483E-2</v>
      </c>
    </row>
    <row r="91" spans="1:7">
      <c r="A91" t="s">
        <v>86</v>
      </c>
      <c r="C91" s="6">
        <f t="shared" si="2"/>
        <v>4.0507966823513106E-3</v>
      </c>
      <c r="D91">
        <v>2630</v>
      </c>
      <c r="F91">
        <v>88</v>
      </c>
      <c r="G91" s="4">
        <f t="shared" si="3"/>
        <v>3.3460076045627375E-2</v>
      </c>
    </row>
    <row r="93" spans="1:7">
      <c r="D93" s="1">
        <f>SUM(D2:D91)</f>
        <v>649255</v>
      </c>
      <c r="F93" s="1">
        <f>SUM(F2:F91)</f>
        <v>21216</v>
      </c>
      <c r="G93" s="4">
        <f>F93/D93</f>
        <v>3.2677453388884184E-2</v>
      </c>
    </row>
  </sheetData>
  <sortState ref="A3:E94">
    <sortCondition ref="A3:A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49" sqref="C49"/>
    </sheetView>
  </sheetViews>
  <sheetFormatPr defaultRowHeight="15"/>
  <cols>
    <col min="1" max="1" width="18.5703125" bestFit="1" customWidth="1"/>
    <col min="2" max="2" width="4.140625" customWidth="1"/>
    <col min="3" max="3" width="15.7109375" style="6" customWidth="1"/>
    <col min="4" max="4" width="15.42578125" customWidth="1"/>
    <col min="5" max="5" width="3.42578125" customWidth="1"/>
    <col min="6" max="6" width="16" customWidth="1"/>
    <col min="7" max="7" width="16.140625" customWidth="1"/>
  </cols>
  <sheetData>
    <row r="1" spans="1:7" s="2" customFormat="1" ht="28.5" customHeight="1">
      <c r="A1" s="2" t="s">
        <v>2</v>
      </c>
      <c r="C1" s="5" t="s">
        <v>95</v>
      </c>
      <c r="D1" s="2" t="s">
        <v>3</v>
      </c>
      <c r="F1" s="2" t="s">
        <v>4</v>
      </c>
      <c r="G1" s="2" t="s">
        <v>94</v>
      </c>
    </row>
    <row r="2" spans="1:7">
      <c r="A2" t="s">
        <v>0</v>
      </c>
      <c r="C2" s="6">
        <f>D2/D$95</f>
        <v>1.4479175675112987E-2</v>
      </c>
      <c r="D2">
        <v>9041</v>
      </c>
      <c r="F2">
        <v>348</v>
      </c>
      <c r="G2">
        <f>F2/D2</f>
        <v>3.8491317332153524E-2</v>
      </c>
    </row>
    <row r="3" spans="1:7">
      <c r="A3" t="s">
        <v>1</v>
      </c>
      <c r="C3" s="6">
        <f t="shared" ref="C3:C66" si="0">D3/D$95</f>
        <v>2.1689135733663885E-2</v>
      </c>
      <c r="D3">
        <v>13543</v>
      </c>
      <c r="F3">
        <v>546</v>
      </c>
      <c r="G3">
        <f>F3/D3</f>
        <v>4.0316030421620026E-2</v>
      </c>
    </row>
    <row r="4" spans="1:7">
      <c r="A4" t="s">
        <v>5</v>
      </c>
      <c r="C4" s="6">
        <f t="shared" si="0"/>
        <v>1.4938806625091686E-2</v>
      </c>
      <c r="D4">
        <v>9328</v>
      </c>
      <c r="F4">
        <v>448</v>
      </c>
      <c r="G4">
        <f>F4/D4</f>
        <v>4.8027444253859346E-2</v>
      </c>
    </row>
    <row r="5" spans="1:7">
      <c r="A5" t="s">
        <v>6</v>
      </c>
      <c r="C5" s="6">
        <f t="shared" si="0"/>
        <v>5.0767599701480109E-4</v>
      </c>
      <c r="D5">
        <v>317</v>
      </c>
      <c r="F5">
        <v>30</v>
      </c>
      <c r="G5">
        <f>F5/D5</f>
        <v>9.4637223974763401E-2</v>
      </c>
    </row>
    <row r="6" spans="1:7">
      <c r="A6" t="s">
        <v>7</v>
      </c>
      <c r="C6" s="6">
        <f t="shared" si="0"/>
        <v>3.1277325620501784E-3</v>
      </c>
      <c r="D6">
        <v>1953</v>
      </c>
      <c r="F6">
        <v>4</v>
      </c>
      <c r="G6">
        <f>F6/D6</f>
        <v>2.0481310803891449E-3</v>
      </c>
    </row>
    <row r="7" spans="1:7">
      <c r="A7" t="s">
        <v>8</v>
      </c>
      <c r="C7" s="6">
        <f t="shared" si="0"/>
        <v>1.552976070363573E-2</v>
      </c>
      <c r="D7">
        <v>9697</v>
      </c>
      <c r="F7">
        <v>325</v>
      </c>
      <c r="G7">
        <f>F7/D7</f>
        <v>3.3515520263999177E-2</v>
      </c>
    </row>
    <row r="8" spans="1:7">
      <c r="A8" t="s">
        <v>9</v>
      </c>
      <c r="C8" s="6">
        <f t="shared" si="0"/>
        <v>1.9762529347516233E-3</v>
      </c>
      <c r="D8">
        <v>1234</v>
      </c>
      <c r="F8">
        <v>34</v>
      </c>
      <c r="G8">
        <f>F8/D8</f>
        <v>2.7552674230145867E-2</v>
      </c>
    </row>
    <row r="9" spans="1:7">
      <c r="A9" t="s">
        <v>10</v>
      </c>
      <c r="C9" s="6">
        <f t="shared" si="0"/>
        <v>2.0761866325867132E-2</v>
      </c>
      <c r="D9">
        <v>12964</v>
      </c>
      <c r="F9">
        <v>420</v>
      </c>
      <c r="G9">
        <f>F9/D9</f>
        <v>3.2397408207343416E-2</v>
      </c>
    </row>
    <row r="10" spans="1:7">
      <c r="A10" t="s">
        <v>11</v>
      </c>
      <c r="C10" s="6">
        <f t="shared" si="0"/>
        <v>1.5342385020194934E-2</v>
      </c>
      <c r="D10">
        <v>9580</v>
      </c>
      <c r="F10">
        <v>391</v>
      </c>
      <c r="G10">
        <f>F10/D10</f>
        <v>4.081419624217119E-2</v>
      </c>
    </row>
    <row r="11" spans="1:7">
      <c r="A11" t="s">
        <v>12</v>
      </c>
      <c r="C11" s="6">
        <f t="shared" si="0"/>
        <v>2.0158100234780131E-2</v>
      </c>
      <c r="D11">
        <v>12587</v>
      </c>
      <c r="F11">
        <v>345</v>
      </c>
      <c r="G11">
        <f>F11/D11</f>
        <v>2.7409231747040599E-2</v>
      </c>
    </row>
    <row r="12" spans="1:7">
      <c r="A12" t="s">
        <v>13</v>
      </c>
      <c r="C12" s="6">
        <f t="shared" si="0"/>
        <v>3.843603762888084E-3</v>
      </c>
      <c r="D12">
        <v>2400</v>
      </c>
      <c r="F12">
        <v>8</v>
      </c>
      <c r="G12">
        <f>F12/D12</f>
        <v>3.3333333333333335E-3</v>
      </c>
    </row>
    <row r="13" spans="1:7">
      <c r="A13" t="s">
        <v>14</v>
      </c>
      <c r="C13" s="6">
        <f t="shared" si="0"/>
        <v>3.0620709977675067E-3</v>
      </c>
      <c r="D13">
        <v>1912</v>
      </c>
      <c r="F13">
        <v>34</v>
      </c>
      <c r="G13">
        <f>F13/D13</f>
        <v>1.7782426778242679E-2</v>
      </c>
    </row>
    <row r="14" spans="1:7">
      <c r="A14" t="s">
        <v>15</v>
      </c>
      <c r="C14" s="6">
        <f t="shared" si="0"/>
        <v>5.6212705032238222E-3</v>
      </c>
      <c r="D14">
        <v>3510</v>
      </c>
      <c r="F14">
        <v>59</v>
      </c>
      <c r="G14">
        <f>F14/D14</f>
        <v>1.6809116809116811E-2</v>
      </c>
    </row>
    <row r="15" spans="1:7">
      <c r="A15" t="s">
        <v>16</v>
      </c>
      <c r="C15" s="6">
        <f t="shared" si="0"/>
        <v>1.0281640065725624E-3</v>
      </c>
      <c r="D15">
        <v>642</v>
      </c>
      <c r="F15">
        <v>31</v>
      </c>
      <c r="G15">
        <f>F15/D15</f>
        <v>4.8286604361370715E-2</v>
      </c>
    </row>
    <row r="16" spans="1:7">
      <c r="A16" t="s">
        <v>17</v>
      </c>
      <c r="C16" s="6">
        <f t="shared" si="0"/>
        <v>6.5853744470815833E-3</v>
      </c>
      <c r="D16">
        <v>4112</v>
      </c>
      <c r="F16">
        <v>9</v>
      </c>
      <c r="G16">
        <f>F16/D16</f>
        <v>2.188715953307393E-3</v>
      </c>
    </row>
    <row r="17" spans="1:7">
      <c r="A17" t="s">
        <v>18</v>
      </c>
      <c r="C17" s="6">
        <f t="shared" si="0"/>
        <v>1.2379607119635369E-3</v>
      </c>
      <c r="D17">
        <v>773</v>
      </c>
      <c r="F17">
        <v>14</v>
      </c>
      <c r="G17">
        <f>F17/D17</f>
        <v>1.8111254851228976E-2</v>
      </c>
    </row>
    <row r="18" spans="1:7">
      <c r="A18" t="s">
        <v>20</v>
      </c>
      <c r="C18" s="6">
        <f t="shared" si="0"/>
        <v>1.7123254763666412E-2</v>
      </c>
      <c r="D18">
        <v>10692</v>
      </c>
      <c r="F18">
        <v>457</v>
      </c>
      <c r="G18">
        <f>F18/D18</f>
        <v>4.2742237186681631E-2</v>
      </c>
    </row>
    <row r="19" spans="1:7">
      <c r="A19" t="s">
        <v>32</v>
      </c>
      <c r="C19" s="6">
        <f t="shared" si="0"/>
        <v>1.9392582485338254E-2</v>
      </c>
      <c r="D19">
        <v>12109</v>
      </c>
      <c r="F19">
        <v>463</v>
      </c>
      <c r="G19">
        <f>F19/D19</f>
        <v>3.8236022792963911E-2</v>
      </c>
    </row>
    <row r="20" spans="1:7">
      <c r="A20" t="s">
        <v>21</v>
      </c>
      <c r="C20" s="6">
        <f t="shared" si="0"/>
        <v>8.4879583097111847E-4</v>
      </c>
      <c r="D20">
        <v>530</v>
      </c>
      <c r="F20">
        <v>63</v>
      </c>
      <c r="G20">
        <f>F20/D20</f>
        <v>0.11886792452830189</v>
      </c>
    </row>
    <row r="21" spans="1:7">
      <c r="A21" t="s">
        <v>22</v>
      </c>
      <c r="C21" s="6">
        <f t="shared" si="0"/>
        <v>1.1567645824725262E-2</v>
      </c>
      <c r="D21">
        <v>7223</v>
      </c>
      <c r="F21">
        <v>362</v>
      </c>
      <c r="G21">
        <f>F21/D21</f>
        <v>5.0117679634500902E-2</v>
      </c>
    </row>
    <row r="22" spans="1:7">
      <c r="A22" t="s">
        <v>23</v>
      </c>
      <c r="C22" s="6">
        <f t="shared" si="0"/>
        <v>6.6045924658960243E-3</v>
      </c>
      <c r="D22">
        <v>4124</v>
      </c>
      <c r="F22">
        <v>128</v>
      </c>
      <c r="G22">
        <f>F22/D22</f>
        <v>3.1037827352085354E-2</v>
      </c>
    </row>
    <row r="23" spans="1:7">
      <c r="A23" t="s">
        <v>24</v>
      </c>
      <c r="C23" s="6">
        <f t="shared" si="0"/>
        <v>4.1126560262902496E-3</v>
      </c>
      <c r="D23">
        <v>2568</v>
      </c>
      <c r="F23">
        <v>737</v>
      </c>
      <c r="G23">
        <f>F23/D23</f>
        <v>0.286993769470405</v>
      </c>
    </row>
    <row r="24" spans="1:7">
      <c r="A24" t="s">
        <v>87</v>
      </c>
      <c r="C24" s="6">
        <f t="shared" si="0"/>
        <v>5.2176921081205736E-3</v>
      </c>
      <c r="D24">
        <v>3258</v>
      </c>
      <c r="F24">
        <v>71</v>
      </c>
      <c r="G24">
        <f>F24/D24</f>
        <v>2.1792510742786986E-2</v>
      </c>
    </row>
    <row r="25" spans="1:7">
      <c r="A25" t="s">
        <v>26</v>
      </c>
      <c r="C25" s="6">
        <f t="shared" si="0"/>
        <v>5.2128876034169633E-3</v>
      </c>
      <c r="D25">
        <v>3255</v>
      </c>
      <c r="F25">
        <v>89</v>
      </c>
      <c r="G25">
        <f>F25/D25</f>
        <v>2.7342549923195084E-2</v>
      </c>
    </row>
    <row r="26" spans="1:7">
      <c r="A26" t="s">
        <v>27</v>
      </c>
      <c r="C26" s="6">
        <f t="shared" si="0"/>
        <v>1.0433782714673278E-2</v>
      </c>
      <c r="D26">
        <v>6515</v>
      </c>
      <c r="F26">
        <v>92</v>
      </c>
      <c r="G26">
        <f>F26/D26</f>
        <v>1.4121258633921718E-2</v>
      </c>
    </row>
    <row r="27" spans="1:7">
      <c r="A27" t="s">
        <v>28</v>
      </c>
      <c r="C27" s="6">
        <f t="shared" si="0"/>
        <v>2.4102598596444026E-3</v>
      </c>
      <c r="D27">
        <v>1505</v>
      </c>
      <c r="F27">
        <v>51</v>
      </c>
      <c r="G27">
        <f>F27/D27</f>
        <v>3.3887043189368769E-2</v>
      </c>
    </row>
    <row r="28" spans="1:7">
      <c r="A28" t="s">
        <v>29</v>
      </c>
      <c r="C28" s="6">
        <f t="shared" si="0"/>
        <v>2.565285211414222E-2</v>
      </c>
      <c r="D28">
        <v>16018</v>
      </c>
      <c r="F28">
        <v>433</v>
      </c>
      <c r="G28">
        <f>F28/D28</f>
        <v>2.7032088899987514E-2</v>
      </c>
    </row>
    <row r="29" spans="1:7">
      <c r="A29" t="s">
        <v>30</v>
      </c>
      <c r="C29" s="6">
        <f t="shared" si="0"/>
        <v>4.2920242018916938E-4</v>
      </c>
      <c r="D29">
        <v>268</v>
      </c>
      <c r="F29">
        <v>3</v>
      </c>
      <c r="G29">
        <f>F29/D29</f>
        <v>1.1194029850746268E-2</v>
      </c>
    </row>
    <row r="30" spans="1:7">
      <c r="A30" t="s">
        <v>31</v>
      </c>
      <c r="C30" s="6">
        <f t="shared" si="0"/>
        <v>1.42485594493397E-2</v>
      </c>
      <c r="D30">
        <v>8897</v>
      </c>
      <c r="F30">
        <v>531</v>
      </c>
      <c r="G30">
        <f>F30/D30</f>
        <v>5.9683039226705634E-2</v>
      </c>
    </row>
    <row r="31" spans="1:7">
      <c r="A31" t="s">
        <v>45</v>
      </c>
      <c r="C31" s="6">
        <f t="shared" si="0"/>
        <v>3.2142136467151602E-3</v>
      </c>
      <c r="D31">
        <v>2007</v>
      </c>
      <c r="F31">
        <v>26</v>
      </c>
      <c r="G31">
        <f>F31/D31</f>
        <v>1.2954658694569009E-2</v>
      </c>
    </row>
    <row r="33" spans="1:7">
      <c r="A33" t="s">
        <v>32</v>
      </c>
      <c r="C33" s="6">
        <f t="shared" si="0"/>
        <v>1.051065478993104E-2</v>
      </c>
      <c r="D33">
        <v>6563</v>
      </c>
      <c r="F33">
        <v>1022</v>
      </c>
      <c r="G33">
        <f>F33/D33</f>
        <v>0.15572146884046931</v>
      </c>
    </row>
    <row r="34" spans="1:7">
      <c r="A34" t="s">
        <v>33</v>
      </c>
      <c r="C34" s="6">
        <f t="shared" si="0"/>
        <v>1.3899432107544032E-2</v>
      </c>
      <c r="D34">
        <v>8679</v>
      </c>
      <c r="F34">
        <v>220</v>
      </c>
      <c r="G34">
        <f>F34/D34</f>
        <v>2.5348542458808618E-2</v>
      </c>
    </row>
    <row r="35" spans="1:7">
      <c r="A35" t="s">
        <v>34</v>
      </c>
      <c r="C35" s="6">
        <f t="shared" si="0"/>
        <v>1.241163715099277E-2</v>
      </c>
      <c r="D35">
        <v>7750</v>
      </c>
      <c r="F35">
        <v>371</v>
      </c>
      <c r="G35">
        <f>F35/D35</f>
        <v>4.7870967741935486E-2</v>
      </c>
    </row>
    <row r="37" spans="1:7">
      <c r="A37" t="s">
        <v>35</v>
      </c>
      <c r="C37" s="6">
        <f t="shared" si="0"/>
        <v>1.8532576143392043E-2</v>
      </c>
      <c r="D37">
        <v>11572</v>
      </c>
      <c r="F37">
        <v>443</v>
      </c>
      <c r="G37">
        <f>F37/D37</f>
        <v>3.8282060145178015E-2</v>
      </c>
    </row>
    <row r="38" spans="1:7">
      <c r="A38" t="s">
        <v>36</v>
      </c>
      <c r="C38" s="6">
        <f t="shared" si="0"/>
        <v>1.8442892055591322E-2</v>
      </c>
      <c r="D38">
        <v>11516</v>
      </c>
      <c r="F38">
        <v>292</v>
      </c>
      <c r="G38">
        <f>F38/D38</f>
        <v>2.5356026398054881E-2</v>
      </c>
    </row>
    <row r="39" spans="1:7">
      <c r="A39" t="s">
        <v>37</v>
      </c>
      <c r="C39" s="6">
        <f t="shared" si="0"/>
        <v>1.145714221654223E-2</v>
      </c>
      <c r="D39">
        <v>7154</v>
      </c>
      <c r="F39">
        <v>276</v>
      </c>
      <c r="G39">
        <f>F39/D39</f>
        <v>3.8579815487838974E-2</v>
      </c>
    </row>
    <row r="40" spans="1:7">
      <c r="A40" t="s">
        <v>38</v>
      </c>
      <c r="C40" s="6">
        <f t="shared" si="0"/>
        <v>3.3545051840605751E-2</v>
      </c>
      <c r="D40">
        <v>20946</v>
      </c>
      <c r="F40">
        <v>807</v>
      </c>
      <c r="G40">
        <f>F40/D40</f>
        <v>3.8527642509309651E-2</v>
      </c>
    </row>
    <row r="41" spans="1:7">
      <c r="A41" t="s">
        <v>39</v>
      </c>
      <c r="C41" s="6">
        <f t="shared" si="0"/>
        <v>3.6088236330383369E-2</v>
      </c>
      <c r="D41">
        <v>22534</v>
      </c>
      <c r="F41">
        <v>969</v>
      </c>
      <c r="G41">
        <f>F41/D41</f>
        <v>4.3001686340640811E-2</v>
      </c>
    </row>
    <row r="42" spans="1:7">
      <c r="A42" t="s">
        <v>40</v>
      </c>
      <c r="C42" s="6">
        <f t="shared" si="0"/>
        <v>3.9100660779546902E-2</v>
      </c>
      <c r="D42">
        <v>24415</v>
      </c>
      <c r="F42">
        <v>1016</v>
      </c>
      <c r="G42">
        <f>F42/D42</f>
        <v>4.1613762031537986E-2</v>
      </c>
    </row>
    <row r="43" spans="1:7">
      <c r="A43" t="s">
        <v>41</v>
      </c>
      <c r="C43" s="6">
        <f t="shared" si="0"/>
        <v>2.6330287277351243E-2</v>
      </c>
      <c r="D43">
        <v>16441</v>
      </c>
      <c r="F43">
        <v>366</v>
      </c>
      <c r="G43">
        <f>F43/D43</f>
        <v>2.2261419621677513E-2</v>
      </c>
    </row>
    <row r="44" spans="1:7">
      <c r="A44" t="s">
        <v>88</v>
      </c>
      <c r="C44" s="6">
        <f t="shared" si="0"/>
        <v>8.1196129491010777E-4</v>
      </c>
      <c r="D44">
        <v>507</v>
      </c>
      <c r="F44">
        <v>4</v>
      </c>
      <c r="G44">
        <f>F44/D44</f>
        <v>7.889546351084813E-3</v>
      </c>
    </row>
    <row r="45" spans="1:7">
      <c r="A45" t="s">
        <v>42</v>
      </c>
      <c r="C45" s="6">
        <f t="shared" si="0"/>
        <v>1.1396285156963169E-2</v>
      </c>
      <c r="D45">
        <v>7116</v>
      </c>
      <c r="F45">
        <v>339</v>
      </c>
      <c r="G45">
        <f>F45/D45</f>
        <v>4.7639123102866776E-2</v>
      </c>
    </row>
    <row r="46" spans="1:7">
      <c r="A46" t="s">
        <v>43</v>
      </c>
      <c r="C46" s="6">
        <f t="shared" si="0"/>
        <v>1.7425938559993852E-2</v>
      </c>
      <c r="D46">
        <v>10881</v>
      </c>
      <c r="F46">
        <v>1082</v>
      </c>
      <c r="G46">
        <f>F46/D46</f>
        <v>9.9439389761970406E-2</v>
      </c>
    </row>
    <row r="47" spans="1:7">
      <c r="A47" t="s">
        <v>44</v>
      </c>
      <c r="C47" s="6">
        <f t="shared" si="0"/>
        <v>1.28056065366888E-2</v>
      </c>
      <c r="D47">
        <v>7996</v>
      </c>
      <c r="F47">
        <v>155</v>
      </c>
      <c r="G47">
        <f>F47/D47</f>
        <v>1.9384692346173085E-2</v>
      </c>
    </row>
    <row r="48" spans="1:7">
      <c r="A48" t="s">
        <v>45</v>
      </c>
      <c r="C48" s="6">
        <f t="shared" si="0"/>
        <v>1.4517611712741867E-2</v>
      </c>
      <c r="D48">
        <v>9065</v>
      </c>
      <c r="F48">
        <v>253</v>
      </c>
      <c r="G48">
        <f>F48/D48</f>
        <v>2.790954219525648E-2</v>
      </c>
    </row>
    <row r="50" spans="1:7">
      <c r="A50" t="s">
        <v>46</v>
      </c>
      <c r="C50" s="6">
        <f t="shared" si="0"/>
        <v>2.6059633512381209E-2</v>
      </c>
      <c r="D50">
        <v>16272</v>
      </c>
      <c r="F50">
        <v>1015</v>
      </c>
      <c r="G50">
        <f>F50/D50</f>
        <v>6.2377089478859393E-2</v>
      </c>
    </row>
    <row r="51" spans="1:7">
      <c r="A51" t="s">
        <v>89</v>
      </c>
      <c r="C51" s="6">
        <f t="shared" si="0"/>
        <v>3.620995044954149E-3</v>
      </c>
      <c r="D51">
        <v>2261</v>
      </c>
      <c r="F51">
        <v>0</v>
      </c>
      <c r="G51">
        <f>F51/D51</f>
        <v>0</v>
      </c>
    </row>
    <row r="52" spans="1:7">
      <c r="A52" t="s">
        <v>48</v>
      </c>
      <c r="C52" s="6">
        <f t="shared" si="0"/>
        <v>3.2830782141335716E-4</v>
      </c>
      <c r="D52">
        <v>205</v>
      </c>
      <c r="F52">
        <v>17</v>
      </c>
      <c r="G52">
        <f>F52/D52</f>
        <v>8.2926829268292687E-2</v>
      </c>
    </row>
    <row r="53" spans="1:7">
      <c r="A53" t="s">
        <v>49</v>
      </c>
      <c r="C53" s="6">
        <f t="shared" si="0"/>
        <v>1.7574878205805763E-2</v>
      </c>
      <c r="D53">
        <v>10974</v>
      </c>
      <c r="F53">
        <v>534</v>
      </c>
      <c r="G53">
        <f>F53/D53</f>
        <v>4.8660470202296337E-2</v>
      </c>
    </row>
    <row r="54" spans="1:7">
      <c r="A54" t="s">
        <v>50</v>
      </c>
      <c r="C54" s="6">
        <f t="shared" si="0"/>
        <v>2.5287709756667853E-3</v>
      </c>
      <c r="D54">
        <v>1579</v>
      </c>
      <c r="F54">
        <v>113</v>
      </c>
      <c r="G54">
        <f>F54/D54</f>
        <v>7.156428119062698E-2</v>
      </c>
    </row>
    <row r="55" spans="1:7">
      <c r="A55" t="s">
        <v>51</v>
      </c>
      <c r="C55" s="6">
        <f t="shared" si="0"/>
        <v>1.5768384437248362E-2</v>
      </c>
      <c r="D55">
        <v>9846</v>
      </c>
      <c r="F55">
        <v>152</v>
      </c>
      <c r="G55">
        <f>F55/D55</f>
        <v>1.543774121470648E-2</v>
      </c>
    </row>
    <row r="56" spans="1:7">
      <c r="A56" t="s">
        <v>52</v>
      </c>
      <c r="C56" s="6">
        <f t="shared" si="0"/>
        <v>5.300970189649816E-2</v>
      </c>
      <c r="D56">
        <v>33100</v>
      </c>
      <c r="F56">
        <v>2602</v>
      </c>
      <c r="G56">
        <f>F56/D56</f>
        <v>7.8610271903323259E-2</v>
      </c>
    </row>
    <row r="57" spans="1:7">
      <c r="A57" t="s">
        <v>53</v>
      </c>
      <c r="C57" s="6">
        <f t="shared" si="0"/>
        <v>1.2994583721697463E-2</v>
      </c>
      <c r="D57">
        <v>8114</v>
      </c>
      <c r="F57">
        <v>169</v>
      </c>
      <c r="G57">
        <f>F57/D57</f>
        <v>2.0828198175992112E-2</v>
      </c>
    </row>
    <row r="58" spans="1:7">
      <c r="A58" t="s">
        <v>47</v>
      </c>
      <c r="C58" s="6">
        <f t="shared" si="0"/>
        <v>1.3828966038557752E-2</v>
      </c>
      <c r="D58">
        <v>8635</v>
      </c>
      <c r="F58">
        <v>327</v>
      </c>
      <c r="G58">
        <f>F58/D58</f>
        <v>3.7869137232194559E-2</v>
      </c>
    </row>
    <row r="59" spans="1:7">
      <c r="A59" t="s">
        <v>54</v>
      </c>
      <c r="C59" s="6">
        <f t="shared" si="0"/>
        <v>4.8205197192888053E-3</v>
      </c>
      <c r="D59">
        <v>3010</v>
      </c>
      <c r="F59">
        <v>151</v>
      </c>
      <c r="G59">
        <f>F59/D59</f>
        <v>5.016611295681063E-2</v>
      </c>
    </row>
    <row r="60" spans="1:7">
      <c r="A60" t="s">
        <v>55</v>
      </c>
      <c r="C60" s="6">
        <f t="shared" si="0"/>
        <v>1.4541634236259918E-3</v>
      </c>
      <c r="D60">
        <v>908</v>
      </c>
      <c r="F60">
        <v>48</v>
      </c>
      <c r="G60">
        <f>F60/D60</f>
        <v>5.2863436123348019E-2</v>
      </c>
    </row>
    <row r="61" spans="1:7">
      <c r="A61" t="s">
        <v>56</v>
      </c>
      <c r="C61" s="6">
        <f t="shared" si="0"/>
        <v>2.985839523136893E-2</v>
      </c>
      <c r="D61">
        <v>18644</v>
      </c>
      <c r="F61">
        <v>478</v>
      </c>
      <c r="G61">
        <f>F61/D61</f>
        <v>2.5638275048272902E-2</v>
      </c>
    </row>
    <row r="62" spans="1:7">
      <c r="A62" t="s">
        <v>57</v>
      </c>
      <c r="C62" s="6">
        <f t="shared" si="0"/>
        <v>2.2236849269875434E-2</v>
      </c>
      <c r="D62">
        <v>13885</v>
      </c>
      <c r="F62">
        <v>833</v>
      </c>
      <c r="G62">
        <f>F62/D62</f>
        <v>5.9992797983435361E-2</v>
      </c>
    </row>
    <row r="63" spans="1:7">
      <c r="A63" t="s">
        <v>58</v>
      </c>
      <c r="C63" s="6">
        <f t="shared" si="0"/>
        <v>2.0388716460553416E-2</v>
      </c>
      <c r="D63">
        <v>12731</v>
      </c>
      <c r="F63">
        <v>963</v>
      </c>
      <c r="G63">
        <f>F63/D63</f>
        <v>7.5642133375225823E-2</v>
      </c>
    </row>
    <row r="65" spans="1:7">
      <c r="A65" t="s">
        <v>59</v>
      </c>
      <c r="C65" s="6">
        <f t="shared" si="0"/>
        <v>2.3029592545971101E-3</v>
      </c>
      <c r="D65">
        <v>1438</v>
      </c>
      <c r="F65">
        <v>17</v>
      </c>
      <c r="G65">
        <f>F65/D65</f>
        <v>1.1821974965229486E-2</v>
      </c>
    </row>
    <row r="66" spans="1:7">
      <c r="A66" t="s">
        <v>60</v>
      </c>
      <c r="C66" s="6">
        <f t="shared" si="0"/>
        <v>2.8266502672906115E-3</v>
      </c>
      <c r="D66">
        <v>1765</v>
      </c>
      <c r="F66">
        <v>44</v>
      </c>
      <c r="G66">
        <f>F66/D66</f>
        <v>2.4929178470254956E-2</v>
      </c>
    </row>
    <row r="67" spans="1:7">
      <c r="A67" t="s">
        <v>61</v>
      </c>
      <c r="C67" s="6">
        <f t="shared" ref="C67:C93" si="1">D67/D$95</f>
        <v>2.7641917061436805E-3</v>
      </c>
      <c r="D67">
        <v>1726</v>
      </c>
      <c r="F67">
        <v>12</v>
      </c>
      <c r="G67">
        <f>F67/D67</f>
        <v>6.9524913093858632E-3</v>
      </c>
    </row>
    <row r="68" spans="1:7">
      <c r="A68" t="s">
        <v>62</v>
      </c>
      <c r="C68" s="6">
        <f t="shared" si="1"/>
        <v>3.9348893522566757E-3</v>
      </c>
      <c r="D68">
        <v>2457</v>
      </c>
      <c r="F68">
        <v>15</v>
      </c>
      <c r="G68">
        <f>F68/D68</f>
        <v>6.105006105006105E-3</v>
      </c>
    </row>
    <row r="69" spans="1:7">
      <c r="A69" t="s">
        <v>63</v>
      </c>
      <c r="C69" s="6">
        <f t="shared" si="1"/>
        <v>9.2887090936462021E-4</v>
      </c>
      <c r="D69">
        <v>580</v>
      </c>
      <c r="F69">
        <v>11</v>
      </c>
      <c r="G69">
        <f>F69/D69</f>
        <v>1.896551724137931E-2</v>
      </c>
    </row>
    <row r="70" spans="1:7">
      <c r="A70" t="s">
        <v>64</v>
      </c>
      <c r="C70" s="6">
        <f t="shared" si="1"/>
        <v>5.6837290643707537E-3</v>
      </c>
      <c r="D70">
        <v>3549</v>
      </c>
      <c r="F70">
        <v>46</v>
      </c>
      <c r="G70">
        <f>F70/D70</f>
        <v>1.2961397576782193E-2</v>
      </c>
    </row>
    <row r="72" spans="1:7">
      <c r="A72" t="s">
        <v>65</v>
      </c>
      <c r="C72" s="6">
        <f t="shared" si="1"/>
        <v>1.097188724147761E-2</v>
      </c>
      <c r="D72">
        <v>6851</v>
      </c>
      <c r="F72">
        <v>1281</v>
      </c>
      <c r="G72">
        <f>F72/D72</f>
        <v>0.18698000291928185</v>
      </c>
    </row>
    <row r="73" spans="1:7">
      <c r="A73" t="s">
        <v>66</v>
      </c>
      <c r="C73" s="6">
        <f t="shared" si="1"/>
        <v>1.2747952480245477E-3</v>
      </c>
      <c r="D73">
        <v>796</v>
      </c>
      <c r="F73">
        <v>5</v>
      </c>
      <c r="G73">
        <f>F73/D73</f>
        <v>6.2814070351758797E-3</v>
      </c>
    </row>
    <row r="74" spans="1:7">
      <c r="A74" t="s">
        <v>67</v>
      </c>
      <c r="C74" s="6">
        <f t="shared" si="1"/>
        <v>8.9395817518505352E-3</v>
      </c>
      <c r="D74">
        <v>5582</v>
      </c>
      <c r="F74">
        <v>716</v>
      </c>
      <c r="G74">
        <f>F74/D74</f>
        <v>0.12826943747760658</v>
      </c>
    </row>
    <row r="75" spans="1:7">
      <c r="A75" t="s">
        <v>68</v>
      </c>
      <c r="C75" s="6">
        <f t="shared" si="1"/>
        <v>4.6075200107620904E-3</v>
      </c>
      <c r="D75">
        <v>2877</v>
      </c>
      <c r="F75">
        <v>55</v>
      </c>
      <c r="G75">
        <f>F75/D75</f>
        <v>1.9117135905457074E-2</v>
      </c>
    </row>
    <row r="76" spans="1:7">
      <c r="A76" t="s">
        <v>69</v>
      </c>
      <c r="C76" s="6">
        <f t="shared" si="1"/>
        <v>4.388114295963896E-3</v>
      </c>
      <c r="D76">
        <v>2740</v>
      </c>
      <c r="F76">
        <v>158</v>
      </c>
      <c r="G76">
        <f>F76/D76</f>
        <v>5.7664233576642333E-2</v>
      </c>
    </row>
    <row r="77" spans="1:7">
      <c r="A77" t="s">
        <v>70</v>
      </c>
      <c r="C77" s="6">
        <f t="shared" si="1"/>
        <v>3.5809575057573983E-3</v>
      </c>
      <c r="D77">
        <v>2236</v>
      </c>
      <c r="F77">
        <v>66</v>
      </c>
      <c r="G77">
        <f>F77/D77</f>
        <v>2.9516994633273702E-2</v>
      </c>
    </row>
    <row r="78" spans="1:7">
      <c r="A78" t="s">
        <v>71</v>
      </c>
      <c r="C78" s="6">
        <f t="shared" si="1"/>
        <v>4.6507605530945817E-3</v>
      </c>
      <c r="D78">
        <v>2904</v>
      </c>
      <c r="F78">
        <v>149</v>
      </c>
      <c r="G78">
        <f>F78/D78</f>
        <v>5.1308539944903579E-2</v>
      </c>
    </row>
    <row r="79" spans="1:7">
      <c r="A79" t="s">
        <v>90</v>
      </c>
      <c r="C79" s="6">
        <f t="shared" si="1"/>
        <v>1.2699907433209377E-3</v>
      </c>
      <c r="D79">
        <v>793</v>
      </c>
      <c r="F79">
        <v>16</v>
      </c>
      <c r="G79">
        <f>F79/D79</f>
        <v>2.0176544766708701E-2</v>
      </c>
    </row>
    <row r="80" spans="1:7">
      <c r="A80" t="s">
        <v>73</v>
      </c>
      <c r="C80" s="6">
        <f t="shared" si="1"/>
        <v>1.3945875653012264E-2</v>
      </c>
      <c r="D80">
        <v>8708</v>
      </c>
      <c r="F80">
        <v>1111</v>
      </c>
      <c r="G80">
        <f>F80/D80</f>
        <v>0.12758383096003675</v>
      </c>
    </row>
    <row r="81" spans="1:7">
      <c r="A81" t="s">
        <v>74</v>
      </c>
      <c r="C81" s="6">
        <f t="shared" si="1"/>
        <v>1.3588740803377247E-2</v>
      </c>
      <c r="D81">
        <v>8485</v>
      </c>
      <c r="F81">
        <v>147</v>
      </c>
      <c r="G81">
        <f>F81/D81</f>
        <v>1.7324690630524456E-2</v>
      </c>
    </row>
    <row r="82" spans="1:7">
      <c r="A82" t="s">
        <v>75</v>
      </c>
      <c r="C82" s="6">
        <f t="shared" si="1"/>
        <v>1.4530423725284828E-2</v>
      </c>
      <c r="D82">
        <v>9073</v>
      </c>
      <c r="F82">
        <v>492</v>
      </c>
      <c r="G82">
        <f>F82/D82</f>
        <v>5.4226826848892316E-2</v>
      </c>
    </row>
    <row r="83" spans="1:7">
      <c r="A83" t="s">
        <v>76</v>
      </c>
      <c r="C83" s="6">
        <f t="shared" si="1"/>
        <v>4.9390308353111879E-3</v>
      </c>
      <c r="D83">
        <v>3084</v>
      </c>
      <c r="F83">
        <v>381</v>
      </c>
      <c r="G83">
        <f>F83/D83</f>
        <v>0.12354085603112841</v>
      </c>
    </row>
    <row r="85" spans="1:7">
      <c r="A85" t="s">
        <v>77</v>
      </c>
      <c r="C85" s="6">
        <f t="shared" si="1"/>
        <v>1.8506952118306125E-2</v>
      </c>
      <c r="D85">
        <v>11556</v>
      </c>
      <c r="F85">
        <v>998</v>
      </c>
      <c r="G85">
        <f>F85/D85</f>
        <v>8.636206299757701E-2</v>
      </c>
    </row>
    <row r="86" spans="1:7">
      <c r="A86" t="s">
        <v>78</v>
      </c>
      <c r="C86" s="6">
        <f t="shared" si="1"/>
        <v>2.0395122466824896E-2</v>
      </c>
      <c r="D86">
        <v>12735</v>
      </c>
      <c r="F86">
        <v>1571</v>
      </c>
      <c r="G86">
        <f>F86/D86</f>
        <v>0.12336081664703573</v>
      </c>
    </row>
    <row r="87" spans="1:7">
      <c r="A87" t="s">
        <v>79</v>
      </c>
      <c r="C87" s="6">
        <f t="shared" si="1"/>
        <v>1.9493477084114065E-2</v>
      </c>
      <c r="D87">
        <v>12172</v>
      </c>
      <c r="F87">
        <v>1138</v>
      </c>
      <c r="G87">
        <f>F87/D87</f>
        <v>9.3493263227078544E-2</v>
      </c>
    </row>
    <row r="88" spans="1:7">
      <c r="A88" t="s">
        <v>80</v>
      </c>
      <c r="C88" s="6">
        <f t="shared" si="1"/>
        <v>1.1247345511151256E-2</v>
      </c>
      <c r="D88">
        <v>7023</v>
      </c>
      <c r="F88">
        <v>293</v>
      </c>
      <c r="G88">
        <f>F88/D88</f>
        <v>4.1720062651288622E-2</v>
      </c>
    </row>
    <row r="89" spans="1:7">
      <c r="A89" t="s">
        <v>82</v>
      </c>
      <c r="C89" s="6">
        <f t="shared" si="1"/>
        <v>1.5914121079924536E-2</v>
      </c>
      <c r="D89">
        <v>9937</v>
      </c>
      <c r="F89">
        <v>1471</v>
      </c>
      <c r="G89">
        <f>F89/D89</f>
        <v>0.1480326054141089</v>
      </c>
    </row>
    <row r="90" spans="1:7">
      <c r="A90" t="s">
        <v>83</v>
      </c>
      <c r="C90" s="6">
        <f t="shared" si="1"/>
        <v>1.0712443987482664E-2</v>
      </c>
      <c r="D90">
        <v>6689</v>
      </c>
      <c r="F90">
        <v>226</v>
      </c>
      <c r="G90">
        <f>F90/D90</f>
        <v>3.3786814172522051E-2</v>
      </c>
    </row>
    <row r="91" spans="1:7">
      <c r="A91" t="s">
        <v>84</v>
      </c>
      <c r="C91" s="6">
        <f t="shared" si="1"/>
        <v>1.5295941474726705E-2</v>
      </c>
      <c r="D91">
        <v>9551</v>
      </c>
      <c r="F91">
        <v>955</v>
      </c>
      <c r="G91">
        <f>F91/D91</f>
        <v>9.9989529892157883E-2</v>
      </c>
    </row>
    <row r="92" spans="1:7">
      <c r="A92" t="s">
        <v>85</v>
      </c>
      <c r="C92" s="6">
        <f t="shared" si="1"/>
        <v>9.6570544542563103E-4</v>
      </c>
      <c r="D92">
        <v>603</v>
      </c>
      <c r="F92">
        <v>2</v>
      </c>
      <c r="G92">
        <f>F92/D92</f>
        <v>3.3167495854063019E-3</v>
      </c>
    </row>
    <row r="93" spans="1:7">
      <c r="A93" t="s">
        <v>86</v>
      </c>
      <c r="C93" s="6">
        <f t="shared" si="1"/>
        <v>4.2327686438805023E-3</v>
      </c>
      <c r="D93">
        <v>2643</v>
      </c>
      <c r="F93">
        <v>42</v>
      </c>
      <c r="G93">
        <f>F93/D93</f>
        <v>1.5891032917139614E-2</v>
      </c>
    </row>
    <row r="95" spans="1:7">
      <c r="D95" s="1">
        <f>SUM(D2:D93)</f>
        <v>624414</v>
      </c>
      <c r="F95" s="1">
        <f>SUM(F2:F93)</f>
        <v>32987</v>
      </c>
      <c r="G95">
        <f>F95/D95</f>
        <v>5.2828732219328843E-2</v>
      </c>
    </row>
  </sheetData>
  <sortState ref="A3:E96">
    <sortCondition ref="A3:A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72" sqref="C72"/>
    </sheetView>
  </sheetViews>
  <sheetFormatPr defaultRowHeight="15"/>
  <cols>
    <col min="1" max="1" width="18.5703125" bestFit="1" customWidth="1"/>
    <col min="2" max="2" width="4" customWidth="1"/>
    <col min="3" max="3" width="15.7109375" style="6" customWidth="1"/>
    <col min="4" max="4" width="15.42578125" customWidth="1"/>
    <col min="5" max="5" width="3.5703125" customWidth="1"/>
    <col min="6" max="6" width="16.28515625" customWidth="1"/>
    <col min="7" max="7" width="13.7109375" customWidth="1"/>
  </cols>
  <sheetData>
    <row r="1" spans="1:7" s="2" customFormat="1" ht="31.5" customHeight="1">
      <c r="A1" s="2" t="s">
        <v>2</v>
      </c>
      <c r="C1" s="5" t="s">
        <v>95</v>
      </c>
      <c r="D1" s="2" t="s">
        <v>3</v>
      </c>
      <c r="F1" s="2" t="s">
        <v>4</v>
      </c>
      <c r="G1" s="2" t="s">
        <v>94</v>
      </c>
    </row>
    <row r="2" spans="1:7">
      <c r="A2" t="s">
        <v>0</v>
      </c>
      <c r="C2" s="6">
        <f>D2/D$96</f>
        <v>1.3395464334710332E-2</v>
      </c>
      <c r="D2">
        <v>8739</v>
      </c>
      <c r="F2">
        <v>1072</v>
      </c>
      <c r="G2">
        <f>F2/D2</f>
        <v>0.12266849753976428</v>
      </c>
    </row>
    <row r="3" spans="1:7">
      <c r="A3" t="s">
        <v>1</v>
      </c>
      <c r="C3" s="6">
        <f>D3/D$96</f>
        <v>2.0710163477087914E-2</v>
      </c>
      <c r="D3">
        <v>13511</v>
      </c>
      <c r="F3">
        <v>1079</v>
      </c>
      <c r="G3">
        <f>F3/D3</f>
        <v>7.9860854118866106E-2</v>
      </c>
    </row>
    <row r="4" spans="1:7">
      <c r="A4" t="s">
        <v>5</v>
      </c>
      <c r="C4" s="6">
        <f>D4/D$96</f>
        <v>1.475202526115714E-2</v>
      </c>
      <c r="D4">
        <v>9624</v>
      </c>
      <c r="F4">
        <v>1268</v>
      </c>
      <c r="G4">
        <f>F4/D4</f>
        <v>0.13175394846217789</v>
      </c>
    </row>
    <row r="5" spans="1:7">
      <c r="A5" t="s">
        <v>32</v>
      </c>
      <c r="C5" s="6">
        <f>D5/D$96</f>
        <v>8.6160779294435028E-3</v>
      </c>
      <c r="D5">
        <v>5621</v>
      </c>
      <c r="F5">
        <v>129</v>
      </c>
      <c r="G5">
        <f>F5/D5</f>
        <v>2.2949653086639387E-2</v>
      </c>
    </row>
    <row r="6" spans="1:7">
      <c r="A6" t="s">
        <v>8</v>
      </c>
      <c r="C6" s="6">
        <f>D6/D$96</f>
        <v>1.917579343485825E-2</v>
      </c>
      <c r="D6">
        <v>12510</v>
      </c>
      <c r="F6">
        <v>609</v>
      </c>
      <c r="G6">
        <f>F6/D6</f>
        <v>4.86810551558753E-2</v>
      </c>
    </row>
    <row r="7" spans="1:7">
      <c r="A7" t="s">
        <v>9</v>
      </c>
      <c r="C7" s="6">
        <f>D7/D$96</f>
        <v>1.7596971113682872E-3</v>
      </c>
      <c r="D7">
        <v>1148</v>
      </c>
      <c r="F7">
        <v>34</v>
      </c>
      <c r="G7">
        <f>F7/D7</f>
        <v>2.9616724738675958E-2</v>
      </c>
    </row>
    <row r="8" spans="1:7">
      <c r="A8" t="s">
        <v>10</v>
      </c>
      <c r="C8" s="6">
        <f>D8/D$96</f>
        <v>2.1096438452754124E-2</v>
      </c>
      <c r="D8">
        <v>13763</v>
      </c>
      <c r="F8">
        <v>1333</v>
      </c>
      <c r="G8">
        <f>F8/D8</f>
        <v>9.685388360095909E-2</v>
      </c>
    </row>
    <row r="9" spans="1:7">
      <c r="A9" t="s">
        <v>11</v>
      </c>
      <c r="C9" s="6">
        <f>D9/D$96</f>
        <v>9.7365819263165159E-3</v>
      </c>
      <c r="D9">
        <v>6352</v>
      </c>
      <c r="F9">
        <v>338</v>
      </c>
      <c r="G9">
        <f>F9/D9</f>
        <v>5.3211586901763225E-2</v>
      </c>
    </row>
    <row r="10" spans="1:7">
      <c r="A10" t="s">
        <v>12</v>
      </c>
      <c r="C10" s="6">
        <f>D10/D$96</f>
        <v>2.1381546172888708E-2</v>
      </c>
      <c r="D10">
        <v>13949</v>
      </c>
      <c r="F10">
        <v>1008</v>
      </c>
      <c r="G10">
        <f>F10/D10</f>
        <v>7.2263244677037777E-2</v>
      </c>
    </row>
    <row r="11" spans="1:7">
      <c r="A11" t="s">
        <v>13</v>
      </c>
      <c r="C11" s="6">
        <f>D11/D$96</f>
        <v>4.6460295684296847E-3</v>
      </c>
      <c r="D11">
        <v>3031</v>
      </c>
      <c r="F11">
        <v>50</v>
      </c>
      <c r="G11">
        <f>F11/D11</f>
        <v>1.649620587264929E-2</v>
      </c>
    </row>
    <row r="12" spans="1:7">
      <c r="A12" t="s">
        <v>14</v>
      </c>
      <c r="C12" s="6">
        <f>D12/D$96</f>
        <v>3.1039953401748965E-3</v>
      </c>
      <c r="D12">
        <v>2025</v>
      </c>
      <c r="F12">
        <v>173</v>
      </c>
      <c r="G12">
        <f>F12/D12</f>
        <v>8.5432098765432105E-2</v>
      </c>
    </row>
    <row r="13" spans="1:7">
      <c r="A13" t="s">
        <v>15</v>
      </c>
      <c r="C13" s="6">
        <f>D13/D$96</f>
        <v>5.4063168221219066E-3</v>
      </c>
      <c r="D13">
        <v>3527</v>
      </c>
      <c r="F13">
        <v>64</v>
      </c>
      <c r="G13">
        <f>F13/D13</f>
        <v>1.814573291749362E-2</v>
      </c>
    </row>
    <row r="14" spans="1:7">
      <c r="A14" t="s">
        <v>16</v>
      </c>
      <c r="C14" s="6">
        <f>D14/D$96</f>
        <v>7.8174697456256654E-4</v>
      </c>
      <c r="D14">
        <v>510</v>
      </c>
      <c r="F14">
        <v>68</v>
      </c>
      <c r="G14">
        <f>F14/D14</f>
        <v>0.13333333333333333</v>
      </c>
    </row>
    <row r="15" spans="1:7">
      <c r="A15" t="s">
        <v>17</v>
      </c>
      <c r="C15" s="6">
        <f>D15/D$96</f>
        <v>6.8027315158993538E-3</v>
      </c>
      <c r="D15">
        <v>4438</v>
      </c>
      <c r="F15">
        <v>133</v>
      </c>
      <c r="G15">
        <f>F15/D15</f>
        <v>2.996845425867508E-2</v>
      </c>
    </row>
    <row r="16" spans="1:7">
      <c r="A16" t="s">
        <v>18</v>
      </c>
      <c r="C16" s="6">
        <f>D16/D$96</f>
        <v>1.8547330180798149E-3</v>
      </c>
      <c r="D16">
        <v>1210</v>
      </c>
      <c r="F16">
        <v>19</v>
      </c>
      <c r="G16">
        <f>F16/D16</f>
        <v>1.5702479338842976E-2</v>
      </c>
    </row>
    <row r="17" spans="1:7">
      <c r="A17" t="s">
        <v>91</v>
      </c>
      <c r="C17" s="6">
        <f>D17/D$96</f>
        <v>2.2992558075369605E-4</v>
      </c>
      <c r="D17">
        <v>150</v>
      </c>
      <c r="F17">
        <v>3</v>
      </c>
      <c r="G17">
        <f>F17/D17</f>
        <v>0.02</v>
      </c>
    </row>
    <row r="18" spans="1:7">
      <c r="A18" t="s">
        <v>92</v>
      </c>
      <c r="C18" s="6">
        <f>D18/D$96</f>
        <v>2.1260452033691761E-3</v>
      </c>
      <c r="D18">
        <v>1387</v>
      </c>
      <c r="F18">
        <v>62</v>
      </c>
      <c r="G18">
        <f>F18/D18</f>
        <v>4.4700793078586876E-2</v>
      </c>
    </row>
    <row r="19" spans="1:7">
      <c r="A19" t="s">
        <v>19</v>
      </c>
      <c r="C19" s="6">
        <f>D19/D$96</f>
        <v>2.4908604581650406E-2</v>
      </c>
      <c r="D19">
        <v>16250</v>
      </c>
      <c r="F19">
        <v>1239</v>
      </c>
      <c r="G19">
        <f>F19/D19</f>
        <v>7.6246153846153852E-2</v>
      </c>
    </row>
    <row r="20" spans="1:7">
      <c r="A20" t="s">
        <v>20</v>
      </c>
      <c r="C20" s="6">
        <f>D20/D$96</f>
        <v>1.4868520888739011E-2</v>
      </c>
      <c r="D20">
        <v>9700</v>
      </c>
      <c r="F20">
        <v>2083</v>
      </c>
      <c r="G20">
        <f>F20/D20</f>
        <v>0.21474226804123711</v>
      </c>
    </row>
    <row r="21" spans="1:7">
      <c r="A21" t="s">
        <v>33</v>
      </c>
      <c r="C21" s="6">
        <f>D21/D$96</f>
        <v>1.1744598664898794E-2</v>
      </c>
      <c r="D21">
        <v>7662</v>
      </c>
      <c r="F21">
        <v>928</v>
      </c>
      <c r="G21">
        <f>F21/D21</f>
        <v>0.12111720177499348</v>
      </c>
    </row>
    <row r="22" spans="1:7">
      <c r="A22" t="s">
        <v>21</v>
      </c>
      <c r="C22" s="6">
        <f>D22/D$96</f>
        <v>8.1700223027813331E-4</v>
      </c>
      <c r="D22">
        <v>533</v>
      </c>
      <c r="F22">
        <v>90</v>
      </c>
      <c r="G22">
        <f>F22/D22</f>
        <v>0.16885553470919323</v>
      </c>
    </row>
    <row r="23" spans="1:7">
      <c r="A23" t="s">
        <v>22</v>
      </c>
      <c r="C23" s="6">
        <f>D23/D$96</f>
        <v>1.0265410762050016E-2</v>
      </c>
      <c r="D23">
        <v>6697</v>
      </c>
      <c r="F23">
        <v>1196</v>
      </c>
      <c r="G23">
        <f>F23/D23</f>
        <v>0.17858742720621174</v>
      </c>
    </row>
    <row r="24" spans="1:7">
      <c r="A24" t="s">
        <v>23</v>
      </c>
      <c r="C24" s="6">
        <f>D24/D$96</f>
        <v>3.2925343163929277E-3</v>
      </c>
      <c r="D24">
        <v>2148</v>
      </c>
      <c r="F24">
        <v>101</v>
      </c>
      <c r="G24">
        <f>F24/D24</f>
        <v>4.7020484171322159E-2</v>
      </c>
    </row>
    <row r="25" spans="1:7">
      <c r="A25" t="s">
        <v>24</v>
      </c>
      <c r="C25" s="6">
        <f>D25/D$96</f>
        <v>4.5908474290487977E-3</v>
      </c>
      <c r="D25">
        <v>2995</v>
      </c>
      <c r="F25">
        <v>306</v>
      </c>
      <c r="G25">
        <f>F25/D25</f>
        <v>0.10217028380634391</v>
      </c>
    </row>
    <row r="26" spans="1:7">
      <c r="A26" t="s">
        <v>87</v>
      </c>
      <c r="C26" s="6">
        <f>D26/D$96</f>
        <v>4.4145711504709644E-4</v>
      </c>
      <c r="D26">
        <v>288</v>
      </c>
      <c r="F26">
        <v>9</v>
      </c>
      <c r="G26">
        <f>F26/D26</f>
        <v>3.125E-2</v>
      </c>
    </row>
    <row r="27" spans="1:7">
      <c r="A27" t="s">
        <v>25</v>
      </c>
      <c r="C27" s="6">
        <f>D27/D$96</f>
        <v>1.0147382297263118E-3</v>
      </c>
      <c r="D27">
        <v>662</v>
      </c>
      <c r="F27">
        <v>25</v>
      </c>
      <c r="G27">
        <f>F27/D27</f>
        <v>3.7764350453172203E-2</v>
      </c>
    </row>
    <row r="28" spans="1:7">
      <c r="A28" t="s">
        <v>26</v>
      </c>
      <c r="C28" s="6">
        <f>D28/D$96</f>
        <v>3.9685155238087938E-3</v>
      </c>
      <c r="D28">
        <v>2589</v>
      </c>
      <c r="F28">
        <v>126</v>
      </c>
      <c r="G28">
        <f>F28/D28</f>
        <v>4.8667439165701043E-2</v>
      </c>
    </row>
    <row r="29" spans="1:7">
      <c r="A29" t="s">
        <v>27</v>
      </c>
      <c r="C29" s="6">
        <f>D29/D$96</f>
        <v>1.3380135962660085E-2</v>
      </c>
      <c r="D29">
        <v>8729</v>
      </c>
      <c r="F29">
        <v>249</v>
      </c>
      <c r="G29">
        <f>F29/D29</f>
        <v>2.8525604307480811E-2</v>
      </c>
    </row>
    <row r="30" spans="1:7">
      <c r="A30" t="s">
        <v>28</v>
      </c>
      <c r="C30" s="6">
        <f>D30/D$96</f>
        <v>2.2471393425661226E-3</v>
      </c>
      <c r="D30">
        <v>1466</v>
      </c>
      <c r="F30">
        <v>250</v>
      </c>
      <c r="G30">
        <f>F30/D30</f>
        <v>0.17053206002728513</v>
      </c>
    </row>
    <row r="31" spans="1:7">
      <c r="A31" t="s">
        <v>29</v>
      </c>
      <c r="C31" s="6">
        <f>D31/D$96</f>
        <v>2.2850004215302314E-2</v>
      </c>
      <c r="D31">
        <v>14907</v>
      </c>
      <c r="F31">
        <v>1753</v>
      </c>
      <c r="G31">
        <f>F31/D31</f>
        <v>0.11759576038102905</v>
      </c>
    </row>
    <row r="32" spans="1:7">
      <c r="A32" t="s">
        <v>30</v>
      </c>
      <c r="C32" s="6">
        <f>D32/D$96</f>
        <v>1.594150693225626E-4</v>
      </c>
      <c r="D32">
        <v>104</v>
      </c>
      <c r="F32">
        <v>7</v>
      </c>
      <c r="G32">
        <f>F32/D32</f>
        <v>6.7307692307692304E-2</v>
      </c>
    </row>
    <row r="33" spans="1:7">
      <c r="A33" t="s">
        <v>31</v>
      </c>
      <c r="C33" s="6">
        <f>D33/D$96</f>
        <v>1.4778083493642558E-2</v>
      </c>
      <c r="D33">
        <v>9641</v>
      </c>
      <c r="F33">
        <v>1065</v>
      </c>
      <c r="G33">
        <f>F33/D33</f>
        <v>0.11046571932372161</v>
      </c>
    </row>
    <row r="34" spans="1:7">
      <c r="A34" t="s">
        <v>45</v>
      </c>
      <c r="C34" s="6">
        <f>D34/D$96</f>
        <v>3.2220238049617939E-3</v>
      </c>
      <c r="D34">
        <v>2102</v>
      </c>
      <c r="F34">
        <v>16</v>
      </c>
      <c r="G34">
        <f>F34/D34</f>
        <v>7.6117982873453857E-3</v>
      </c>
    </row>
    <row r="36" spans="1:7">
      <c r="A36" t="s">
        <v>32</v>
      </c>
      <c r="C36" s="6">
        <f>D36/D$96</f>
        <v>1.0060010576576715E-2</v>
      </c>
      <c r="D36">
        <v>6563</v>
      </c>
      <c r="F36">
        <v>1022</v>
      </c>
      <c r="G36">
        <f>F36/D36</f>
        <v>0.15572146884046931</v>
      </c>
    </row>
    <row r="37" spans="1:7">
      <c r="A37" t="s">
        <v>33</v>
      </c>
      <c r="C37" s="6">
        <f>D37/D$96</f>
        <v>1.6887267487756461E-2</v>
      </c>
      <c r="D37">
        <v>11017</v>
      </c>
      <c r="F37">
        <v>179</v>
      </c>
      <c r="G37">
        <f>F37/D37</f>
        <v>1.62476173186893E-2</v>
      </c>
    </row>
    <row r="38" spans="1:7">
      <c r="A38" t="s">
        <v>34</v>
      </c>
      <c r="C38" s="6">
        <f>D38/D$96</f>
        <v>1.3912030472803635E-2</v>
      </c>
      <c r="D38">
        <v>9076</v>
      </c>
      <c r="F38">
        <v>217</v>
      </c>
      <c r="G38">
        <f>F38/D38</f>
        <v>2.390921110621419E-2</v>
      </c>
    </row>
    <row r="40" spans="1:7">
      <c r="A40" t="s">
        <v>35</v>
      </c>
      <c r="C40" s="6">
        <f>D40/D$96</f>
        <v>1.779470711313105E-2</v>
      </c>
      <c r="D40">
        <v>11609</v>
      </c>
      <c r="F40">
        <v>1032</v>
      </c>
      <c r="G40">
        <f>F40/D40</f>
        <v>8.8896545783443887E-2</v>
      </c>
    </row>
    <row r="41" spans="1:7">
      <c r="A41" t="s">
        <v>36</v>
      </c>
      <c r="C41" s="6">
        <f>D41/D$96</f>
        <v>1.7000697440928286E-2</v>
      </c>
      <c r="D41">
        <v>11091</v>
      </c>
      <c r="F41">
        <v>1659</v>
      </c>
      <c r="G41">
        <f>F41/D41</f>
        <v>0.14958074114146605</v>
      </c>
    </row>
    <row r="42" spans="1:7">
      <c r="A42" t="s">
        <v>37</v>
      </c>
      <c r="C42" s="6">
        <f>D42/D$96</f>
        <v>1.1461023781969237E-2</v>
      </c>
      <c r="D42">
        <v>7477</v>
      </c>
      <c r="F42">
        <v>166</v>
      </c>
      <c r="G42">
        <f>F42/D42</f>
        <v>2.2201417680888055E-2</v>
      </c>
    </row>
    <row r="43" spans="1:7">
      <c r="A43" t="s">
        <v>38</v>
      </c>
      <c r="C43" s="6">
        <f>D43/D$96</f>
        <v>3.3797527533588292E-2</v>
      </c>
      <c r="D43">
        <v>22049</v>
      </c>
      <c r="F43">
        <v>1639</v>
      </c>
      <c r="G43">
        <f>F43/D43</f>
        <v>7.433443693591546E-2</v>
      </c>
    </row>
    <row r="44" spans="1:7">
      <c r="A44" t="s">
        <v>39</v>
      </c>
      <c r="C44" s="6">
        <f>D44/D$96</f>
        <v>3.3372931627796469E-2</v>
      </c>
      <c r="D44">
        <v>21772</v>
      </c>
      <c r="F44">
        <v>1262</v>
      </c>
      <c r="G44">
        <f>F44/D44</f>
        <v>5.7964357890869005E-2</v>
      </c>
    </row>
    <row r="45" spans="1:7">
      <c r="A45" t="s">
        <v>40</v>
      </c>
      <c r="C45" s="6">
        <f>D45/D$96</f>
        <v>3.717130222184753E-2</v>
      </c>
      <c r="D45">
        <v>24250</v>
      </c>
      <c r="F45">
        <v>693</v>
      </c>
      <c r="G45">
        <f>F45/D45</f>
        <v>2.8577319587628866E-2</v>
      </c>
    </row>
    <row r="46" spans="1:7">
      <c r="A46" t="s">
        <v>41</v>
      </c>
      <c r="C46" s="6">
        <f>D46/D$96</f>
        <v>2.4099266537397395E-2</v>
      </c>
      <c r="D46">
        <v>15722</v>
      </c>
      <c r="F46">
        <v>324</v>
      </c>
      <c r="G46">
        <f>F46/D46</f>
        <v>2.0608065131662637E-2</v>
      </c>
    </row>
    <row r="47" spans="1:7">
      <c r="A47" t="s">
        <v>88</v>
      </c>
      <c r="C47" s="6">
        <f>D47/D$96</f>
        <v>1.1235696712830613E-3</v>
      </c>
      <c r="D47">
        <v>733</v>
      </c>
      <c r="F47">
        <v>1</v>
      </c>
      <c r="G47">
        <f>F47/D47</f>
        <v>1.364256480218281E-3</v>
      </c>
    </row>
    <row r="48" spans="1:7">
      <c r="A48" t="s">
        <v>42</v>
      </c>
      <c r="C48" s="6">
        <f>D48/D$96</f>
        <v>1.2449703779210128E-2</v>
      </c>
      <c r="D48">
        <v>8122</v>
      </c>
      <c r="F48">
        <v>212</v>
      </c>
      <c r="G48">
        <f>F48/D48</f>
        <v>2.6101945333661659E-2</v>
      </c>
    </row>
    <row r="49" spans="1:7">
      <c r="A49" t="s">
        <v>43</v>
      </c>
      <c r="C49" s="6">
        <f>D49/D$96</f>
        <v>1.6493328326065131E-2</v>
      </c>
      <c r="D49">
        <v>10760</v>
      </c>
      <c r="F49">
        <v>425</v>
      </c>
      <c r="G49">
        <f>F49/D49</f>
        <v>3.9498141263940523E-2</v>
      </c>
    </row>
    <row r="50" spans="1:7">
      <c r="A50" t="s">
        <v>44</v>
      </c>
      <c r="C50" s="6">
        <f>D50/D$96</f>
        <v>1.383079010093733E-2</v>
      </c>
      <c r="D50">
        <v>9023</v>
      </c>
      <c r="F50">
        <v>179</v>
      </c>
      <c r="G50">
        <f>F50/D50</f>
        <v>1.9838191288928296E-2</v>
      </c>
    </row>
    <row r="51" spans="1:7">
      <c r="A51" t="s">
        <v>47</v>
      </c>
      <c r="C51" s="6">
        <f>D51/D$96</f>
        <v>1.0602634947155437E-2</v>
      </c>
      <c r="D51">
        <v>6917</v>
      </c>
      <c r="F51">
        <v>459</v>
      </c>
      <c r="G51">
        <f>F51/D51</f>
        <v>6.635824779528697E-2</v>
      </c>
    </row>
    <row r="52" spans="1:7">
      <c r="A52" t="s">
        <v>45</v>
      </c>
      <c r="C52" s="6">
        <f>D52/D$96</f>
        <v>1.3965679774979499E-2</v>
      </c>
      <c r="D52">
        <v>9111</v>
      </c>
      <c r="F52">
        <v>261</v>
      </c>
      <c r="G52">
        <f>F52/D52</f>
        <v>2.8646690813302601E-2</v>
      </c>
    </row>
    <row r="54" spans="1:7">
      <c r="A54" t="s">
        <v>46</v>
      </c>
      <c r="C54" s="6">
        <f>D54/D$96</f>
        <v>3.6294519340573435E-2</v>
      </c>
      <c r="D54">
        <v>23678</v>
      </c>
      <c r="F54">
        <v>2449</v>
      </c>
      <c r="G54">
        <f>F54/D54</f>
        <v>0.1034293436945688</v>
      </c>
    </row>
    <row r="55" spans="1:7">
      <c r="A55" t="s">
        <v>55</v>
      </c>
      <c r="C55" s="6">
        <f>D55/D$96</f>
        <v>6.6371850977566926E-4</v>
      </c>
      <c r="D55">
        <v>433</v>
      </c>
      <c r="F55">
        <v>4</v>
      </c>
      <c r="G55">
        <f>F55/D55</f>
        <v>9.2378752886836026E-3</v>
      </c>
    </row>
    <row r="56" spans="1:7">
      <c r="A56" t="s">
        <v>49</v>
      </c>
      <c r="C56" s="6">
        <f>D56/D$96</f>
        <v>1.532683921304138E-2</v>
      </c>
      <c r="D56">
        <v>9999</v>
      </c>
      <c r="F56">
        <v>514</v>
      </c>
      <c r="G56">
        <f>F56/D56</f>
        <v>5.1405140514051408E-2</v>
      </c>
    </row>
    <row r="57" spans="1:7">
      <c r="A57" t="s">
        <v>51</v>
      </c>
      <c r="C57" s="6">
        <f>D57/D$96</f>
        <v>8.4352031392505959E-3</v>
      </c>
      <c r="D57">
        <v>5503</v>
      </c>
      <c r="F57">
        <v>150</v>
      </c>
      <c r="G57">
        <f>F57/D57</f>
        <v>2.7257859349445756E-2</v>
      </c>
    </row>
    <row r="58" spans="1:7">
      <c r="A58" t="s">
        <v>52</v>
      </c>
      <c r="C58" s="6">
        <f>D58/D$96</f>
        <v>5.5350751473439763E-2</v>
      </c>
      <c r="D58">
        <v>36110</v>
      </c>
      <c r="F58">
        <v>2694</v>
      </c>
      <c r="G58">
        <f>F58/D58</f>
        <v>7.4605372472999171E-2</v>
      </c>
    </row>
    <row r="59" spans="1:7">
      <c r="A59" t="s">
        <v>53</v>
      </c>
      <c r="C59" s="6">
        <f>D59/D$96</f>
        <v>9.3012561600895171E-3</v>
      </c>
      <c r="D59">
        <v>6068</v>
      </c>
      <c r="F59">
        <v>206</v>
      </c>
      <c r="G59">
        <f>F59/D59</f>
        <v>3.3948582729070531E-2</v>
      </c>
    </row>
    <row r="60" spans="1:7">
      <c r="A60" t="s">
        <v>50</v>
      </c>
      <c r="C60" s="6">
        <f>D60/D$96</f>
        <v>2.3912260398384392E-3</v>
      </c>
      <c r="D60">
        <v>1560</v>
      </c>
      <c r="F60">
        <v>138</v>
      </c>
      <c r="G60">
        <f>F60/D60</f>
        <v>8.8461538461538466E-2</v>
      </c>
    </row>
    <row r="61" spans="1:7">
      <c r="A61" t="s">
        <v>54</v>
      </c>
      <c r="C61" s="6">
        <f>D61/D$96</f>
        <v>2.83421599209056E-3</v>
      </c>
      <c r="D61">
        <v>1849</v>
      </c>
      <c r="F61">
        <v>187</v>
      </c>
      <c r="G61">
        <f>F61/D61</f>
        <v>0.10113574905354246</v>
      </c>
    </row>
    <row r="62" spans="1:7">
      <c r="A62" t="s">
        <v>56</v>
      </c>
      <c r="C62" s="6">
        <f>D62/D$96</f>
        <v>2.8610406431784911E-2</v>
      </c>
      <c r="D62">
        <v>18665</v>
      </c>
      <c r="F62">
        <v>424</v>
      </c>
      <c r="G62">
        <f>F62/D62</f>
        <v>2.2716313956603267E-2</v>
      </c>
    </row>
    <row r="63" spans="1:7">
      <c r="A63" t="s">
        <v>57</v>
      </c>
      <c r="C63" s="6">
        <f>D63/D$96</f>
        <v>2.2439203844355712E-2</v>
      </c>
      <c r="D63">
        <v>14639</v>
      </c>
      <c r="F63">
        <v>646</v>
      </c>
      <c r="G63">
        <f>F63/D63</f>
        <v>4.4128697315390396E-2</v>
      </c>
    </row>
    <row r="64" spans="1:7">
      <c r="A64" t="s">
        <v>58</v>
      </c>
      <c r="C64" s="6">
        <f>D64/D$96</f>
        <v>1.3545682380802747E-2</v>
      </c>
      <c r="D64">
        <v>8837</v>
      </c>
      <c r="F64">
        <v>245</v>
      </c>
      <c r="G64">
        <f>F64/D64</f>
        <v>2.7724340839651467E-2</v>
      </c>
    </row>
    <row r="66" spans="1:7">
      <c r="A66" t="s">
        <v>59</v>
      </c>
      <c r="C66" s="6">
        <f>D66/D$96</f>
        <v>5.3266092874606251E-3</v>
      </c>
      <c r="D66">
        <v>3475</v>
      </c>
      <c r="F66">
        <v>99</v>
      </c>
      <c r="G66">
        <f>F66/D66</f>
        <v>2.8489208633093524E-2</v>
      </c>
    </row>
    <row r="67" spans="1:7">
      <c r="A67" t="s">
        <v>60</v>
      </c>
      <c r="C67" s="6">
        <f>D67/D$96</f>
        <v>3.8673482682771675E-3</v>
      </c>
      <c r="D67">
        <v>2523</v>
      </c>
      <c r="F67">
        <v>72</v>
      </c>
      <c r="G67">
        <f>F67/D67</f>
        <v>2.8537455410225922E-2</v>
      </c>
    </row>
    <row r="68" spans="1:7">
      <c r="A68" t="s">
        <v>61</v>
      </c>
      <c r="C68" s="6">
        <f>D68/D$96</f>
        <v>4.6705549637100791E-3</v>
      </c>
      <c r="D68">
        <v>3047</v>
      </c>
      <c r="F68">
        <v>56</v>
      </c>
      <c r="G68">
        <f>F68/D68</f>
        <v>1.8378733180177225E-2</v>
      </c>
    </row>
    <row r="69" spans="1:7">
      <c r="A69" t="s">
        <v>62</v>
      </c>
      <c r="C69" s="6">
        <f>D69/D$96</f>
        <v>5.3450033339209205E-3</v>
      </c>
      <c r="D69">
        <v>3487</v>
      </c>
      <c r="F69">
        <v>72</v>
      </c>
      <c r="G69">
        <f>F69/D69</f>
        <v>2.0648121594493835E-2</v>
      </c>
    </row>
    <row r="70" spans="1:7">
      <c r="A70" t="s">
        <v>48</v>
      </c>
      <c r="C70" s="6">
        <f>D70/D$96</f>
        <v>1.397947530982472E-3</v>
      </c>
      <c r="D70">
        <v>912</v>
      </c>
      <c r="F70">
        <v>70</v>
      </c>
      <c r="G70">
        <f>F70/D70</f>
        <v>7.6754385964912283E-2</v>
      </c>
    </row>
    <row r="71" spans="1:7">
      <c r="A71" t="s">
        <v>64</v>
      </c>
      <c r="C71" s="6">
        <f>D71/D$96</f>
        <v>7.2671811890218201E-3</v>
      </c>
      <c r="D71">
        <v>4741</v>
      </c>
      <c r="F71">
        <v>76</v>
      </c>
      <c r="G71">
        <f>F71/D71</f>
        <v>1.6030373338958025E-2</v>
      </c>
    </row>
    <row r="73" spans="1:7">
      <c r="A73" t="s">
        <v>65</v>
      </c>
      <c r="C73" s="6">
        <f>D73/D$96</f>
        <v>1.2362332058523724E-2</v>
      </c>
      <c r="D73">
        <v>8065</v>
      </c>
      <c r="F73">
        <v>544</v>
      </c>
      <c r="G73">
        <f>F73/D73</f>
        <v>6.7451952882827029E-2</v>
      </c>
    </row>
    <row r="74" spans="1:7">
      <c r="A74" t="s">
        <v>66</v>
      </c>
      <c r="C74" s="6">
        <f>D74/D$96</f>
        <v>3.9240632448630792E-4</v>
      </c>
      <c r="D74">
        <v>256</v>
      </c>
      <c r="F74">
        <v>25</v>
      </c>
      <c r="G74">
        <f>F74/D74</f>
        <v>9.765625E-2</v>
      </c>
    </row>
    <row r="75" spans="1:7">
      <c r="A75" t="s">
        <v>67</v>
      </c>
      <c r="C75" s="6">
        <f>D75/D$96</f>
        <v>1.2038903408263526E-2</v>
      </c>
      <c r="D75">
        <v>7854</v>
      </c>
      <c r="F75">
        <v>772</v>
      </c>
      <c r="G75">
        <f>F75/D75</f>
        <v>9.8293862999745352E-2</v>
      </c>
    </row>
    <row r="76" spans="1:7">
      <c r="A76" t="s">
        <v>68</v>
      </c>
      <c r="C76" s="6">
        <f>D76/D$96</f>
        <v>4.675153475325153E-3</v>
      </c>
      <c r="D76">
        <v>3050</v>
      </c>
      <c r="F76">
        <v>99</v>
      </c>
      <c r="G76">
        <f>F76/D76</f>
        <v>3.2459016393442626E-2</v>
      </c>
    </row>
    <row r="77" spans="1:7">
      <c r="A77" t="s">
        <v>69</v>
      </c>
      <c r="C77" s="6">
        <f>D77/D$96</f>
        <v>4.0482230584700752E-3</v>
      </c>
      <c r="D77">
        <v>2641</v>
      </c>
      <c r="F77">
        <v>63</v>
      </c>
      <c r="G77">
        <f>F77/D77</f>
        <v>2.3854600530102233E-2</v>
      </c>
    </row>
    <row r="78" spans="1:7">
      <c r="A78" t="s">
        <v>70</v>
      </c>
      <c r="C78" s="6">
        <f>D78/D$96</f>
        <v>6.3888654705427008E-3</v>
      </c>
      <c r="D78">
        <v>4168</v>
      </c>
      <c r="F78">
        <v>281</v>
      </c>
      <c r="G78">
        <f>F78/D78</f>
        <v>6.7418426103646831E-2</v>
      </c>
    </row>
    <row r="79" spans="1:7">
      <c r="A79" t="s">
        <v>71</v>
      </c>
      <c r="C79" s="6">
        <f>D79/D$96</f>
        <v>2.4954589697801146E-3</v>
      </c>
      <c r="D79">
        <v>1628</v>
      </c>
      <c r="F79">
        <v>81</v>
      </c>
      <c r="G79">
        <f>F79/D79</f>
        <v>4.9754299754299756E-2</v>
      </c>
    </row>
    <row r="80" spans="1:7">
      <c r="A80" t="s">
        <v>90</v>
      </c>
      <c r="C80" s="6">
        <f>D80/D$96</f>
        <v>1.3151743219111415E-3</v>
      </c>
      <c r="D80">
        <v>858</v>
      </c>
      <c r="F80">
        <v>13</v>
      </c>
      <c r="G80">
        <f>F80/D80</f>
        <v>1.5151515151515152E-2</v>
      </c>
    </row>
    <row r="81" spans="1:7">
      <c r="A81" t="s">
        <v>73</v>
      </c>
      <c r="C81" s="6">
        <f>D81/D$96</f>
        <v>1.3271304521103337E-2</v>
      </c>
      <c r="D81">
        <v>8658</v>
      </c>
      <c r="F81">
        <v>961</v>
      </c>
      <c r="G81">
        <f>F81/D81</f>
        <v>0.11099561099561099</v>
      </c>
    </row>
    <row r="82" spans="1:7">
      <c r="A82" t="s">
        <v>74</v>
      </c>
      <c r="C82" s="6">
        <f>D82/D$96</f>
        <v>1.3801666194041861E-2</v>
      </c>
      <c r="D82">
        <v>9004</v>
      </c>
      <c r="F82">
        <v>327</v>
      </c>
      <c r="G82">
        <f>F82/D82</f>
        <v>3.6317192358951575E-2</v>
      </c>
    </row>
    <row r="83" spans="1:7">
      <c r="A83" t="s">
        <v>75</v>
      </c>
      <c r="C83" s="6">
        <f>D83/D$96</f>
        <v>1.0811100807038789E-2</v>
      </c>
      <c r="D83">
        <v>7053</v>
      </c>
      <c r="F83">
        <v>227</v>
      </c>
      <c r="G83">
        <f>F83/D83</f>
        <v>3.2184885864171273E-2</v>
      </c>
    </row>
    <row r="84" spans="1:7">
      <c r="A84" t="s">
        <v>76</v>
      </c>
      <c r="C84" s="6">
        <f>D84/D$96</f>
        <v>4.5923802662538229E-3</v>
      </c>
      <c r="D84">
        <v>2996</v>
      </c>
      <c r="F84">
        <v>225</v>
      </c>
      <c r="G84">
        <f>F84/D84</f>
        <v>7.5100133511348463E-2</v>
      </c>
    </row>
    <row r="86" spans="1:7">
      <c r="A86" t="s">
        <v>77</v>
      </c>
      <c r="C86" s="6">
        <f>D86/D$96</f>
        <v>1.9211048690573818E-2</v>
      </c>
      <c r="D86">
        <v>12533</v>
      </c>
      <c r="F86">
        <v>681</v>
      </c>
      <c r="G86">
        <f>F86/D86</f>
        <v>5.4336551504029364E-2</v>
      </c>
    </row>
    <row r="87" spans="1:7">
      <c r="A87" t="s">
        <v>78</v>
      </c>
      <c r="C87" s="6">
        <f>D87/D$96</f>
        <v>1.9465499666607908E-2</v>
      </c>
      <c r="D87">
        <v>12699</v>
      </c>
      <c r="F87">
        <v>1364</v>
      </c>
      <c r="G87">
        <f>F87/D87</f>
        <v>0.10741003228600678</v>
      </c>
    </row>
    <row r="88" spans="1:7">
      <c r="A88" t="s">
        <v>79</v>
      </c>
      <c r="C88" s="6">
        <f>D88/D$96</f>
        <v>1.8787985621987018E-2</v>
      </c>
      <c r="D88">
        <v>12257</v>
      </c>
      <c r="F88">
        <v>1966</v>
      </c>
      <c r="G88">
        <f>F88/D88</f>
        <v>0.16039813983845966</v>
      </c>
    </row>
    <row r="89" spans="1:7">
      <c r="A89" t="s">
        <v>80</v>
      </c>
      <c r="C89" s="6">
        <f>D89/D$96</f>
        <v>1.2793059313135648E-2</v>
      </c>
      <c r="D89">
        <v>8346</v>
      </c>
      <c r="F89">
        <v>1693</v>
      </c>
      <c r="G89">
        <f>F89/D89</f>
        <v>0.2028516654684879</v>
      </c>
    </row>
    <row r="90" spans="1:7">
      <c r="A90" t="s">
        <v>82</v>
      </c>
      <c r="C90" s="6">
        <f>D90/D$96</f>
        <v>1.6663473255822864E-2</v>
      </c>
      <c r="D90">
        <v>10871</v>
      </c>
      <c r="F90">
        <v>2181</v>
      </c>
      <c r="G90">
        <f>F90/D90</f>
        <v>0.20062551743169901</v>
      </c>
    </row>
    <row r="91" spans="1:7">
      <c r="A91" t="s">
        <v>83</v>
      </c>
      <c r="C91" s="6">
        <f>D91/D$96</f>
        <v>1.0832560527909133E-2</v>
      </c>
      <c r="D91">
        <v>7067</v>
      </c>
      <c r="F91">
        <v>643</v>
      </c>
      <c r="G91">
        <f>F91/D91</f>
        <v>9.0986274232347536E-2</v>
      </c>
    </row>
    <row r="92" spans="1:7">
      <c r="A92" t="s">
        <v>84</v>
      </c>
      <c r="C92" s="6">
        <f>D92/D$96</f>
        <v>1.7390038091004544E-2</v>
      </c>
      <c r="D92">
        <v>11345</v>
      </c>
      <c r="F92">
        <v>1256</v>
      </c>
      <c r="G92">
        <f>F92/D92</f>
        <v>0.11070956368444249</v>
      </c>
    </row>
    <row r="93" spans="1:7">
      <c r="A93" t="s">
        <v>85</v>
      </c>
      <c r="C93" s="6">
        <f>D93/D$96</f>
        <v>9.288993462449321E-4</v>
      </c>
      <c r="D93">
        <v>606</v>
      </c>
      <c r="F93">
        <v>13</v>
      </c>
      <c r="G93">
        <f>F93/D93</f>
        <v>2.1452145214521452E-2</v>
      </c>
    </row>
    <row r="94" spans="1:7">
      <c r="A94" t="s">
        <v>86</v>
      </c>
      <c r="C94" s="6">
        <f>D94/D$96</f>
        <v>2.5199843650605086E-3</v>
      </c>
      <c r="D94">
        <v>1644</v>
      </c>
      <c r="F94">
        <v>52</v>
      </c>
      <c r="G94">
        <f>F94/D94</f>
        <v>3.1630170316301706E-2</v>
      </c>
    </row>
    <row r="96" spans="1:7">
      <c r="D96" s="1">
        <f>SUM(D2:D94)</f>
        <v>652385</v>
      </c>
      <c r="F96" s="1">
        <f>SUM(F2:F94)</f>
        <v>48184</v>
      </c>
      <c r="G96">
        <f>F96/D96</f>
        <v>7.3858227886907268E-2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6"/>
  <sheetViews>
    <sheetView zoomScale="85" zoomScaleNormal="85" workbookViewId="0">
      <pane xSplit="1" ySplit="1" topLeftCell="B52" activePane="bottomRight" state="frozen"/>
      <selection pane="topRight" activeCell="B1" sqref="B1"/>
      <selection pane="bottomLeft" activeCell="A3" sqref="A3"/>
      <selection pane="bottomRight" activeCell="F25" sqref="F25"/>
    </sheetView>
  </sheetViews>
  <sheetFormatPr defaultRowHeight="15"/>
  <cols>
    <col min="1" max="1" width="18.5703125" bestFit="1" customWidth="1"/>
    <col min="2" max="2" width="4" customWidth="1"/>
    <col min="3" max="3" width="15.5703125" style="6" customWidth="1"/>
    <col min="4" max="4" width="15.28515625" customWidth="1"/>
    <col min="5" max="5" width="3.42578125" customWidth="1"/>
    <col min="6" max="6" width="16.140625" customWidth="1"/>
    <col min="7" max="7" width="15.7109375" customWidth="1"/>
  </cols>
  <sheetData>
    <row r="1" spans="1:7" s="2" customFormat="1" ht="31.5" customHeight="1">
      <c r="A1" s="2" t="s">
        <v>2</v>
      </c>
      <c r="C1" s="5" t="s">
        <v>95</v>
      </c>
      <c r="D1" s="2" t="s">
        <v>3</v>
      </c>
      <c r="F1" s="2" t="s">
        <v>4</v>
      </c>
      <c r="G1" s="2" t="s">
        <v>94</v>
      </c>
    </row>
    <row r="2" spans="1:7">
      <c r="A2" t="s">
        <v>0</v>
      </c>
      <c r="C2" s="6">
        <f>D2/D$96</f>
        <v>1.8165666640691965E-2</v>
      </c>
      <c r="D2">
        <v>11656</v>
      </c>
      <c r="F2">
        <v>1519</v>
      </c>
      <c r="G2">
        <f>F2/D2</f>
        <v>0.13031914893617022</v>
      </c>
    </row>
    <row r="3" spans="1:7">
      <c r="A3" t="s">
        <v>1</v>
      </c>
      <c r="C3" s="6">
        <f t="shared" ref="C3:C66" si="0">D3/D$96</f>
        <v>1.5352606561209382E-2</v>
      </c>
      <c r="D3">
        <v>9851</v>
      </c>
      <c r="F3">
        <v>1554</v>
      </c>
      <c r="G3">
        <f>F3/D3</f>
        <v>0.15775048218454979</v>
      </c>
    </row>
    <row r="4" spans="1:7">
      <c r="A4" t="s">
        <v>5</v>
      </c>
      <c r="C4" s="6">
        <f t="shared" si="0"/>
        <v>1.5675212343177744E-2</v>
      </c>
      <c r="D4">
        <v>10058</v>
      </c>
      <c r="F4">
        <v>1728</v>
      </c>
      <c r="G4">
        <f>F4/D4</f>
        <v>0.1718035394710678</v>
      </c>
    </row>
    <row r="5" spans="1:7">
      <c r="A5" t="s">
        <v>32</v>
      </c>
      <c r="C5" s="6">
        <f t="shared" si="0"/>
        <v>1.5779630639756875E-2</v>
      </c>
      <c r="D5">
        <v>10125</v>
      </c>
      <c r="F5">
        <v>1199</v>
      </c>
      <c r="G5">
        <f>F5/D5</f>
        <v>0.11841975308641975</v>
      </c>
    </row>
    <row r="6" spans="1:7">
      <c r="A6" t="s">
        <v>6</v>
      </c>
      <c r="C6" s="6">
        <f t="shared" si="0"/>
        <v>9.1794592067326428E-4</v>
      </c>
      <c r="D6">
        <v>589</v>
      </c>
      <c r="F6">
        <v>0</v>
      </c>
      <c r="G6">
        <f>F6/D6</f>
        <v>0</v>
      </c>
    </row>
    <row r="7" spans="1:7">
      <c r="A7" t="s">
        <v>8</v>
      </c>
      <c r="C7" s="6">
        <f t="shared" si="0"/>
        <v>1.5377542273825295E-2</v>
      </c>
      <c r="D7">
        <v>9867</v>
      </c>
      <c r="F7">
        <v>1532</v>
      </c>
      <c r="G7">
        <f>F7/D7</f>
        <v>0.15526502483024221</v>
      </c>
    </row>
    <row r="8" spans="1:7">
      <c r="A8" t="s">
        <v>10</v>
      </c>
      <c r="C8" s="6">
        <f t="shared" si="0"/>
        <v>2.063274370762877E-2</v>
      </c>
      <c r="D8">
        <v>13239</v>
      </c>
      <c r="F8">
        <v>1694</v>
      </c>
      <c r="G8">
        <f>F8/D8</f>
        <v>0.12795528363169423</v>
      </c>
    </row>
    <row r="9" spans="1:7">
      <c r="A9" t="s">
        <v>11</v>
      </c>
      <c r="C9" s="6">
        <f t="shared" si="0"/>
        <v>1.6290812748383076E-2</v>
      </c>
      <c r="D9">
        <v>10453</v>
      </c>
      <c r="F9">
        <v>1589</v>
      </c>
      <c r="G9">
        <f>F9/D9</f>
        <v>0.15201377594948817</v>
      </c>
    </row>
    <row r="10" spans="1:7">
      <c r="A10" t="s">
        <v>12</v>
      </c>
      <c r="C10" s="6">
        <f t="shared" si="0"/>
        <v>2.0278968284890515E-2</v>
      </c>
      <c r="D10">
        <v>13012</v>
      </c>
      <c r="F10">
        <v>1228</v>
      </c>
      <c r="G10">
        <f>F10/D10</f>
        <v>9.4374423608976327E-2</v>
      </c>
    </row>
    <row r="11" spans="1:7">
      <c r="A11" t="s">
        <v>13</v>
      </c>
      <c r="C11" s="6">
        <f t="shared" si="0"/>
        <v>4.4214135432089144E-3</v>
      </c>
      <c r="D11">
        <v>2837</v>
      </c>
      <c r="F11">
        <v>337</v>
      </c>
      <c r="G11">
        <f>F11/D11</f>
        <v>0.11878745153330983</v>
      </c>
    </row>
    <row r="12" spans="1:7">
      <c r="A12" t="s">
        <v>14</v>
      </c>
      <c r="C12" s="6">
        <f t="shared" si="0"/>
        <v>2.0213512039273748E-3</v>
      </c>
      <c r="D12">
        <v>1297</v>
      </c>
      <c r="F12">
        <v>50</v>
      </c>
      <c r="G12">
        <f>F12/D12</f>
        <v>3.8550501156515038E-2</v>
      </c>
    </row>
    <row r="13" spans="1:7">
      <c r="A13" t="s">
        <v>15</v>
      </c>
      <c r="C13" s="6">
        <f t="shared" si="0"/>
        <v>4.1891997194732329E-3</v>
      </c>
      <c r="D13">
        <v>2688</v>
      </c>
      <c r="F13">
        <v>87</v>
      </c>
      <c r="G13">
        <f>F13/D13</f>
        <v>3.2366071428571432E-2</v>
      </c>
    </row>
    <row r="14" spans="1:7">
      <c r="A14" t="s">
        <v>16</v>
      </c>
      <c r="C14" s="6">
        <f t="shared" si="0"/>
        <v>8.150861061326268E-4</v>
      </c>
      <c r="D14">
        <v>523</v>
      </c>
      <c r="F14">
        <v>55</v>
      </c>
      <c r="G14">
        <f>F14/D14</f>
        <v>0.10516252390057361</v>
      </c>
    </row>
    <row r="15" spans="1:7">
      <c r="A15" t="s">
        <v>17</v>
      </c>
      <c r="C15" s="6">
        <f t="shared" si="0"/>
        <v>6.7653705291046522E-3</v>
      </c>
      <c r="D15">
        <v>4341</v>
      </c>
      <c r="F15">
        <v>319</v>
      </c>
      <c r="G15">
        <f>F15/D15</f>
        <v>7.3485372034093527E-2</v>
      </c>
    </row>
    <row r="16" spans="1:7">
      <c r="A16" t="s">
        <v>91</v>
      </c>
      <c r="C16" s="6">
        <f t="shared" si="0"/>
        <v>7.9326735759370373E-4</v>
      </c>
      <c r="D16">
        <v>509</v>
      </c>
      <c r="F16">
        <v>105</v>
      </c>
      <c r="G16">
        <f>F16/D16</f>
        <v>0.206286836935167</v>
      </c>
    </row>
    <row r="17" spans="1:7">
      <c r="A17" t="s">
        <v>19</v>
      </c>
      <c r="C17" s="6">
        <f t="shared" si="0"/>
        <v>2.8844385568456324E-2</v>
      </c>
      <c r="D17">
        <v>18508</v>
      </c>
      <c r="F17">
        <v>1712</v>
      </c>
      <c r="G17">
        <f>F17/D17</f>
        <v>9.2500540306894322E-2</v>
      </c>
    </row>
    <row r="18" spans="1:7">
      <c r="A18" t="s">
        <v>20</v>
      </c>
      <c r="C18" s="6">
        <f t="shared" si="0"/>
        <v>1.038572430452739E-2</v>
      </c>
      <c r="D18">
        <v>6664</v>
      </c>
      <c r="F18">
        <v>925</v>
      </c>
      <c r="G18">
        <f>F18/D18</f>
        <v>0.13880552220888356</v>
      </c>
    </row>
    <row r="19" spans="1:7">
      <c r="A19" t="s">
        <v>34</v>
      </c>
      <c r="C19" s="6">
        <f t="shared" si="0"/>
        <v>1.5190524429205954E-2</v>
      </c>
      <c r="D19">
        <v>9747</v>
      </c>
      <c r="F19">
        <v>768</v>
      </c>
      <c r="G19">
        <f>F19/D19</f>
        <v>7.8793474915358569E-2</v>
      </c>
    </row>
    <row r="20" spans="1:7">
      <c r="A20" t="s">
        <v>33</v>
      </c>
      <c r="C20" s="6">
        <f t="shared" si="0"/>
        <v>1.3541650432478765E-2</v>
      </c>
      <c r="D20">
        <v>8689</v>
      </c>
      <c r="F20">
        <v>1222</v>
      </c>
      <c r="G20">
        <f>F20/D20</f>
        <v>0.14063758775463228</v>
      </c>
    </row>
    <row r="21" spans="1:7">
      <c r="A21" t="s">
        <v>21</v>
      </c>
      <c r="C21" s="6">
        <f t="shared" si="0"/>
        <v>7.7768253720875862E-4</v>
      </c>
      <c r="D21">
        <v>499</v>
      </c>
      <c r="F21">
        <v>17</v>
      </c>
      <c r="G21">
        <f>F21/D21</f>
        <v>3.406813627254509E-2</v>
      </c>
    </row>
    <row r="22" spans="1:7">
      <c r="A22" t="s">
        <v>22</v>
      </c>
      <c r="C22" s="6">
        <f t="shared" si="0"/>
        <v>1.154055949505182E-2</v>
      </c>
      <c r="D22">
        <v>7405</v>
      </c>
      <c r="F22">
        <v>1128</v>
      </c>
      <c r="G22">
        <f>F22/D22</f>
        <v>0.15232950708980419</v>
      </c>
    </row>
    <row r="23" spans="1:7">
      <c r="A23" t="s">
        <v>23</v>
      </c>
      <c r="C23" s="6">
        <f t="shared" si="0"/>
        <v>3.7138626977324088E-3</v>
      </c>
      <c r="D23">
        <v>2383</v>
      </c>
      <c r="F23">
        <v>61</v>
      </c>
      <c r="G23">
        <f>F23/D23</f>
        <v>2.5597985732270248E-2</v>
      </c>
    </row>
    <row r="24" spans="1:7">
      <c r="A24" t="s">
        <v>24</v>
      </c>
      <c r="C24" s="6">
        <f t="shared" si="0"/>
        <v>1.6364061404192316E-4</v>
      </c>
      <c r="D24">
        <v>105</v>
      </c>
      <c r="F24">
        <v>37</v>
      </c>
      <c r="G24">
        <f>F24/D24</f>
        <v>0.35238095238095241</v>
      </c>
    </row>
    <row r="25" spans="1:7">
      <c r="A25" t="s">
        <v>87</v>
      </c>
      <c r="C25" s="6">
        <f t="shared" si="0"/>
        <v>1.0597677861762644E-3</v>
      </c>
      <c r="D25">
        <v>680</v>
      </c>
      <c r="F25">
        <v>9</v>
      </c>
      <c r="G25">
        <f>F25/D25</f>
        <v>1.3235294117647059E-2</v>
      </c>
    </row>
    <row r="26" spans="1:7">
      <c r="A26" t="s">
        <v>25</v>
      </c>
      <c r="C26" s="6">
        <f t="shared" si="0"/>
        <v>1.0971713551001325E-3</v>
      </c>
      <c r="D26">
        <v>704</v>
      </c>
      <c r="F26">
        <v>9</v>
      </c>
      <c r="G26">
        <f>F26/D26</f>
        <v>1.278409090909091E-2</v>
      </c>
    </row>
    <row r="27" spans="1:7">
      <c r="A27" t="s">
        <v>26</v>
      </c>
      <c r="C27" s="6">
        <f t="shared" si="0"/>
        <v>4.0723135665861453E-3</v>
      </c>
      <c r="D27">
        <v>2613</v>
      </c>
      <c r="F27">
        <v>70</v>
      </c>
      <c r="G27">
        <f>F27/D27</f>
        <v>2.6789131266743208E-2</v>
      </c>
    </row>
    <row r="28" spans="1:7">
      <c r="A28" t="s">
        <v>27</v>
      </c>
      <c r="C28" s="6">
        <f t="shared" si="0"/>
        <v>1.2891763422426556E-2</v>
      </c>
      <c r="D28">
        <v>8272</v>
      </c>
      <c r="F28">
        <v>774</v>
      </c>
      <c r="G28">
        <f>F28/D28</f>
        <v>9.3568665377176022E-2</v>
      </c>
    </row>
    <row r="29" spans="1:7">
      <c r="A29" t="s">
        <v>28</v>
      </c>
      <c r="C29" s="6">
        <f t="shared" si="0"/>
        <v>4.7720720018701781E-3</v>
      </c>
      <c r="D29">
        <v>3062</v>
      </c>
      <c r="F29">
        <v>369</v>
      </c>
      <c r="G29">
        <f>F29/D29</f>
        <v>0.12050947093403004</v>
      </c>
    </row>
    <row r="30" spans="1:7">
      <c r="A30" t="s">
        <v>29</v>
      </c>
      <c r="C30" s="6">
        <f t="shared" si="0"/>
        <v>2.4938829579989091E-2</v>
      </c>
      <c r="D30">
        <v>16002</v>
      </c>
      <c r="F30">
        <v>1778</v>
      </c>
      <c r="G30">
        <f>F30/D30</f>
        <v>0.1111111111111111</v>
      </c>
    </row>
    <row r="31" spans="1:7">
      <c r="A31" t="s">
        <v>30</v>
      </c>
      <c r="C31" s="6">
        <f t="shared" si="0"/>
        <v>8.8677627990337406E-4</v>
      </c>
      <c r="D31">
        <v>569</v>
      </c>
      <c r="F31">
        <v>19</v>
      </c>
      <c r="G31">
        <f>F31/D31</f>
        <v>3.3391915641476276E-2</v>
      </c>
    </row>
    <row r="32" spans="1:7">
      <c r="A32" t="s">
        <v>31</v>
      </c>
      <c r="C32" s="6">
        <f t="shared" si="0"/>
        <v>1.4735447673965557E-2</v>
      </c>
      <c r="D32">
        <v>9455</v>
      </c>
      <c r="F32">
        <v>1426</v>
      </c>
      <c r="G32">
        <f>F32/D32</f>
        <v>0.15081967213114755</v>
      </c>
    </row>
    <row r="33" spans="1:7">
      <c r="A33" t="s">
        <v>45</v>
      </c>
      <c r="C33" s="6">
        <f t="shared" si="0"/>
        <v>8.8210083378789065E-4</v>
      </c>
      <c r="D33">
        <v>566</v>
      </c>
      <c r="F33">
        <v>134</v>
      </c>
      <c r="G33">
        <f>F33/D33</f>
        <v>0.23674911660777384</v>
      </c>
    </row>
    <row r="35" spans="1:7">
      <c r="A35" t="s">
        <v>32</v>
      </c>
      <c r="C35" s="6">
        <f t="shared" si="0"/>
        <v>1.4821164186082755E-3</v>
      </c>
      <c r="D35">
        <v>951</v>
      </c>
      <c r="F35">
        <v>19</v>
      </c>
      <c r="G35">
        <f>F35/D35</f>
        <v>1.9978969505783387E-2</v>
      </c>
    </row>
    <row r="36" spans="1:7">
      <c r="A36" t="s">
        <v>33</v>
      </c>
      <c r="C36" s="6">
        <f t="shared" si="0"/>
        <v>2.4031793033585289E-3</v>
      </c>
      <c r="D36">
        <v>1542</v>
      </c>
      <c r="F36">
        <v>197</v>
      </c>
      <c r="G36">
        <f>F36/D36</f>
        <v>0.12775616083009078</v>
      </c>
    </row>
    <row r="37" spans="1:7">
      <c r="A37" t="s">
        <v>20</v>
      </c>
      <c r="C37" s="6">
        <f t="shared" si="0"/>
        <v>1.9403101379256605E-3</v>
      </c>
      <c r="D37">
        <v>1245</v>
      </c>
      <c r="F37">
        <v>118</v>
      </c>
      <c r="G37">
        <f>F37/D37</f>
        <v>9.4779116465863456E-2</v>
      </c>
    </row>
    <row r="38" spans="1:7">
      <c r="A38" t="s">
        <v>34</v>
      </c>
      <c r="C38" s="6">
        <f t="shared" si="0"/>
        <v>5.9549598690875087E-3</v>
      </c>
      <c r="D38">
        <v>3821</v>
      </c>
      <c r="F38">
        <v>592</v>
      </c>
      <c r="G38">
        <f>F38/D38</f>
        <v>0.15493326354357498</v>
      </c>
    </row>
    <row r="40" spans="1:7">
      <c r="A40" t="s">
        <v>35</v>
      </c>
      <c r="C40" s="6">
        <f t="shared" si="0"/>
        <v>1.8418140730928075E-2</v>
      </c>
      <c r="D40">
        <v>11818</v>
      </c>
      <c r="F40">
        <v>696</v>
      </c>
      <c r="G40">
        <f>F40/D40</f>
        <v>5.889321374174987E-2</v>
      </c>
    </row>
    <row r="41" spans="1:7">
      <c r="A41" t="s">
        <v>36</v>
      </c>
      <c r="C41" s="6">
        <f t="shared" si="0"/>
        <v>1.7345905088443855E-2</v>
      </c>
      <c r="D41">
        <v>11130</v>
      </c>
      <c r="F41">
        <v>829</v>
      </c>
      <c r="G41">
        <f>F41/D41</f>
        <v>7.4483378256963162E-2</v>
      </c>
    </row>
    <row r="42" spans="1:7">
      <c r="A42" t="s">
        <v>37</v>
      </c>
      <c r="C42" s="6">
        <f t="shared" si="0"/>
        <v>1.17166679654017E-2</v>
      </c>
      <c r="D42">
        <v>7518</v>
      </c>
      <c r="F42">
        <v>356</v>
      </c>
      <c r="G42">
        <f>F42/D42</f>
        <v>4.7353019420058526E-2</v>
      </c>
    </row>
    <row r="43" spans="1:7">
      <c r="A43" t="s">
        <v>38</v>
      </c>
      <c r="C43" s="6">
        <f t="shared" si="0"/>
        <v>3.4255435206109248E-2</v>
      </c>
      <c r="D43">
        <v>21980</v>
      </c>
      <c r="F43">
        <v>1714</v>
      </c>
      <c r="G43">
        <f>F43/D43</f>
        <v>7.7979981801637857E-2</v>
      </c>
    </row>
    <row r="44" spans="1:7">
      <c r="A44" t="s">
        <v>39</v>
      </c>
      <c r="C44" s="6">
        <f t="shared" si="0"/>
        <v>3.4679342320579752E-2</v>
      </c>
      <c r="D44">
        <v>22252</v>
      </c>
      <c r="F44">
        <v>1716</v>
      </c>
      <c r="G44">
        <f>F44/D44</f>
        <v>7.711666367068129E-2</v>
      </c>
    </row>
    <row r="45" spans="1:7">
      <c r="A45" t="s">
        <v>40</v>
      </c>
      <c r="C45" s="6">
        <f t="shared" si="0"/>
        <v>3.8327748772695396E-2</v>
      </c>
      <c r="D45">
        <v>24593</v>
      </c>
      <c r="F45">
        <v>1319</v>
      </c>
      <c r="G45">
        <f>F45/D45</f>
        <v>5.3633147643638433E-2</v>
      </c>
    </row>
    <row r="46" spans="1:7">
      <c r="A46" t="s">
        <v>53</v>
      </c>
      <c r="C46" s="6">
        <f t="shared" si="0"/>
        <v>2.1209382061871736E-2</v>
      </c>
      <c r="D46">
        <v>13609</v>
      </c>
      <c r="F46">
        <v>840</v>
      </c>
      <c r="G46">
        <f>F46/D46</f>
        <v>6.172385921081637E-2</v>
      </c>
    </row>
    <row r="47" spans="1:7">
      <c r="A47" t="s">
        <v>41</v>
      </c>
      <c r="C47" s="6">
        <f t="shared" si="0"/>
        <v>2.5919114782202136E-2</v>
      </c>
      <c r="D47">
        <v>16631</v>
      </c>
      <c r="F47">
        <v>1041</v>
      </c>
      <c r="G47">
        <f>F47/D47</f>
        <v>6.2593951055258251E-2</v>
      </c>
    </row>
    <row r="48" spans="1:7">
      <c r="A48" t="s">
        <v>88</v>
      </c>
      <c r="C48" s="6">
        <f t="shared" si="0"/>
        <v>5.3455933920361571E-4</v>
      </c>
      <c r="D48">
        <v>343</v>
      </c>
      <c r="F48">
        <v>8</v>
      </c>
      <c r="G48">
        <f>F48/D48</f>
        <v>2.3323615160349854E-2</v>
      </c>
    </row>
    <row r="49" spans="1:7">
      <c r="A49" t="s">
        <v>42</v>
      </c>
      <c r="C49" s="6">
        <f t="shared" si="0"/>
        <v>1.0359230109872984E-2</v>
      </c>
      <c r="D49">
        <v>6647</v>
      </c>
      <c r="F49">
        <v>412</v>
      </c>
      <c r="G49">
        <f>F49/D49</f>
        <v>6.1982849405746956E-2</v>
      </c>
    </row>
    <row r="50" spans="1:7">
      <c r="A50" t="s">
        <v>43</v>
      </c>
      <c r="C50" s="6">
        <f t="shared" si="0"/>
        <v>1.8863866593937503E-2</v>
      </c>
      <c r="D50">
        <v>12104</v>
      </c>
      <c r="F50">
        <v>627</v>
      </c>
      <c r="G50">
        <f>F50/D50</f>
        <v>5.1801057501652349E-2</v>
      </c>
    </row>
    <row r="51" spans="1:7">
      <c r="A51" t="s">
        <v>44</v>
      </c>
      <c r="C51" s="6">
        <f t="shared" si="0"/>
        <v>1.4016987454219591E-2</v>
      </c>
      <c r="D51">
        <v>8994</v>
      </c>
      <c r="F51">
        <v>390</v>
      </c>
      <c r="G51">
        <f>F51/D51</f>
        <v>4.3362241494329552E-2</v>
      </c>
    </row>
    <row r="52" spans="1:7">
      <c r="A52" t="s">
        <v>45</v>
      </c>
      <c r="C52" s="6">
        <f t="shared" si="0"/>
        <v>1.4233616457570326E-2</v>
      </c>
      <c r="D52">
        <v>9133</v>
      </c>
      <c r="F52">
        <v>596</v>
      </c>
      <c r="G52">
        <f>F52/D52</f>
        <v>6.5257856126135994E-2</v>
      </c>
    </row>
    <row r="53" spans="1:7">
      <c r="G53" t="e">
        <f>F53/D53</f>
        <v>#DIV/0!</v>
      </c>
    </row>
    <row r="54" spans="1:7">
      <c r="A54" t="s">
        <v>46</v>
      </c>
      <c r="C54" s="6">
        <f t="shared" si="0"/>
        <v>3.7066936803553337E-2</v>
      </c>
      <c r="D54">
        <v>23784</v>
      </c>
      <c r="F54">
        <v>2545</v>
      </c>
      <c r="G54">
        <f>F54/D54</f>
        <v>0.10700470904809957</v>
      </c>
    </row>
    <row r="55" spans="1:7">
      <c r="A55" t="s">
        <v>49</v>
      </c>
      <c r="C55" s="6">
        <f t="shared" si="0"/>
        <v>1.7741759526221462E-2</v>
      </c>
      <c r="D55">
        <v>11384</v>
      </c>
      <c r="F55">
        <v>732</v>
      </c>
      <c r="G55">
        <f>F55/D55</f>
        <v>6.4300773014757548E-2</v>
      </c>
    </row>
    <row r="56" spans="1:7">
      <c r="A56" t="s">
        <v>51</v>
      </c>
      <c r="C56" s="6">
        <f t="shared" si="0"/>
        <v>7.148757110574301E-3</v>
      </c>
      <c r="D56">
        <v>4587</v>
      </c>
      <c r="F56">
        <v>253</v>
      </c>
      <c r="G56">
        <f>F56/D56</f>
        <v>5.5155875299760189E-2</v>
      </c>
    </row>
    <row r="57" spans="1:7">
      <c r="A57" t="s">
        <v>52</v>
      </c>
      <c r="C57" s="6">
        <f t="shared" si="0"/>
        <v>5.1599781812514608E-2</v>
      </c>
      <c r="D57">
        <v>33109</v>
      </c>
      <c r="F57">
        <v>1676</v>
      </c>
      <c r="G57">
        <f>F57/D57</f>
        <v>5.0620677157268416E-2</v>
      </c>
    </row>
    <row r="58" spans="1:7">
      <c r="A58" t="s">
        <v>50</v>
      </c>
      <c r="C58" s="6">
        <f t="shared" si="0"/>
        <v>1.9543364762721108E-3</v>
      </c>
      <c r="D58">
        <v>1254</v>
      </c>
      <c r="F58">
        <v>23</v>
      </c>
      <c r="G58">
        <f>F58/D58</f>
        <v>1.8341307814992026E-2</v>
      </c>
    </row>
    <row r="59" spans="1:7">
      <c r="A59" t="s">
        <v>54</v>
      </c>
      <c r="C59" s="6">
        <f t="shared" si="0"/>
        <v>1.9153744253097482E-3</v>
      </c>
      <c r="D59">
        <v>1229</v>
      </c>
      <c r="F59">
        <v>129</v>
      </c>
      <c r="G59">
        <f>F59/D59</f>
        <v>0.10496338486574451</v>
      </c>
    </row>
    <row r="60" spans="1:7">
      <c r="A60" t="s">
        <v>56</v>
      </c>
      <c r="C60" s="6">
        <f t="shared" si="0"/>
        <v>3.143925816254968E-2</v>
      </c>
      <c r="D60">
        <v>20173</v>
      </c>
      <c r="F60">
        <v>1198</v>
      </c>
      <c r="G60">
        <f>F60/D60</f>
        <v>5.9386308432062655E-2</v>
      </c>
    </row>
    <row r="61" spans="1:7">
      <c r="A61" t="s">
        <v>57</v>
      </c>
      <c r="C61" s="6">
        <f t="shared" si="0"/>
        <v>2.2241097171355102E-2</v>
      </c>
      <c r="D61">
        <v>14271</v>
      </c>
      <c r="F61">
        <v>1017</v>
      </c>
      <c r="G61">
        <f>F61/D61</f>
        <v>7.1263401303342438E-2</v>
      </c>
    </row>
    <row r="62" spans="1:7">
      <c r="A62" t="s">
        <v>58</v>
      </c>
      <c r="C62" s="6">
        <f t="shared" si="0"/>
        <v>1.9013480869632976E-2</v>
      </c>
      <c r="D62">
        <v>12200</v>
      </c>
      <c r="F62">
        <v>891</v>
      </c>
      <c r="G62">
        <f>F62/D62</f>
        <v>7.3032786885245907E-2</v>
      </c>
    </row>
    <row r="64" spans="1:7">
      <c r="A64" t="s">
        <v>59</v>
      </c>
      <c r="C64" s="6">
        <f t="shared" si="0"/>
        <v>7.4386347697342784E-3</v>
      </c>
      <c r="D64">
        <v>4773</v>
      </c>
      <c r="F64">
        <v>475</v>
      </c>
      <c r="G64">
        <f>F64/D64</f>
        <v>9.9518122773936721E-2</v>
      </c>
    </row>
    <row r="65" spans="1:7">
      <c r="A65" t="s">
        <v>55</v>
      </c>
      <c r="C65" s="6">
        <f t="shared" si="0"/>
        <v>2.837995792098496E-3</v>
      </c>
      <c r="D65">
        <v>1821</v>
      </c>
      <c r="F65">
        <v>424</v>
      </c>
      <c r="G65">
        <f>F65/D65</f>
        <v>0.23283909939593631</v>
      </c>
    </row>
    <row r="66" spans="1:7">
      <c r="A66" t="s">
        <v>60</v>
      </c>
      <c r="C66" s="6">
        <f t="shared" si="0"/>
        <v>2.3564248422036937E-3</v>
      </c>
      <c r="D66">
        <v>1512</v>
      </c>
      <c r="F66">
        <v>27</v>
      </c>
      <c r="G66">
        <f>F66/D66</f>
        <v>1.7857142857142856E-2</v>
      </c>
    </row>
    <row r="67" spans="1:7">
      <c r="A67" t="s">
        <v>82</v>
      </c>
      <c r="C67" s="6">
        <f t="shared" ref="C67:C94" si="1">D67/D$96</f>
        <v>2.2691498480480014E-3</v>
      </c>
      <c r="D67">
        <v>1456</v>
      </c>
      <c r="F67">
        <v>65</v>
      </c>
      <c r="G67">
        <f>F67/D67</f>
        <v>4.4642857142857144E-2</v>
      </c>
    </row>
    <row r="68" spans="1:7">
      <c r="A68" t="s">
        <v>61</v>
      </c>
      <c r="C68" s="6">
        <f t="shared" si="1"/>
        <v>1.6441985506117042E-3</v>
      </c>
      <c r="D68">
        <v>1055</v>
      </c>
      <c r="F68">
        <v>42</v>
      </c>
      <c r="G68">
        <f>F68/D68</f>
        <v>3.9810426540284362E-2</v>
      </c>
    </row>
    <row r="69" spans="1:7">
      <c r="A69" t="s">
        <v>62</v>
      </c>
      <c r="C69" s="6">
        <f t="shared" si="1"/>
        <v>5.0775344814151021E-3</v>
      </c>
      <c r="D69">
        <v>3258</v>
      </c>
      <c r="F69">
        <v>125</v>
      </c>
      <c r="G69">
        <f>F69/D69</f>
        <v>3.8367096378146101E-2</v>
      </c>
    </row>
    <row r="70" spans="1:7">
      <c r="A70" t="s">
        <v>48</v>
      </c>
      <c r="C70" s="6">
        <f t="shared" si="1"/>
        <v>8.9768565417283565E-4</v>
      </c>
      <c r="D70">
        <v>576</v>
      </c>
      <c r="F70">
        <v>71</v>
      </c>
      <c r="G70">
        <f>F70/D70</f>
        <v>0.1232638888888889</v>
      </c>
    </row>
    <row r="71" spans="1:7">
      <c r="A71" t="s">
        <v>64</v>
      </c>
      <c r="C71" s="6">
        <f t="shared" si="1"/>
        <v>3.5097015506896285E-3</v>
      </c>
      <c r="D71">
        <v>2252</v>
      </c>
      <c r="F71">
        <v>46</v>
      </c>
      <c r="G71">
        <f>F71/D71</f>
        <v>2.0426287744227355E-2</v>
      </c>
    </row>
    <row r="73" spans="1:7">
      <c r="A73" t="s">
        <v>65</v>
      </c>
      <c r="C73" s="6">
        <f t="shared" si="1"/>
        <v>1.0518195277799423E-2</v>
      </c>
      <c r="D73">
        <v>6749</v>
      </c>
      <c r="F73">
        <v>215</v>
      </c>
      <c r="G73">
        <f>F73/D73</f>
        <v>3.1856571343902802E-2</v>
      </c>
    </row>
    <row r="74" spans="1:7">
      <c r="A74" t="s">
        <v>67</v>
      </c>
      <c r="C74" s="6">
        <f t="shared" si="1"/>
        <v>1.4501675368191382E-2</v>
      </c>
      <c r="D74">
        <v>9305</v>
      </c>
      <c r="F74">
        <v>510</v>
      </c>
      <c r="G74">
        <f>F74/D74</f>
        <v>5.4809242342826435E-2</v>
      </c>
    </row>
    <row r="75" spans="1:7">
      <c r="A75" t="s">
        <v>68</v>
      </c>
      <c r="C75" s="6">
        <f t="shared" si="1"/>
        <v>3.7434738564638042E-3</v>
      </c>
      <c r="D75">
        <v>2402</v>
      </c>
      <c r="F75">
        <v>129</v>
      </c>
      <c r="G75">
        <f>F75/D75</f>
        <v>5.3705245628642796E-2</v>
      </c>
    </row>
    <row r="76" spans="1:7">
      <c r="A76" t="s">
        <v>69</v>
      </c>
      <c r="C76" s="6">
        <f t="shared" si="1"/>
        <v>3.6297046676537054E-3</v>
      </c>
      <c r="D76">
        <v>2329</v>
      </c>
      <c r="F76">
        <v>137</v>
      </c>
      <c r="G76">
        <f>F76/D76</f>
        <v>5.8823529411764705E-2</v>
      </c>
    </row>
    <row r="77" spans="1:7">
      <c r="A77" t="s">
        <v>70</v>
      </c>
      <c r="C77" s="6">
        <f t="shared" si="1"/>
        <v>5.0105197537598381E-3</v>
      </c>
      <c r="D77">
        <v>3215</v>
      </c>
      <c r="F77">
        <v>71</v>
      </c>
      <c r="G77">
        <f>F77/D77</f>
        <v>2.208398133748056E-2</v>
      </c>
    </row>
    <row r="78" spans="1:7">
      <c r="A78" t="s">
        <v>71</v>
      </c>
      <c r="C78" s="6">
        <f t="shared" si="1"/>
        <v>2.4203226057819683E-3</v>
      </c>
      <c r="D78">
        <v>1553</v>
      </c>
      <c r="F78">
        <v>36</v>
      </c>
      <c r="G78">
        <f>F78/D78</f>
        <v>2.31809401159047E-2</v>
      </c>
    </row>
    <row r="79" spans="1:7">
      <c r="A79" t="s">
        <v>90</v>
      </c>
      <c r="C79" s="6">
        <f t="shared" si="1"/>
        <v>4.8001246785630793E-4</v>
      </c>
      <c r="D79">
        <v>308</v>
      </c>
      <c r="F79">
        <v>12</v>
      </c>
      <c r="G79">
        <f>F79/D79</f>
        <v>3.896103896103896E-2</v>
      </c>
    </row>
    <row r="80" spans="1:7">
      <c r="A80" t="s">
        <v>73</v>
      </c>
      <c r="C80" s="6">
        <f t="shared" si="1"/>
        <v>1.185537286682771E-2</v>
      </c>
      <c r="D80">
        <v>7607</v>
      </c>
      <c r="F80">
        <v>605</v>
      </c>
      <c r="G80">
        <f>F80/D80</f>
        <v>7.9532009990797944E-2</v>
      </c>
    </row>
    <row r="81" spans="1:7">
      <c r="A81" t="s">
        <v>74</v>
      </c>
      <c r="C81" s="6">
        <f t="shared" si="1"/>
        <v>1.3363983480090392E-2</v>
      </c>
      <c r="D81">
        <v>8575</v>
      </c>
      <c r="F81">
        <v>407</v>
      </c>
      <c r="G81">
        <f>F81/D81</f>
        <v>4.7463556851311955E-2</v>
      </c>
    </row>
    <row r="82" spans="1:7">
      <c r="A82" t="s">
        <v>75</v>
      </c>
      <c r="C82" s="6">
        <f t="shared" si="1"/>
        <v>1.453907893711525E-2</v>
      </c>
      <c r="D82">
        <v>9329</v>
      </c>
      <c r="F82">
        <v>568</v>
      </c>
      <c r="G82">
        <f>F82/D82</f>
        <v>6.0885411083717443E-2</v>
      </c>
    </row>
    <row r="83" spans="1:7">
      <c r="A83" t="s">
        <v>76</v>
      </c>
      <c r="C83" s="6">
        <f t="shared" si="1"/>
        <v>2.9065690017922542E-3</v>
      </c>
      <c r="D83">
        <v>1865</v>
      </c>
      <c r="F83">
        <v>97</v>
      </c>
      <c r="G83">
        <f>F83/D83</f>
        <v>5.201072386058981E-2</v>
      </c>
    </row>
    <row r="85" spans="1:7">
      <c r="A85" t="s">
        <v>77</v>
      </c>
      <c r="C85" s="6">
        <f t="shared" si="1"/>
        <v>1.7324086339904933E-2</v>
      </c>
      <c r="D85">
        <v>11116</v>
      </c>
      <c r="F85">
        <v>1312</v>
      </c>
      <c r="G85">
        <f>F85/D85</f>
        <v>0.11802806765023389</v>
      </c>
    </row>
    <row r="86" spans="1:7">
      <c r="A86" t="s">
        <v>78</v>
      </c>
      <c r="C86" s="6">
        <f t="shared" si="1"/>
        <v>1.7738642562144472E-2</v>
      </c>
      <c r="D86">
        <v>11382</v>
      </c>
      <c r="F86">
        <v>1462</v>
      </c>
      <c r="G86">
        <f>F86/D86</f>
        <v>0.12844842734141626</v>
      </c>
    </row>
    <row r="87" spans="1:7">
      <c r="A87" t="s">
        <v>79</v>
      </c>
      <c r="C87" s="6">
        <f t="shared" si="1"/>
        <v>2.2155380659237903E-2</v>
      </c>
      <c r="D87">
        <v>14216</v>
      </c>
      <c r="F87">
        <v>1146</v>
      </c>
      <c r="G87">
        <f>F87/D87</f>
        <v>8.0613393359594818E-2</v>
      </c>
    </row>
    <row r="88" spans="1:7">
      <c r="A88" t="s">
        <v>80</v>
      </c>
      <c r="C88" s="6">
        <f t="shared" si="1"/>
        <v>1.2721888880230655E-2</v>
      </c>
      <c r="D88">
        <v>8163</v>
      </c>
      <c r="F88">
        <v>1040</v>
      </c>
      <c r="G88">
        <f>F88/D88</f>
        <v>0.12740414063457062</v>
      </c>
    </row>
    <row r="89" spans="1:7">
      <c r="A89" t="s">
        <v>82</v>
      </c>
      <c r="C89" s="6">
        <f t="shared" si="1"/>
        <v>1.7654484532065768E-2</v>
      </c>
      <c r="D89">
        <v>11328</v>
      </c>
      <c r="F89">
        <v>1365</v>
      </c>
      <c r="G89">
        <f>F89/D89</f>
        <v>0.1204978813559322</v>
      </c>
    </row>
    <row r="90" spans="1:7">
      <c r="A90" t="s">
        <v>83</v>
      </c>
      <c r="C90" s="6">
        <f t="shared" si="1"/>
        <v>1.0504168939452973E-2</v>
      </c>
      <c r="D90">
        <v>6740</v>
      </c>
      <c r="F90">
        <v>687</v>
      </c>
      <c r="G90">
        <f>F90/D90</f>
        <v>0.10192878338278932</v>
      </c>
    </row>
    <row r="91" spans="1:7">
      <c r="A91" t="s">
        <v>84</v>
      </c>
      <c r="C91" s="6">
        <f t="shared" si="1"/>
        <v>1.8573988934777526E-2</v>
      </c>
      <c r="D91">
        <v>11918</v>
      </c>
      <c r="F91">
        <v>1187</v>
      </c>
      <c r="G91">
        <f>F91/D91</f>
        <v>9.9597247860379254E-2</v>
      </c>
    </row>
    <row r="92" spans="1:7">
      <c r="A92" t="s">
        <v>85</v>
      </c>
      <c r="C92" s="6">
        <f t="shared" si="1"/>
        <v>1.8203070209615833E-3</v>
      </c>
      <c r="D92">
        <v>1168</v>
      </c>
      <c r="F92">
        <v>23</v>
      </c>
      <c r="G92">
        <f>F92/D92</f>
        <v>1.9691780821917807E-2</v>
      </c>
    </row>
    <row r="93" spans="1:7">
      <c r="A93" t="s">
        <v>86</v>
      </c>
      <c r="C93" s="6">
        <f t="shared" si="1"/>
        <v>2.8551390945219354E-3</v>
      </c>
      <c r="D93">
        <v>1832</v>
      </c>
      <c r="F93">
        <v>45</v>
      </c>
      <c r="G93">
        <f>F93/D93</f>
        <v>2.4563318777292575E-2</v>
      </c>
    </row>
    <row r="94" spans="1:7">
      <c r="A94" t="s">
        <v>48</v>
      </c>
      <c r="C94" s="6">
        <f t="shared" si="1"/>
        <v>8.9924413621133019E-4</v>
      </c>
      <c r="D94">
        <v>577</v>
      </c>
      <c r="F94">
        <v>75</v>
      </c>
      <c r="G94">
        <f>F94/D94</f>
        <v>0.12998266897746968</v>
      </c>
    </row>
    <row r="96" spans="1:7">
      <c r="D96" s="1">
        <f>SUM(D2:D94)</f>
        <v>641650</v>
      </c>
      <c r="F96" s="1">
        <f>SUM(F2:F94)</f>
        <v>55792</v>
      </c>
      <c r="G96">
        <f>F96/D96</f>
        <v>8.6950829891685497E-2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"/>
  <cols>
    <col min="1" max="1" width="18.5703125" bestFit="1" customWidth="1"/>
    <col min="2" max="2" width="4.42578125" customWidth="1"/>
    <col min="3" max="3" width="15.7109375" style="8" customWidth="1"/>
    <col min="4" max="4" width="14.85546875" customWidth="1"/>
    <col min="5" max="5" width="4" customWidth="1"/>
    <col min="6" max="6" width="15.85546875" customWidth="1"/>
    <col min="7" max="7" width="17" style="4" customWidth="1"/>
  </cols>
  <sheetData>
    <row r="1" spans="1:7" s="2" customFormat="1" ht="31.5" customHeight="1">
      <c r="A1" s="2" t="s">
        <v>2</v>
      </c>
      <c r="C1" s="7" t="s">
        <v>95</v>
      </c>
      <c r="D1" s="2" t="s">
        <v>3</v>
      </c>
      <c r="F1" s="2" t="s">
        <v>4</v>
      </c>
      <c r="G1" s="3" t="s">
        <v>94</v>
      </c>
    </row>
    <row r="2" spans="1:7">
      <c r="A2" t="s">
        <v>0</v>
      </c>
      <c r="C2" s="8">
        <f>D2/D$100</f>
        <v>1.358484625878896E-2</v>
      </c>
      <c r="D2">
        <v>7767</v>
      </c>
      <c r="F2">
        <v>1488</v>
      </c>
      <c r="G2" s="4">
        <f>F2/D2</f>
        <v>0.19157976052529935</v>
      </c>
    </row>
    <row r="3" spans="1:7">
      <c r="A3" t="s">
        <v>1</v>
      </c>
      <c r="C3" s="8">
        <f t="shared" ref="C3:C66" si="0">D3/D$100</f>
        <v>2.1161716864308951E-2</v>
      </c>
      <c r="D3">
        <v>12099</v>
      </c>
      <c r="F3">
        <v>1445</v>
      </c>
      <c r="G3" s="4">
        <f>F3/D3</f>
        <v>0.11943135796346806</v>
      </c>
    </row>
    <row r="4" spans="1:7">
      <c r="A4" t="s">
        <v>5</v>
      </c>
      <c r="C4" s="8">
        <f t="shared" si="0"/>
        <v>1.471822856543184E-2</v>
      </c>
      <c r="D4">
        <v>8415</v>
      </c>
      <c r="F4">
        <v>1803</v>
      </c>
      <c r="G4" s="4">
        <f>F4/D4</f>
        <v>0.2142602495543672</v>
      </c>
    </row>
    <row r="5" spans="1:7">
      <c r="A5" t="s">
        <v>32</v>
      </c>
      <c r="C5" s="8">
        <f t="shared" si="0"/>
        <v>1.7075943610732152E-2</v>
      </c>
      <c r="D5">
        <v>9763</v>
      </c>
      <c r="F5">
        <v>1564</v>
      </c>
      <c r="G5" s="4">
        <f>F5/D5</f>
        <v>0.16019666086243983</v>
      </c>
    </row>
    <row r="6" spans="1:7">
      <c r="A6" t="s">
        <v>6</v>
      </c>
      <c r="C6" s="8">
        <f t="shared" si="0"/>
        <v>1.0529261552453912E-3</v>
      </c>
      <c r="D6">
        <v>602</v>
      </c>
      <c r="F6">
        <v>5</v>
      </c>
      <c r="G6" s="4">
        <f>F6/D6</f>
        <v>8.3056478405315621E-3</v>
      </c>
    </row>
    <row r="7" spans="1:7">
      <c r="A7" t="s">
        <v>8</v>
      </c>
      <c r="C7" s="8">
        <f t="shared" si="0"/>
        <v>1.5575261482492041E-2</v>
      </c>
      <c r="D7">
        <v>8905</v>
      </c>
      <c r="F7">
        <v>2039</v>
      </c>
      <c r="G7" s="4">
        <f>F7/D7</f>
        <v>0.22897248736664796</v>
      </c>
    </row>
    <row r="8" spans="1:7">
      <c r="A8" t="s">
        <v>9</v>
      </c>
      <c r="C8" s="8">
        <f t="shared" si="0"/>
        <v>4.5475216007276032E-5</v>
      </c>
      <c r="D8">
        <v>26</v>
      </c>
      <c r="F8">
        <v>0</v>
      </c>
      <c r="G8" s="4">
        <f>F8/D8</f>
        <v>0</v>
      </c>
    </row>
    <row r="9" spans="1:7">
      <c r="A9" t="s">
        <v>10</v>
      </c>
      <c r="C9" s="8">
        <f t="shared" si="0"/>
        <v>2.0177003533074476E-2</v>
      </c>
      <c r="D9">
        <v>11536</v>
      </c>
      <c r="F9">
        <v>1567</v>
      </c>
      <c r="G9" s="4">
        <f>F9/D9</f>
        <v>0.13583564493758668</v>
      </c>
    </row>
    <row r="10" spans="1:7">
      <c r="A10" t="s">
        <v>11</v>
      </c>
      <c r="C10" s="8">
        <f t="shared" si="0"/>
        <v>1.2409486829677826E-2</v>
      </c>
      <c r="D10">
        <v>7095</v>
      </c>
      <c r="F10">
        <v>1503</v>
      </c>
      <c r="G10" s="4">
        <f>F10/D10</f>
        <v>0.21183932346723044</v>
      </c>
    </row>
    <row r="11" spans="1:7">
      <c r="A11" t="s">
        <v>12</v>
      </c>
      <c r="C11" s="8">
        <f t="shared" si="0"/>
        <v>2.2956238849826845E-2</v>
      </c>
      <c r="D11">
        <v>13125</v>
      </c>
      <c r="F11">
        <v>1872</v>
      </c>
      <c r="G11" s="4">
        <f>F11/D11</f>
        <v>0.14262857142857144</v>
      </c>
    </row>
    <row r="12" spans="1:7">
      <c r="A12" t="s">
        <v>13</v>
      </c>
      <c r="C12" s="8">
        <f t="shared" si="0"/>
        <v>4.5615139748836882E-3</v>
      </c>
      <c r="D12">
        <v>2608</v>
      </c>
      <c r="F12">
        <v>25</v>
      </c>
      <c r="G12" s="4">
        <f>F12/D12</f>
        <v>9.5858895705521474E-3</v>
      </c>
    </row>
    <row r="13" spans="1:7">
      <c r="A13" t="s">
        <v>14</v>
      </c>
      <c r="C13" s="8">
        <f t="shared" si="0"/>
        <v>2.6498058558085845E-3</v>
      </c>
      <c r="D13">
        <v>1515</v>
      </c>
      <c r="F13">
        <v>145</v>
      </c>
      <c r="G13" s="4">
        <f>F13/D13</f>
        <v>9.5709570957095716E-2</v>
      </c>
    </row>
    <row r="14" spans="1:7">
      <c r="A14" t="s">
        <v>15</v>
      </c>
      <c r="C14" s="8">
        <f t="shared" si="0"/>
        <v>6.0429565886591808E-3</v>
      </c>
      <c r="D14">
        <v>3455</v>
      </c>
      <c r="F14">
        <v>203</v>
      </c>
      <c r="G14" s="4">
        <f>F14/D14</f>
        <v>5.8755426917510852E-2</v>
      </c>
    </row>
    <row r="15" spans="1:7">
      <c r="A15" t="s">
        <v>16</v>
      </c>
      <c r="C15" s="8">
        <f t="shared" si="0"/>
        <v>1.5549025780949382E-3</v>
      </c>
      <c r="D15">
        <v>889</v>
      </c>
      <c r="F15">
        <v>145</v>
      </c>
      <c r="G15" s="4">
        <f>F15/D15</f>
        <v>0.16310461192350956</v>
      </c>
    </row>
    <row r="16" spans="1:7">
      <c r="A16" t="s">
        <v>17</v>
      </c>
      <c r="C16" s="8">
        <f t="shared" si="0"/>
        <v>8.2117745828523461E-3</v>
      </c>
      <c r="D16">
        <v>4695</v>
      </c>
      <c r="F16">
        <v>725</v>
      </c>
      <c r="G16" s="4">
        <f>F16/D16</f>
        <v>0.15441959531416399</v>
      </c>
    </row>
    <row r="17" spans="1:7">
      <c r="A17" t="s">
        <v>18</v>
      </c>
      <c r="C17" s="8">
        <f t="shared" si="0"/>
        <v>8.0106342043586242E-4</v>
      </c>
      <c r="D17">
        <v>458</v>
      </c>
      <c r="F17">
        <v>2</v>
      </c>
      <c r="G17" s="4">
        <f>F17/D17</f>
        <v>4.3668122270742356E-3</v>
      </c>
    </row>
    <row r="18" spans="1:7">
      <c r="A18" t="s">
        <v>91</v>
      </c>
      <c r="C18" s="8">
        <f t="shared" si="0"/>
        <v>3.0258509112533668E-4</v>
      </c>
      <c r="D18">
        <v>173</v>
      </c>
      <c r="F18">
        <v>9</v>
      </c>
      <c r="G18" s="4">
        <f>F18/D18</f>
        <v>5.2023121387283239E-2</v>
      </c>
    </row>
    <row r="19" spans="1:7">
      <c r="A19" t="s">
        <v>19</v>
      </c>
      <c r="C19" s="8">
        <f t="shared" si="0"/>
        <v>2.6129009689719103E-2</v>
      </c>
      <c r="D19">
        <v>14939</v>
      </c>
      <c r="F19">
        <v>2105</v>
      </c>
      <c r="G19" s="4">
        <f>F19/D19</f>
        <v>0.14090635250016734</v>
      </c>
    </row>
    <row r="20" spans="1:7">
      <c r="A20" t="s">
        <v>20</v>
      </c>
      <c r="C20" s="8">
        <f t="shared" si="0"/>
        <v>1.3532374855703641E-2</v>
      </c>
      <c r="D20">
        <v>7737</v>
      </c>
      <c r="F20">
        <v>1516</v>
      </c>
      <c r="G20" s="4">
        <f>F20/D20</f>
        <v>0.19594157942354917</v>
      </c>
    </row>
    <row r="21" spans="1:7">
      <c r="A21" t="s">
        <v>34</v>
      </c>
      <c r="C21" s="8">
        <f t="shared" si="0"/>
        <v>1.4200510721656697E-2</v>
      </c>
      <c r="D21">
        <v>8119</v>
      </c>
      <c r="F21">
        <v>821</v>
      </c>
      <c r="G21" s="4">
        <f>F21/D21</f>
        <v>0.10112082768813893</v>
      </c>
    </row>
    <row r="22" spans="1:7">
      <c r="A22" t="s">
        <v>33</v>
      </c>
      <c r="C22" s="8">
        <f t="shared" si="0"/>
        <v>1.3401196347990346E-2</v>
      </c>
      <c r="D22">
        <v>7662</v>
      </c>
      <c r="F22">
        <v>928</v>
      </c>
      <c r="G22" s="4">
        <f>F22/D22</f>
        <v>0.12111720177499348</v>
      </c>
    </row>
    <row r="23" spans="1:7">
      <c r="A23" t="s">
        <v>21</v>
      </c>
      <c r="C23" s="8">
        <f t="shared" si="0"/>
        <v>1.3572602931402385E-3</v>
      </c>
      <c r="D23">
        <v>776</v>
      </c>
      <c r="F23">
        <v>119</v>
      </c>
      <c r="G23" s="4">
        <f>F23/D23</f>
        <v>0.15335051546391754</v>
      </c>
    </row>
    <row r="24" spans="1:7">
      <c r="A24" t="s">
        <v>22</v>
      </c>
      <c r="C24" s="8">
        <f t="shared" si="0"/>
        <v>1.1795571413579599E-2</v>
      </c>
      <c r="D24">
        <v>6744</v>
      </c>
      <c r="F24">
        <v>1204</v>
      </c>
      <c r="G24" s="4">
        <f>F24/D24</f>
        <v>0.17852906287069989</v>
      </c>
    </row>
    <row r="25" spans="1:7">
      <c r="A25" t="s">
        <v>23</v>
      </c>
      <c r="C25" s="8">
        <f t="shared" si="0"/>
        <v>4.4198411865533282E-3</v>
      </c>
      <c r="D25">
        <v>2527</v>
      </c>
      <c r="F25">
        <v>181</v>
      </c>
      <c r="G25" s="4">
        <f>F25/D25</f>
        <v>7.1626434507320938E-2</v>
      </c>
    </row>
    <row r="26" spans="1:7">
      <c r="A26" t="s">
        <v>24</v>
      </c>
      <c r="C26" s="8">
        <f t="shared" si="0"/>
        <v>7.9756532689684127E-4</v>
      </c>
      <c r="D26">
        <v>456</v>
      </c>
      <c r="F26">
        <v>112</v>
      </c>
      <c r="G26" s="4">
        <f>F26/D26</f>
        <v>0.24561403508771928</v>
      </c>
    </row>
    <row r="27" spans="1:7">
      <c r="A27" t="s">
        <v>87</v>
      </c>
      <c r="C27" s="8">
        <f t="shared" si="0"/>
        <v>1.1526218211074964E-3</v>
      </c>
      <c r="D27">
        <v>659</v>
      </c>
      <c r="F27">
        <v>11</v>
      </c>
      <c r="G27" s="4">
        <f>F27/D27</f>
        <v>1.6691957511380879E-2</v>
      </c>
    </row>
    <row r="28" spans="1:7">
      <c r="A28" t="s">
        <v>25</v>
      </c>
      <c r="C28" s="8">
        <f t="shared" si="0"/>
        <v>1.0494280617063701E-3</v>
      </c>
      <c r="D28">
        <v>600</v>
      </c>
      <c r="F28">
        <v>8</v>
      </c>
      <c r="G28" s="4">
        <f>F28/D28</f>
        <v>1.3333333333333334E-2</v>
      </c>
    </row>
    <row r="29" spans="1:7">
      <c r="A29" t="s">
        <v>26</v>
      </c>
      <c r="C29" s="8">
        <f t="shared" si="0"/>
        <v>4.1802217791303735E-3</v>
      </c>
      <c r="D29">
        <v>2390</v>
      </c>
      <c r="F29">
        <v>41</v>
      </c>
      <c r="G29" s="4">
        <f>F29/D29</f>
        <v>1.715481171548117E-2</v>
      </c>
    </row>
    <row r="30" spans="1:7">
      <c r="A30" t="s">
        <v>27</v>
      </c>
      <c r="C30" s="8">
        <f t="shared" si="0"/>
        <v>1.3348724944905027E-2</v>
      </c>
      <c r="D30">
        <v>7632</v>
      </c>
      <c r="F30">
        <v>1585</v>
      </c>
      <c r="G30" s="4">
        <f>F30/D30</f>
        <v>0.20767819706498952</v>
      </c>
    </row>
    <row r="31" spans="1:7">
      <c r="A31" t="s">
        <v>28</v>
      </c>
      <c r="C31" s="8">
        <f t="shared" si="0"/>
        <v>5.3678245356280829E-3</v>
      </c>
      <c r="D31">
        <v>3069</v>
      </c>
      <c r="F31">
        <v>451</v>
      </c>
      <c r="G31" s="4">
        <f>F31/D31</f>
        <v>0.14695340501792115</v>
      </c>
    </row>
    <row r="32" spans="1:7">
      <c r="A32" t="s">
        <v>29</v>
      </c>
      <c r="C32" s="8">
        <f t="shared" si="0"/>
        <v>2.189631650750341E-2</v>
      </c>
      <c r="D32">
        <v>12519</v>
      </c>
      <c r="F32">
        <v>1738</v>
      </c>
      <c r="G32" s="4">
        <f>F32/D32</f>
        <v>0.13882897995047527</v>
      </c>
    </row>
    <row r="33" spans="1:7">
      <c r="A33" t="s">
        <v>30</v>
      </c>
      <c r="C33" s="8">
        <f t="shared" si="0"/>
        <v>1.3695036205268129E-3</v>
      </c>
      <c r="D33">
        <v>783</v>
      </c>
      <c r="F33">
        <v>26</v>
      </c>
      <c r="G33" s="4">
        <f>F33/D33</f>
        <v>3.3205619412515965E-2</v>
      </c>
    </row>
    <row r="34" spans="1:7">
      <c r="A34" t="s">
        <v>31</v>
      </c>
      <c r="C34" s="8">
        <f t="shared" si="0"/>
        <v>1.5185224052891175E-2</v>
      </c>
      <c r="D34">
        <v>8682</v>
      </c>
      <c r="F34">
        <v>2263</v>
      </c>
      <c r="G34" s="4">
        <f>F34/D34</f>
        <v>0.26065422713660447</v>
      </c>
    </row>
    <row r="35" spans="1:7">
      <c r="A35" t="s">
        <v>45</v>
      </c>
      <c r="C35" s="8">
        <f t="shared" si="0"/>
        <v>4.2501836499107988E-4</v>
      </c>
      <c r="D35">
        <v>243</v>
      </c>
      <c r="F35">
        <v>4</v>
      </c>
      <c r="G35" s="4">
        <f>F35/D35</f>
        <v>1.646090534979424E-2</v>
      </c>
    </row>
    <row r="37" spans="1:7">
      <c r="A37" t="s">
        <v>1</v>
      </c>
      <c r="C37" s="8">
        <f t="shared" si="0"/>
        <v>1.6038758876412355E-3</v>
      </c>
      <c r="D37">
        <v>917</v>
      </c>
      <c r="F37">
        <v>214</v>
      </c>
      <c r="G37" s="4">
        <f>F37/D37</f>
        <v>0.23336968375136313</v>
      </c>
    </row>
    <row r="38" spans="1:7">
      <c r="A38" t="s">
        <v>20</v>
      </c>
      <c r="C38" s="8">
        <f t="shared" si="0"/>
        <v>3.587294924266275E-3</v>
      </c>
      <c r="D38">
        <v>2051</v>
      </c>
      <c r="F38">
        <v>259</v>
      </c>
      <c r="G38" s="4">
        <f>F38/D38</f>
        <v>0.12627986348122866</v>
      </c>
    </row>
    <row r="39" spans="1:7">
      <c r="A39" t="s">
        <v>33</v>
      </c>
      <c r="C39" s="8">
        <f t="shared" si="0"/>
        <v>1.0844089970965824E-3</v>
      </c>
      <c r="D39">
        <v>620</v>
      </c>
      <c r="F39">
        <v>237</v>
      </c>
      <c r="G39" s="4">
        <f>F39/D39</f>
        <v>0.38225806451612904</v>
      </c>
    </row>
    <row r="40" spans="1:7">
      <c r="A40" t="s">
        <v>34</v>
      </c>
      <c r="C40" s="8">
        <f t="shared" si="0"/>
        <v>5.0879770525063843E-3</v>
      </c>
      <c r="D40">
        <v>2909</v>
      </c>
      <c r="F40">
        <v>1115</v>
      </c>
      <c r="G40" s="4">
        <f>F40/D40</f>
        <v>0.38329322791337228</v>
      </c>
    </row>
    <row r="42" spans="1:7">
      <c r="A42" t="s">
        <v>35</v>
      </c>
      <c r="C42" s="8">
        <f t="shared" si="0"/>
        <v>1.9206282575996082E-2</v>
      </c>
      <c r="D42">
        <v>10981</v>
      </c>
      <c r="F42">
        <v>1575</v>
      </c>
      <c r="G42" s="4">
        <f>F42/D42</f>
        <v>0.14342956014934888</v>
      </c>
    </row>
    <row r="43" spans="1:7">
      <c r="A43" t="s">
        <v>36</v>
      </c>
      <c r="C43" s="8">
        <f t="shared" si="0"/>
        <v>1.6673662853744709E-2</v>
      </c>
      <c r="D43">
        <v>9533</v>
      </c>
      <c r="F43">
        <v>1086</v>
      </c>
      <c r="G43" s="4">
        <f>F43/D43</f>
        <v>0.11392006713521452</v>
      </c>
    </row>
    <row r="44" spans="1:7">
      <c r="A44" t="s">
        <v>37</v>
      </c>
      <c r="C44" s="8">
        <f t="shared" si="0"/>
        <v>1.0342113548116276E-2</v>
      </c>
      <c r="D44">
        <v>5913</v>
      </c>
      <c r="F44">
        <v>1248</v>
      </c>
      <c r="G44" s="4">
        <f>F44/D44</f>
        <v>0.21106037544393708</v>
      </c>
    </row>
    <row r="45" spans="1:7">
      <c r="A45" t="s">
        <v>38</v>
      </c>
      <c r="C45" s="8">
        <f t="shared" si="0"/>
        <v>3.6175534333788083E-2</v>
      </c>
      <c r="D45">
        <v>20683</v>
      </c>
      <c r="F45">
        <v>2035</v>
      </c>
      <c r="G45" s="4">
        <f>F45/D45</f>
        <v>9.838998211091235E-2</v>
      </c>
    </row>
    <row r="46" spans="1:7">
      <c r="A46" t="s">
        <v>39</v>
      </c>
      <c r="C46" s="8">
        <f t="shared" si="0"/>
        <v>3.5580858432154479E-2</v>
      </c>
      <c r="D46">
        <v>20343</v>
      </c>
      <c r="F46">
        <v>1625</v>
      </c>
      <c r="G46" s="4">
        <f>F46/D46</f>
        <v>7.9880057022071474E-2</v>
      </c>
    </row>
    <row r="47" spans="1:7">
      <c r="A47" t="s">
        <v>40</v>
      </c>
      <c r="C47" s="8">
        <f t="shared" si="0"/>
        <v>3.8162451463952148E-2</v>
      </c>
      <c r="D47">
        <v>21819</v>
      </c>
      <c r="F47">
        <v>2317</v>
      </c>
      <c r="G47" s="4">
        <f>F47/D47</f>
        <v>0.10619185113891562</v>
      </c>
    </row>
    <row r="48" spans="1:7">
      <c r="A48" t="s">
        <v>53</v>
      </c>
      <c r="C48" s="8">
        <f t="shared" si="0"/>
        <v>1.8406968202329729E-2</v>
      </c>
      <c r="D48">
        <v>10524</v>
      </c>
      <c r="F48">
        <v>608</v>
      </c>
      <c r="G48" s="4">
        <f>F48/D48</f>
        <v>5.7772709996199163E-2</v>
      </c>
    </row>
    <row r="49" spans="1:7">
      <c r="A49" t="s">
        <v>41</v>
      </c>
      <c r="C49" s="8">
        <f t="shared" si="0"/>
        <v>2.6324902927904292E-2</v>
      </c>
      <c r="D49">
        <v>15051</v>
      </c>
      <c r="F49">
        <v>442</v>
      </c>
      <c r="G49" s="4">
        <f>F49/D49</f>
        <v>2.9366819480433192E-2</v>
      </c>
    </row>
    <row r="50" spans="1:7">
      <c r="A50" t="s">
        <v>88</v>
      </c>
      <c r="C50" s="8">
        <f t="shared" si="0"/>
        <v>8.1505579459194744E-4</v>
      </c>
      <c r="D50">
        <v>466</v>
      </c>
      <c r="F50">
        <v>6</v>
      </c>
      <c r="G50" s="4">
        <f>F50/D50</f>
        <v>1.2875536480686695E-2</v>
      </c>
    </row>
    <row r="51" spans="1:7">
      <c r="A51" t="s">
        <v>42</v>
      </c>
      <c r="C51" s="8">
        <f t="shared" si="0"/>
        <v>1.19110085003673E-2</v>
      </c>
      <c r="D51">
        <v>6810</v>
      </c>
      <c r="F51">
        <v>561</v>
      </c>
      <c r="G51" s="4">
        <f>F51/D51</f>
        <v>8.2378854625550654E-2</v>
      </c>
    </row>
    <row r="52" spans="1:7">
      <c r="A52" t="s">
        <v>43</v>
      </c>
      <c r="C52" s="8">
        <f t="shared" si="0"/>
        <v>1.8347500612166369E-2</v>
      </c>
      <c r="D52">
        <v>10490</v>
      </c>
      <c r="F52">
        <v>1047</v>
      </c>
      <c r="G52" s="4">
        <f>F52/D52</f>
        <v>9.9809342230695902E-2</v>
      </c>
    </row>
    <row r="53" spans="1:7">
      <c r="A53" t="s">
        <v>44</v>
      </c>
      <c r="C53" s="8">
        <f t="shared" si="0"/>
        <v>1.3810473292055829E-2</v>
      </c>
      <c r="D53">
        <v>7896</v>
      </c>
      <c r="F53">
        <v>429</v>
      </c>
      <c r="G53" s="4">
        <f>F53/D53</f>
        <v>5.4331306990881456E-2</v>
      </c>
    </row>
    <row r="54" spans="1:7">
      <c r="A54" t="s">
        <v>47</v>
      </c>
      <c r="C54" s="8">
        <f t="shared" si="0"/>
        <v>3.632770140273551E-3</v>
      </c>
      <c r="D54">
        <v>2077</v>
      </c>
      <c r="F54">
        <v>97</v>
      </c>
      <c r="G54" s="4">
        <f>F54/D54</f>
        <v>4.6701974000962924E-2</v>
      </c>
    </row>
    <row r="55" spans="1:7">
      <c r="A55" t="s">
        <v>45</v>
      </c>
      <c r="C55" s="8">
        <f t="shared" si="0"/>
        <v>1.0508272991219786E-2</v>
      </c>
      <c r="D55">
        <v>6008</v>
      </c>
      <c r="F55">
        <v>1017</v>
      </c>
      <c r="G55" s="4">
        <f>F55/D55</f>
        <v>0.16927430093209053</v>
      </c>
    </row>
    <row r="57" spans="1:7">
      <c r="A57" t="s">
        <v>46</v>
      </c>
      <c r="C57" s="8">
        <f t="shared" si="0"/>
        <v>2.9116381572043236E-2</v>
      </c>
      <c r="D57">
        <v>16647</v>
      </c>
      <c r="F57">
        <v>3043</v>
      </c>
      <c r="G57" s="4">
        <f>F57/D57</f>
        <v>0.18279569892473119</v>
      </c>
    </row>
    <row r="58" spans="1:7">
      <c r="A58" t="s">
        <v>49</v>
      </c>
      <c r="C58" s="8">
        <f t="shared" si="0"/>
        <v>1.7411760590478189E-2</v>
      </c>
      <c r="D58">
        <v>9955</v>
      </c>
      <c r="F58">
        <v>1054</v>
      </c>
      <c r="G58" s="4">
        <f>F58/D58</f>
        <v>0.10587644399799095</v>
      </c>
    </row>
    <row r="59" spans="1:7">
      <c r="A59" t="s">
        <v>51</v>
      </c>
      <c r="C59" s="8">
        <f t="shared" si="0"/>
        <v>1.1104697939622906E-2</v>
      </c>
      <c r="D59">
        <v>6349</v>
      </c>
      <c r="F59">
        <v>468</v>
      </c>
      <c r="G59" s="4">
        <f>F59/D59</f>
        <v>7.3712395652858712E-2</v>
      </c>
    </row>
    <row r="60" spans="1:7">
      <c r="A60" t="s">
        <v>52</v>
      </c>
      <c r="C60" s="8">
        <f t="shared" si="0"/>
        <v>5.09549795361528E-2</v>
      </c>
      <c r="D60">
        <v>29133</v>
      </c>
      <c r="F60">
        <v>2962</v>
      </c>
      <c r="G60" s="4">
        <f>F60/D60</f>
        <v>0.10167164384031854</v>
      </c>
    </row>
    <row r="61" spans="1:7">
      <c r="A61" t="s">
        <v>50</v>
      </c>
      <c r="C61" s="8">
        <f t="shared" si="0"/>
        <v>2.9681323678595163E-3</v>
      </c>
      <c r="D61">
        <v>1697</v>
      </c>
      <c r="F61">
        <v>80</v>
      </c>
      <c r="G61" s="4">
        <f>F61/D61</f>
        <v>4.714201532115498E-2</v>
      </c>
    </row>
    <row r="62" spans="1:7">
      <c r="A62" t="s">
        <v>54</v>
      </c>
      <c r="C62" s="8">
        <f t="shared" si="0"/>
        <v>2.992619022632665E-3</v>
      </c>
      <c r="D62">
        <v>1711</v>
      </c>
      <c r="F62">
        <v>202</v>
      </c>
      <c r="G62" s="4">
        <f>F62/D62</f>
        <v>0.11805961426066627</v>
      </c>
    </row>
    <row r="63" spans="1:7">
      <c r="A63" t="s">
        <v>56</v>
      </c>
      <c r="C63" s="8">
        <f t="shared" si="0"/>
        <v>2.4855703641515375E-2</v>
      </c>
      <c r="D63">
        <v>14211</v>
      </c>
      <c r="F63">
        <v>3836</v>
      </c>
      <c r="G63" s="4">
        <f>F63/D63</f>
        <v>0.26993174301597356</v>
      </c>
    </row>
    <row r="64" spans="1:7">
      <c r="A64" t="s">
        <v>57</v>
      </c>
      <c r="C64" s="8">
        <f t="shared" si="0"/>
        <v>1.9407422954489804E-2</v>
      </c>
      <c r="D64">
        <v>11096</v>
      </c>
      <c r="F64">
        <v>1046</v>
      </c>
      <c r="G64" s="4">
        <f>F64/D64</f>
        <v>9.4268204758471516E-2</v>
      </c>
    </row>
    <row r="65" spans="1:7">
      <c r="A65" t="s">
        <v>58</v>
      </c>
      <c r="C65" s="8">
        <f t="shared" si="0"/>
        <v>2.0337915835869452E-2</v>
      </c>
      <c r="D65">
        <v>11628</v>
      </c>
      <c r="F65">
        <v>1224</v>
      </c>
      <c r="G65" s="4">
        <f>F65/D65</f>
        <v>0.10526315789473684</v>
      </c>
    </row>
    <row r="67" spans="1:7">
      <c r="A67" t="s">
        <v>89</v>
      </c>
      <c r="C67" s="8">
        <f t="shared" ref="C67:C98" si="1">D67/D$100</f>
        <v>7.3494945254836113E-3</v>
      </c>
      <c r="D67">
        <v>4202</v>
      </c>
      <c r="F67">
        <v>366</v>
      </c>
      <c r="G67" s="4">
        <f>F67/D67</f>
        <v>8.7101380295097577E-2</v>
      </c>
    </row>
    <row r="68" spans="1:7">
      <c r="A68" t="s">
        <v>59</v>
      </c>
      <c r="C68" s="8">
        <f t="shared" si="1"/>
        <v>3.8479028929233567E-4</v>
      </c>
      <c r="D68">
        <v>220</v>
      </c>
      <c r="F68">
        <v>85</v>
      </c>
      <c r="G68" s="4">
        <f>F68/D68</f>
        <v>0.38636363636363635</v>
      </c>
    </row>
    <row r="69" spans="1:7">
      <c r="A69" t="s">
        <v>60</v>
      </c>
      <c r="C69" s="8">
        <f t="shared" si="1"/>
        <v>4.0385489908000144E-3</v>
      </c>
      <c r="D69">
        <v>2309</v>
      </c>
      <c r="F69">
        <v>130</v>
      </c>
      <c r="G69" s="4">
        <f>F69/D69</f>
        <v>5.6301429190125596E-2</v>
      </c>
    </row>
    <row r="70" spans="1:7">
      <c r="A70" t="s">
        <v>82</v>
      </c>
      <c r="C70" s="8">
        <f t="shared" si="1"/>
        <v>5.7718543393850356E-3</v>
      </c>
      <c r="D70">
        <v>3300</v>
      </c>
      <c r="F70">
        <v>9</v>
      </c>
      <c r="G70" s="4">
        <f>F70/D70</f>
        <v>2.7272727272727275E-3</v>
      </c>
    </row>
    <row r="71" spans="1:7">
      <c r="A71" t="s">
        <v>61</v>
      </c>
      <c r="C71" s="8">
        <f t="shared" si="1"/>
        <v>5.7368734039948228E-4</v>
      </c>
      <c r="D71">
        <v>328</v>
      </c>
      <c r="F71">
        <v>42</v>
      </c>
      <c r="G71" s="4">
        <f>F71/D71</f>
        <v>0.12804878048780488</v>
      </c>
    </row>
    <row r="72" spans="1:7">
      <c r="A72" t="s">
        <v>62</v>
      </c>
      <c r="C72" s="8">
        <f t="shared" si="1"/>
        <v>1.4114807429950677E-3</v>
      </c>
      <c r="D72">
        <v>807</v>
      </c>
      <c r="F72">
        <v>57</v>
      </c>
      <c r="G72" s="4">
        <f>F72/D72</f>
        <v>7.0631970260223054E-2</v>
      </c>
    </row>
    <row r="73" spans="1:7">
      <c r="A73" t="s">
        <v>48</v>
      </c>
      <c r="C73" s="8">
        <f t="shared" si="1"/>
        <v>1.7630391436667017E-3</v>
      </c>
      <c r="D73">
        <v>1008</v>
      </c>
      <c r="F73">
        <v>27</v>
      </c>
      <c r="G73" s="4">
        <f>F73/D73</f>
        <v>2.6785714285714284E-2</v>
      </c>
    </row>
    <row r="74" spans="1:7">
      <c r="A74" t="s">
        <v>93</v>
      </c>
      <c r="C74" s="8">
        <f t="shared" si="1"/>
        <v>4.0018190086402909E-3</v>
      </c>
      <c r="D74">
        <v>2288</v>
      </c>
      <c r="F74">
        <v>71</v>
      </c>
      <c r="G74" s="4">
        <f>F74/D74</f>
        <v>3.1031468531468532E-2</v>
      </c>
    </row>
    <row r="75" spans="1:7">
      <c r="A75" t="s">
        <v>64</v>
      </c>
      <c r="C75" s="8">
        <f t="shared" si="1"/>
        <v>4.222198901598629E-3</v>
      </c>
      <c r="D75">
        <v>2414</v>
      </c>
      <c r="F75">
        <v>76</v>
      </c>
      <c r="G75" s="4">
        <f>F75/D75</f>
        <v>3.1483015741507872E-2</v>
      </c>
    </row>
    <row r="77" spans="1:7">
      <c r="A77" t="s">
        <v>65</v>
      </c>
      <c r="C77" s="8">
        <f t="shared" si="1"/>
        <v>8.0735998880610074E-3</v>
      </c>
      <c r="D77">
        <v>4616</v>
      </c>
      <c r="F77">
        <v>523</v>
      </c>
      <c r="G77" s="4">
        <f>F77/D77</f>
        <v>0.11330155979202773</v>
      </c>
    </row>
    <row r="78" spans="1:7">
      <c r="A78" t="s">
        <v>67</v>
      </c>
      <c r="C78" s="8">
        <f t="shared" si="1"/>
        <v>1.1339070206737328E-2</v>
      </c>
      <c r="D78">
        <v>6483</v>
      </c>
      <c r="F78">
        <v>1603</v>
      </c>
      <c r="G78" s="4">
        <f>F78/D78</f>
        <v>0.24726207002930742</v>
      </c>
    </row>
    <row r="79" spans="1:7">
      <c r="A79" t="s">
        <v>68</v>
      </c>
      <c r="C79" s="8">
        <f t="shared" si="1"/>
        <v>5.5602196802742509E-3</v>
      </c>
      <c r="D79">
        <v>3179</v>
      </c>
      <c r="F79">
        <v>111</v>
      </c>
      <c r="G79" s="4">
        <f>F79/D79</f>
        <v>3.491664045297263E-2</v>
      </c>
    </row>
    <row r="80" spans="1:7">
      <c r="A80" t="s">
        <v>69</v>
      </c>
      <c r="C80" s="8">
        <f t="shared" si="1"/>
        <v>5.1159618008185543E-3</v>
      </c>
      <c r="D80">
        <v>2925</v>
      </c>
      <c r="F80">
        <v>69</v>
      </c>
      <c r="G80" s="4">
        <f>F80/D80</f>
        <v>2.3589743589743591E-2</v>
      </c>
    </row>
    <row r="81" spans="1:7">
      <c r="A81" t="s">
        <v>70</v>
      </c>
      <c r="C81" s="8">
        <f t="shared" si="1"/>
        <v>5.7805995732325881E-3</v>
      </c>
      <c r="D81">
        <v>3305</v>
      </c>
      <c r="F81">
        <v>489</v>
      </c>
      <c r="G81" s="4">
        <f>F81/D81</f>
        <v>0.14795763993948563</v>
      </c>
    </row>
    <row r="82" spans="1:7">
      <c r="A82" t="s">
        <v>71</v>
      </c>
      <c r="C82" s="8">
        <f t="shared" si="1"/>
        <v>2.5396159093294154E-3</v>
      </c>
      <c r="D82">
        <v>1452</v>
      </c>
      <c r="F82">
        <v>143</v>
      </c>
      <c r="G82" s="4">
        <f>F82/D82</f>
        <v>9.8484848484848481E-2</v>
      </c>
    </row>
    <row r="83" spans="1:7">
      <c r="A83" t="s">
        <v>90</v>
      </c>
      <c r="C83" s="8">
        <f t="shared" si="1"/>
        <v>7.1186203519082102E-4</v>
      </c>
      <c r="D83">
        <v>407</v>
      </c>
      <c r="F83">
        <v>11</v>
      </c>
      <c r="G83" s="4">
        <f>F83/D83</f>
        <v>2.7027027027027029E-2</v>
      </c>
    </row>
    <row r="84" spans="1:7">
      <c r="A84" t="s">
        <v>73</v>
      </c>
      <c r="C84" s="8">
        <f t="shared" si="1"/>
        <v>1.2535418197082589E-2</v>
      </c>
      <c r="D84">
        <v>7167</v>
      </c>
      <c r="F84">
        <v>2159</v>
      </c>
      <c r="G84" s="4">
        <f>F84/D84</f>
        <v>0.30124180270685086</v>
      </c>
    </row>
    <row r="85" spans="1:7">
      <c r="A85" t="s">
        <v>74</v>
      </c>
      <c r="C85" s="8">
        <f t="shared" si="1"/>
        <v>1.389792563053136E-2</v>
      </c>
      <c r="D85">
        <v>7946</v>
      </c>
      <c r="F85">
        <v>871</v>
      </c>
      <c r="G85" s="4">
        <f>F85/D85</f>
        <v>0.10961490057890763</v>
      </c>
    </row>
    <row r="86" spans="1:7">
      <c r="A86" t="s">
        <v>75</v>
      </c>
      <c r="C86" s="8">
        <f t="shared" si="1"/>
        <v>1.4352677790604122E-2</v>
      </c>
      <c r="D86">
        <v>8206</v>
      </c>
      <c r="F86">
        <v>1492</v>
      </c>
      <c r="G86" s="4">
        <f>F86/D86</f>
        <v>0.18181818181818182</v>
      </c>
    </row>
    <row r="87" spans="1:7">
      <c r="A87" t="s">
        <v>76</v>
      </c>
      <c r="C87" s="8">
        <f t="shared" si="1"/>
        <v>6.3402945394759854E-3</v>
      </c>
      <c r="D87">
        <v>3625</v>
      </c>
      <c r="F87">
        <v>97</v>
      </c>
      <c r="G87" s="4">
        <f>F87/D87</f>
        <v>2.6758620689655174E-2</v>
      </c>
    </row>
    <row r="89" spans="1:7">
      <c r="A89" t="s">
        <v>77</v>
      </c>
      <c r="C89" s="8">
        <f t="shared" si="1"/>
        <v>1.9470388638192185E-2</v>
      </c>
      <c r="D89">
        <v>11132</v>
      </c>
      <c r="F89">
        <v>1433</v>
      </c>
      <c r="G89" s="4">
        <f>F89/D89</f>
        <v>0.12872799137621271</v>
      </c>
    </row>
    <row r="90" spans="1:7">
      <c r="A90" t="s">
        <v>78</v>
      </c>
      <c r="C90" s="8">
        <f t="shared" si="1"/>
        <v>1.9400426767411761E-2</v>
      </c>
      <c r="D90">
        <v>11092</v>
      </c>
      <c r="F90">
        <v>1155</v>
      </c>
      <c r="G90" s="4">
        <f>F90/D90</f>
        <v>0.10412910205553552</v>
      </c>
    </row>
    <row r="91" spans="1:7">
      <c r="A91" t="s">
        <v>79</v>
      </c>
      <c r="C91" s="8">
        <f t="shared" si="1"/>
        <v>2.2867037464581803E-2</v>
      </c>
      <c r="D91">
        <v>13074</v>
      </c>
      <c r="F91">
        <v>2233</v>
      </c>
      <c r="G91" s="4">
        <f>F91/D91</f>
        <v>0.17079700168272907</v>
      </c>
    </row>
    <row r="92" spans="1:7">
      <c r="A92" t="s">
        <v>80</v>
      </c>
      <c r="C92" s="8">
        <f t="shared" si="1"/>
        <v>1.2311540210585231E-2</v>
      </c>
      <c r="D92">
        <v>7039</v>
      </c>
      <c r="F92">
        <v>811</v>
      </c>
      <c r="G92" s="4">
        <f>F92/D92</f>
        <v>0.11521522943599943</v>
      </c>
    </row>
    <row r="93" spans="1:7">
      <c r="A93" t="s">
        <v>82</v>
      </c>
      <c r="C93" s="8">
        <f t="shared" si="1"/>
        <v>1.5834120404379613E-2</v>
      </c>
      <c r="D93">
        <v>9053</v>
      </c>
      <c r="F93">
        <v>2040</v>
      </c>
      <c r="G93" s="4">
        <f>F93/D93</f>
        <v>0.22533966640892522</v>
      </c>
    </row>
    <row r="94" spans="1:7">
      <c r="A94" t="s">
        <v>83</v>
      </c>
      <c r="C94" s="8">
        <f t="shared" si="1"/>
        <v>1.0796865708189036E-2</v>
      </c>
      <c r="D94">
        <v>6173</v>
      </c>
      <c r="F94">
        <v>478</v>
      </c>
      <c r="G94" s="4">
        <f>F94/D94</f>
        <v>7.7433986716345368E-2</v>
      </c>
    </row>
    <row r="95" spans="1:7">
      <c r="A95" t="s">
        <v>84</v>
      </c>
      <c r="C95" s="8">
        <f t="shared" si="1"/>
        <v>1.8230314478609157E-2</v>
      </c>
      <c r="D95">
        <v>10423</v>
      </c>
      <c r="F95">
        <v>1521</v>
      </c>
      <c r="G95" s="4">
        <f>F95/D95</f>
        <v>0.14592727621606064</v>
      </c>
    </row>
    <row r="96" spans="1:7">
      <c r="A96" t="s">
        <v>85</v>
      </c>
      <c r="C96" s="8">
        <f t="shared" si="1"/>
        <v>5.2296498408367436E-4</v>
      </c>
      <c r="D96">
        <v>299</v>
      </c>
      <c r="F96">
        <v>24</v>
      </c>
      <c r="G96" s="4">
        <f>F96/D96</f>
        <v>8.0267558528428096E-2</v>
      </c>
    </row>
    <row r="97" spans="1:7">
      <c r="A97" t="s">
        <v>86</v>
      </c>
      <c r="C97" s="8">
        <f t="shared" si="1"/>
        <v>1.3607583866792599E-3</v>
      </c>
      <c r="D97">
        <v>778</v>
      </c>
      <c r="F97">
        <v>7</v>
      </c>
      <c r="G97" s="4">
        <f>F97/D97</f>
        <v>8.9974293059125968E-3</v>
      </c>
    </row>
    <row r="98" spans="1:7">
      <c r="A98" t="s">
        <v>48</v>
      </c>
      <c r="C98" s="8">
        <f t="shared" si="1"/>
        <v>5.4045545177878053E-4</v>
      </c>
      <c r="D98">
        <v>309</v>
      </c>
      <c r="F98">
        <v>5</v>
      </c>
      <c r="G98" s="4">
        <f>F98/D98</f>
        <v>1.6181229773462782E-2</v>
      </c>
    </row>
    <row r="100" spans="1:7">
      <c r="D100" s="1">
        <f>SUM(D2:D98)</f>
        <v>571740</v>
      </c>
      <c r="F100" s="1">
        <f>SUM(F2:F98)</f>
        <v>75624</v>
      </c>
      <c r="G100" s="4">
        <f>F100/D100</f>
        <v>0.13226991289747086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2003</vt:lpstr>
      <vt:lpstr>2004</vt:lpstr>
      <vt:lpstr>2005</vt:lpstr>
      <vt:lpstr>2006</vt:lpstr>
      <vt:lpstr>2007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2008-08-25T06:11:21Z</dcterms:created>
  <dcterms:modified xsi:type="dcterms:W3CDTF">2008-08-25T08:10:57Z</dcterms:modified>
</cp:coreProperties>
</file>