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562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1" l="1"/>
  <c r="H41" i="1"/>
  <c r="H40" i="1"/>
  <c r="H38" i="1"/>
  <c r="H37" i="1"/>
  <c r="H36" i="1"/>
  <c r="H35" i="1"/>
  <c r="H34" i="1"/>
  <c r="H32" i="1"/>
  <c r="H31" i="1"/>
  <c r="E42" i="1"/>
  <c r="E41" i="1"/>
  <c r="E40" i="1"/>
  <c r="E39" i="1"/>
  <c r="E38" i="1"/>
  <c r="E37" i="1"/>
  <c r="E36" i="1"/>
  <c r="E35" i="1"/>
  <c r="E34" i="1"/>
  <c r="E33" i="1"/>
  <c r="E32" i="1"/>
  <c r="E31" i="1"/>
  <c r="N42" i="1"/>
  <c r="K42" i="1"/>
  <c r="N41" i="1"/>
  <c r="K41" i="1"/>
  <c r="O41" i="1"/>
  <c r="N40" i="1"/>
  <c r="K40" i="1"/>
  <c r="N39" i="1"/>
  <c r="K39" i="1"/>
  <c r="O39" i="1"/>
  <c r="N38" i="1"/>
  <c r="K38" i="1"/>
  <c r="O38" i="1"/>
  <c r="K37" i="1"/>
  <c r="O37" i="1"/>
  <c r="N36" i="1"/>
  <c r="K36" i="1"/>
  <c r="N35" i="1"/>
  <c r="K35" i="1"/>
  <c r="O35" i="1"/>
  <c r="N34" i="1"/>
  <c r="K34" i="1"/>
  <c r="O34" i="1"/>
  <c r="N33" i="1"/>
  <c r="K33" i="1"/>
  <c r="O33" i="1"/>
  <c r="N32" i="1"/>
  <c r="N28" i="1"/>
  <c r="E28" i="1"/>
  <c r="H28" i="1"/>
  <c r="O28" i="1"/>
  <c r="N27" i="1"/>
  <c r="E27" i="1"/>
  <c r="H27" i="1"/>
  <c r="O27" i="1"/>
  <c r="N26" i="1"/>
  <c r="E26" i="1"/>
  <c r="H26" i="1"/>
  <c r="O26" i="1"/>
  <c r="N25" i="1"/>
  <c r="E25" i="1"/>
  <c r="H25" i="1"/>
  <c r="O25" i="1"/>
  <c r="N24" i="1"/>
  <c r="H24" i="1"/>
  <c r="O24" i="1"/>
  <c r="N23" i="1"/>
  <c r="E23" i="1"/>
  <c r="H23" i="1"/>
  <c r="O23" i="1"/>
  <c r="N22" i="1"/>
  <c r="E22" i="1"/>
  <c r="H22" i="1"/>
  <c r="N21" i="1"/>
  <c r="E21" i="1"/>
  <c r="H21" i="1"/>
  <c r="N20" i="1"/>
  <c r="E20" i="1"/>
  <c r="H20" i="1"/>
  <c r="O20" i="1"/>
  <c r="N19" i="1"/>
  <c r="E19" i="1"/>
  <c r="H19" i="1"/>
  <c r="O19" i="1"/>
  <c r="N18" i="1"/>
  <c r="E18" i="1"/>
  <c r="H18" i="1"/>
  <c r="O18" i="1"/>
  <c r="N17" i="1"/>
  <c r="E17" i="1"/>
  <c r="H17" i="1"/>
  <c r="O17" i="1"/>
  <c r="N14" i="1"/>
  <c r="E14" i="1"/>
  <c r="H14" i="1"/>
  <c r="O14" i="1"/>
  <c r="N13" i="1"/>
  <c r="E13" i="1"/>
  <c r="H13" i="1"/>
  <c r="O13" i="1"/>
  <c r="N12" i="1"/>
  <c r="E12" i="1"/>
  <c r="H12" i="1"/>
  <c r="O12" i="1"/>
  <c r="N11" i="1"/>
  <c r="E11" i="1"/>
  <c r="H11" i="1"/>
  <c r="O11" i="1"/>
  <c r="N10" i="1"/>
  <c r="E10" i="1"/>
  <c r="H10" i="1"/>
  <c r="O10" i="1"/>
  <c r="N9" i="1"/>
  <c r="E9" i="1"/>
  <c r="H9" i="1"/>
  <c r="O9" i="1"/>
  <c r="N8" i="1"/>
  <c r="E8" i="1"/>
  <c r="H8" i="1"/>
  <c r="O8" i="1"/>
  <c r="N7" i="1"/>
  <c r="E7" i="1"/>
  <c r="H7" i="1"/>
  <c r="O7" i="1"/>
  <c r="N6" i="1"/>
  <c r="E6" i="1"/>
  <c r="H6" i="1"/>
  <c r="O6" i="1"/>
  <c r="N5" i="1"/>
  <c r="E5" i="1"/>
  <c r="H5" i="1"/>
  <c r="O5" i="1"/>
  <c r="N4" i="1"/>
  <c r="E4" i="1"/>
  <c r="H4" i="1"/>
  <c r="O4" i="1"/>
  <c r="K28" i="1"/>
  <c r="K27" i="1"/>
  <c r="K26" i="1"/>
  <c r="K25" i="1"/>
  <c r="K24" i="1"/>
  <c r="K23" i="1"/>
  <c r="K22" i="1"/>
  <c r="K21" i="1"/>
  <c r="K20" i="1"/>
  <c r="K19" i="1"/>
  <c r="K18" i="1"/>
  <c r="K17" i="1"/>
  <c r="K14" i="1"/>
  <c r="K13" i="1"/>
  <c r="K12" i="1"/>
  <c r="K11" i="1"/>
  <c r="K10" i="1"/>
  <c r="K9" i="1"/>
  <c r="K7" i="1"/>
  <c r="K5" i="1"/>
  <c r="E3" i="1"/>
  <c r="H3" i="1"/>
  <c r="K3" i="1"/>
  <c r="N3" i="1"/>
  <c r="O3" i="1"/>
</calcChain>
</file>

<file path=xl/sharedStrings.xml><?xml version="1.0" encoding="utf-8"?>
<sst xmlns="http://schemas.openxmlformats.org/spreadsheetml/2006/main" count="54" uniqueCount="12">
  <si>
    <t xml:space="preserve">Total </t>
  </si>
  <si>
    <t>B</t>
  </si>
  <si>
    <t>Year</t>
  </si>
  <si>
    <t>Chinook</t>
  </si>
  <si>
    <t>A</t>
  </si>
  <si>
    <t>Subtotal</t>
  </si>
  <si>
    <t>Shore-based CVs</t>
  </si>
  <si>
    <t>CVs to Motherships</t>
  </si>
  <si>
    <t>CPs</t>
  </si>
  <si>
    <t>CDQ</t>
  </si>
  <si>
    <t>Chum</t>
  </si>
  <si>
    <t>Pollock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</si>
</sst>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NewRomanPSMT"/>
    </font>
    <font>
      <b/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3" fontId="0" fillId="0" borderId="0" xfId="0" applyNumberFormat="1" applyFont="1" applyFill="1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0" fontId="0" fillId="0" borderId="0" xfId="0" applyNumberFormat="1" applyFont="1" applyFill="1" applyBorder="1"/>
    <xf numFmtId="0" fontId="1" fillId="0" borderId="0" xfId="0" applyNumberFormat="1" applyFont="1" applyFill="1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O32" sqref="O32"/>
    </sheetView>
  </sheetViews>
  <sheetFormatPr baseColWidth="10" defaultRowHeight="15" x14ac:dyDescent="0"/>
  <cols>
    <col min="1" max="4" width="10.83203125" style="2"/>
    <col min="5" max="5" width="10.83203125" style="1"/>
    <col min="6" max="7" width="10.83203125" style="2"/>
    <col min="8" max="8" width="10.83203125" style="1"/>
    <col min="9" max="10" width="10.83203125" style="2"/>
    <col min="11" max="11" width="10.83203125" style="1"/>
    <col min="12" max="13" width="10.83203125" style="2"/>
    <col min="14" max="15" width="10.83203125" style="1"/>
    <col min="16" max="16384" width="10.83203125" style="2"/>
  </cols>
  <sheetData>
    <row r="1" spans="1:15" ht="22" customHeight="1">
      <c r="C1" s="4" t="s">
        <v>6</v>
      </c>
      <c r="D1" s="4"/>
      <c r="E1" s="4"/>
      <c r="F1" s="4" t="s">
        <v>7</v>
      </c>
      <c r="G1" s="4"/>
      <c r="H1" s="4"/>
      <c r="I1" s="4" t="s">
        <v>8</v>
      </c>
      <c r="J1" s="4"/>
      <c r="K1" s="4"/>
      <c r="L1" s="4" t="s">
        <v>9</v>
      </c>
      <c r="M1" s="4"/>
      <c r="N1" s="4"/>
    </row>
    <row r="2" spans="1:15">
      <c r="B2" s="2" t="s">
        <v>2</v>
      </c>
      <c r="C2" s="5" t="s">
        <v>4</v>
      </c>
      <c r="D2" s="5" t="s">
        <v>1</v>
      </c>
      <c r="E2" s="6" t="s">
        <v>5</v>
      </c>
      <c r="F2" s="5" t="s">
        <v>4</v>
      </c>
      <c r="G2" s="5" t="s">
        <v>1</v>
      </c>
      <c r="H2" s="6" t="s">
        <v>5</v>
      </c>
      <c r="I2" s="5" t="s">
        <v>4</v>
      </c>
      <c r="J2" s="5" t="s">
        <v>1</v>
      </c>
      <c r="K2" s="6" t="s">
        <v>5</v>
      </c>
      <c r="L2" s="5" t="s">
        <v>4</v>
      </c>
      <c r="M2" s="5" t="s">
        <v>1</v>
      </c>
      <c r="N2" s="6" t="s">
        <v>5</v>
      </c>
      <c r="O2" s="6" t="s">
        <v>0</v>
      </c>
    </row>
    <row r="3" spans="1:15">
      <c r="A3" s="2" t="s">
        <v>3</v>
      </c>
      <c r="B3" s="7">
        <v>2003</v>
      </c>
      <c r="C3" s="8">
        <v>15367</v>
      </c>
      <c r="D3" s="8">
        <v>6998</v>
      </c>
      <c r="E3" s="9">
        <f>C3+D3</f>
        <v>22365</v>
      </c>
      <c r="F3" s="8">
        <v>2567</v>
      </c>
      <c r="G3" s="8">
        <v>1829</v>
      </c>
      <c r="H3" s="9">
        <f>F3+G3</f>
        <v>4396</v>
      </c>
      <c r="I3" s="8">
        <v>12982</v>
      </c>
      <c r="J3" s="8">
        <v>3278</v>
      </c>
      <c r="K3" s="9">
        <f>I3+J3</f>
        <v>16260</v>
      </c>
      <c r="L3" s="8">
        <v>1693</v>
      </c>
      <c r="M3" s="8">
        <v>872</v>
      </c>
      <c r="N3" s="9">
        <f>L3+M3</f>
        <v>2565</v>
      </c>
      <c r="O3" s="9">
        <f>E3+H3+K3+N3</f>
        <v>45586</v>
      </c>
    </row>
    <row r="4" spans="1:15">
      <c r="A4" s="2" t="s">
        <v>3</v>
      </c>
      <c r="B4" s="2">
        <v>2004</v>
      </c>
      <c r="C4" s="8">
        <v>11576</v>
      </c>
      <c r="D4" s="8">
        <v>22231</v>
      </c>
      <c r="E4" s="9">
        <f t="shared" ref="E4:E42" si="0">C4+D4</f>
        <v>33807</v>
      </c>
      <c r="F4" s="8">
        <v>1830</v>
      </c>
      <c r="G4" s="8">
        <v>1869</v>
      </c>
      <c r="H4" s="9">
        <f t="shared" ref="H4:H42" si="1">F4+G4</f>
        <v>3699</v>
      </c>
      <c r="I4" s="8">
        <v>8559</v>
      </c>
      <c r="J4" s="8">
        <v>2669</v>
      </c>
      <c r="K4" s="9">
        <v>11227</v>
      </c>
      <c r="L4" s="8">
        <v>1140</v>
      </c>
      <c r="M4" s="8">
        <v>1826</v>
      </c>
      <c r="N4" s="9">
        <f t="shared" ref="N4:N42" si="2">L4+M4</f>
        <v>2966</v>
      </c>
      <c r="O4" s="9">
        <f t="shared" ref="O4:O42" si="3">E4+H4+K4+N4</f>
        <v>51699</v>
      </c>
    </row>
    <row r="5" spans="1:15">
      <c r="A5" s="2" t="s">
        <v>3</v>
      </c>
      <c r="B5" s="2">
        <v>2005</v>
      </c>
      <c r="C5" s="8">
        <v>13474</v>
      </c>
      <c r="D5" s="8">
        <v>34794</v>
      </c>
      <c r="E5" s="9">
        <f t="shared" si="0"/>
        <v>48268</v>
      </c>
      <c r="F5" s="8">
        <v>1810</v>
      </c>
      <c r="G5" s="8">
        <v>690</v>
      </c>
      <c r="H5" s="9">
        <f t="shared" si="1"/>
        <v>2500</v>
      </c>
      <c r="I5" s="8">
        <v>9903</v>
      </c>
      <c r="J5" s="8">
        <v>3896</v>
      </c>
      <c r="K5" s="9">
        <f t="shared" ref="K4:K42" si="4">I5+J5</f>
        <v>13799</v>
      </c>
      <c r="L5" s="8">
        <v>1273</v>
      </c>
      <c r="M5" s="8">
        <v>637</v>
      </c>
      <c r="N5" s="9">
        <f t="shared" si="2"/>
        <v>1910</v>
      </c>
      <c r="O5" s="9">
        <f t="shared" si="3"/>
        <v>66477</v>
      </c>
    </row>
    <row r="6" spans="1:15">
      <c r="A6" s="2" t="s">
        <v>3</v>
      </c>
      <c r="B6" s="2">
        <v>2006</v>
      </c>
      <c r="C6" s="8">
        <v>34966</v>
      </c>
      <c r="D6" s="8">
        <v>22581</v>
      </c>
      <c r="E6" s="9">
        <f t="shared" si="0"/>
        <v>57547</v>
      </c>
      <c r="F6" s="8">
        <v>4664</v>
      </c>
      <c r="G6" s="8">
        <v>159</v>
      </c>
      <c r="H6" s="9">
        <f t="shared" si="1"/>
        <v>4823</v>
      </c>
      <c r="I6" s="8">
        <v>15485</v>
      </c>
      <c r="J6" s="8">
        <v>1416</v>
      </c>
      <c r="K6" s="9">
        <v>16902</v>
      </c>
      <c r="L6" s="8">
        <v>1580</v>
      </c>
      <c r="M6" s="8">
        <v>157</v>
      </c>
      <c r="N6" s="9">
        <f t="shared" si="2"/>
        <v>1737</v>
      </c>
      <c r="O6" s="9">
        <f t="shared" si="3"/>
        <v>81009</v>
      </c>
    </row>
    <row r="7" spans="1:15">
      <c r="A7" s="2" t="s">
        <v>3</v>
      </c>
      <c r="B7" s="2">
        <v>2007</v>
      </c>
      <c r="C7" s="8">
        <v>35212</v>
      </c>
      <c r="D7" s="8">
        <v>41085</v>
      </c>
      <c r="E7" s="9">
        <f t="shared" si="0"/>
        <v>76297</v>
      </c>
      <c r="F7" s="8">
        <v>4757</v>
      </c>
      <c r="G7" s="8">
        <v>1845</v>
      </c>
      <c r="H7" s="9">
        <f t="shared" si="1"/>
        <v>6602</v>
      </c>
      <c r="I7" s="8">
        <v>25680</v>
      </c>
      <c r="J7" s="8">
        <v>6306</v>
      </c>
      <c r="K7" s="9">
        <f t="shared" si="4"/>
        <v>31986</v>
      </c>
      <c r="L7" s="8">
        <v>3091</v>
      </c>
      <c r="M7" s="8">
        <v>2529</v>
      </c>
      <c r="N7" s="9">
        <f t="shared" si="2"/>
        <v>5620</v>
      </c>
      <c r="O7" s="9">
        <f t="shared" si="3"/>
        <v>120505</v>
      </c>
    </row>
    <row r="8" spans="1:15">
      <c r="A8" s="2" t="s">
        <v>3</v>
      </c>
      <c r="B8" s="2">
        <v>2008</v>
      </c>
      <c r="C8" s="8">
        <v>10692</v>
      </c>
      <c r="D8" s="8">
        <v>4229</v>
      </c>
      <c r="E8" s="9">
        <f t="shared" si="0"/>
        <v>14921</v>
      </c>
      <c r="F8" s="8">
        <v>1127</v>
      </c>
      <c r="G8" s="8">
        <v>175</v>
      </c>
      <c r="H8" s="9">
        <f t="shared" si="1"/>
        <v>1302</v>
      </c>
      <c r="I8" s="8">
        <v>4091</v>
      </c>
      <c r="J8" s="8">
        <v>377</v>
      </c>
      <c r="K8" s="9">
        <v>4467</v>
      </c>
      <c r="L8" s="8">
        <v>605</v>
      </c>
      <c r="M8" s="8">
        <v>36</v>
      </c>
      <c r="N8" s="9">
        <f t="shared" si="2"/>
        <v>641</v>
      </c>
      <c r="O8" s="9">
        <f t="shared" si="3"/>
        <v>21331</v>
      </c>
    </row>
    <row r="9" spans="1:15">
      <c r="A9" s="2" t="s">
        <v>3</v>
      </c>
      <c r="B9" s="2">
        <v>2009</v>
      </c>
      <c r="C9" s="8">
        <v>6242</v>
      </c>
      <c r="D9" s="8">
        <v>2212</v>
      </c>
      <c r="E9" s="9">
        <f t="shared" si="0"/>
        <v>8454</v>
      </c>
      <c r="F9" s="8">
        <v>547</v>
      </c>
      <c r="G9" s="8">
        <v>86</v>
      </c>
      <c r="H9" s="9">
        <f t="shared" si="1"/>
        <v>633</v>
      </c>
      <c r="I9" s="8">
        <v>2738</v>
      </c>
      <c r="J9" s="8">
        <v>310</v>
      </c>
      <c r="K9" s="9">
        <f t="shared" si="4"/>
        <v>3048</v>
      </c>
      <c r="L9" s="8">
        <v>358</v>
      </c>
      <c r="M9" s="8">
        <v>89</v>
      </c>
      <c r="N9" s="9">
        <f t="shared" si="2"/>
        <v>447</v>
      </c>
      <c r="O9" s="9">
        <f t="shared" si="3"/>
        <v>12582</v>
      </c>
    </row>
    <row r="10" spans="1:15">
      <c r="A10" s="2" t="s">
        <v>3</v>
      </c>
      <c r="B10" s="2">
        <v>2010</v>
      </c>
      <c r="C10" s="8">
        <v>3264</v>
      </c>
      <c r="D10" s="8">
        <v>1914</v>
      </c>
      <c r="E10" s="9">
        <f t="shared" si="0"/>
        <v>5178</v>
      </c>
      <c r="F10" s="8">
        <v>493</v>
      </c>
      <c r="G10" s="8">
        <v>84</v>
      </c>
      <c r="H10" s="9">
        <f t="shared" si="1"/>
        <v>577</v>
      </c>
      <c r="I10" s="8">
        <v>2949</v>
      </c>
      <c r="J10" s="8">
        <v>51</v>
      </c>
      <c r="K10" s="9">
        <f t="shared" si="4"/>
        <v>3000</v>
      </c>
      <c r="L10" s="8">
        <v>335</v>
      </c>
      <c r="M10" s="8">
        <v>0</v>
      </c>
      <c r="N10" s="9">
        <f t="shared" si="2"/>
        <v>335</v>
      </c>
      <c r="O10" s="9">
        <f t="shared" si="3"/>
        <v>9090</v>
      </c>
    </row>
    <row r="11" spans="1:15">
      <c r="A11" s="2" t="s">
        <v>3</v>
      </c>
      <c r="B11" s="2">
        <v>2011</v>
      </c>
      <c r="C11" s="8">
        <v>4415</v>
      </c>
      <c r="D11" s="8">
        <v>13940</v>
      </c>
      <c r="E11" s="9">
        <f t="shared" si="0"/>
        <v>18355</v>
      </c>
      <c r="F11" s="8">
        <v>444</v>
      </c>
      <c r="G11" s="8">
        <v>2426</v>
      </c>
      <c r="H11" s="9">
        <f t="shared" si="1"/>
        <v>2870</v>
      </c>
      <c r="I11" s="8">
        <v>1795</v>
      </c>
      <c r="J11" s="8">
        <v>1651</v>
      </c>
      <c r="K11" s="9">
        <f t="shared" si="4"/>
        <v>3446</v>
      </c>
      <c r="L11" s="8">
        <v>426</v>
      </c>
      <c r="M11" s="8">
        <v>334</v>
      </c>
      <c r="N11" s="9">
        <f t="shared" si="2"/>
        <v>760</v>
      </c>
      <c r="O11" s="9">
        <f t="shared" si="3"/>
        <v>25431</v>
      </c>
    </row>
    <row r="12" spans="1:15">
      <c r="A12" s="2" t="s">
        <v>3</v>
      </c>
      <c r="B12" s="2">
        <v>2012</v>
      </c>
      <c r="C12" s="8">
        <v>4580</v>
      </c>
      <c r="D12" s="8">
        <v>3433</v>
      </c>
      <c r="E12" s="9">
        <f t="shared" si="0"/>
        <v>8013</v>
      </c>
      <c r="F12" s="8">
        <v>308</v>
      </c>
      <c r="G12" s="8">
        <v>49</v>
      </c>
      <c r="H12" s="9">
        <f t="shared" si="1"/>
        <v>357</v>
      </c>
      <c r="I12" s="8">
        <v>2457</v>
      </c>
      <c r="J12" s="8">
        <v>92</v>
      </c>
      <c r="K12" s="9">
        <f t="shared" si="4"/>
        <v>2549</v>
      </c>
      <c r="L12" s="8">
        <v>342</v>
      </c>
      <c r="M12" s="8">
        <v>5</v>
      </c>
      <c r="N12" s="9">
        <f t="shared" si="2"/>
        <v>347</v>
      </c>
      <c r="O12" s="9">
        <f t="shared" si="3"/>
        <v>11266</v>
      </c>
    </row>
    <row r="13" spans="1:15">
      <c r="A13" s="2" t="s">
        <v>3</v>
      </c>
      <c r="B13" s="2">
        <v>2013</v>
      </c>
      <c r="C13" s="8">
        <v>3640</v>
      </c>
      <c r="D13" s="8">
        <v>4254</v>
      </c>
      <c r="E13" s="9">
        <f t="shared" si="0"/>
        <v>7894</v>
      </c>
      <c r="F13" s="8">
        <v>557</v>
      </c>
      <c r="G13" s="8">
        <v>48</v>
      </c>
      <c r="H13" s="9">
        <f t="shared" si="1"/>
        <v>605</v>
      </c>
      <c r="I13" s="8">
        <v>3565</v>
      </c>
      <c r="J13" s="8">
        <v>448</v>
      </c>
      <c r="K13" s="9">
        <f t="shared" si="4"/>
        <v>4013</v>
      </c>
      <c r="L13" s="8">
        <v>472</v>
      </c>
      <c r="M13" s="8">
        <v>48</v>
      </c>
      <c r="N13" s="9">
        <f t="shared" si="2"/>
        <v>520</v>
      </c>
      <c r="O13" s="9">
        <f t="shared" si="3"/>
        <v>13032</v>
      </c>
    </row>
    <row r="14" spans="1:15">
      <c r="A14" s="2" t="s">
        <v>3</v>
      </c>
      <c r="B14" s="2">
        <v>2014</v>
      </c>
      <c r="C14" s="8">
        <v>6420</v>
      </c>
      <c r="D14" s="8">
        <v>2702</v>
      </c>
      <c r="E14" s="9">
        <f t="shared" si="0"/>
        <v>9122</v>
      </c>
      <c r="F14" s="8">
        <v>463</v>
      </c>
      <c r="G14" s="8">
        <v>180</v>
      </c>
      <c r="H14" s="9">
        <f t="shared" si="1"/>
        <v>643</v>
      </c>
      <c r="I14" s="8">
        <v>3961</v>
      </c>
      <c r="J14" s="8">
        <v>566</v>
      </c>
      <c r="K14" s="9">
        <f t="shared" si="4"/>
        <v>4527</v>
      </c>
      <c r="L14" s="8">
        <v>692</v>
      </c>
      <c r="M14" s="8">
        <v>36</v>
      </c>
      <c r="N14" s="9">
        <f t="shared" si="2"/>
        <v>728</v>
      </c>
      <c r="O14" s="9">
        <f t="shared" si="3"/>
        <v>15020</v>
      </c>
    </row>
    <row r="15" spans="1:15">
      <c r="C15" s="8"/>
      <c r="D15" s="8"/>
      <c r="E15" s="9"/>
      <c r="F15" s="8"/>
      <c r="G15" s="8"/>
      <c r="H15" s="9"/>
      <c r="I15" s="8"/>
      <c r="J15" s="8"/>
      <c r="K15" s="9"/>
      <c r="L15" s="8"/>
      <c r="M15" s="8"/>
      <c r="N15" s="9"/>
      <c r="O15" s="9"/>
    </row>
    <row r="16" spans="1:15">
      <c r="C16" s="8"/>
      <c r="D16" s="8"/>
      <c r="E16" s="9"/>
      <c r="F16" s="8"/>
      <c r="G16" s="8"/>
      <c r="H16" s="9"/>
      <c r="I16" s="8"/>
      <c r="J16" s="8"/>
      <c r="K16" s="9"/>
      <c r="L16" s="8"/>
      <c r="M16" s="8"/>
      <c r="N16" s="9"/>
      <c r="O16" s="9"/>
    </row>
    <row r="17" spans="1:15">
      <c r="A17" s="2" t="s">
        <v>10</v>
      </c>
      <c r="B17" s="7">
        <v>2003</v>
      </c>
      <c r="C17" s="8">
        <v>1389</v>
      </c>
      <c r="D17" s="8">
        <v>144715</v>
      </c>
      <c r="E17" s="9">
        <f t="shared" si="0"/>
        <v>146104</v>
      </c>
      <c r="F17" s="8">
        <v>260</v>
      </c>
      <c r="G17" s="8">
        <v>11634</v>
      </c>
      <c r="H17" s="9">
        <f t="shared" si="1"/>
        <v>11894</v>
      </c>
      <c r="I17" s="8">
        <v>1948</v>
      </c>
      <c r="J17" s="8">
        <v>20837</v>
      </c>
      <c r="K17" s="9">
        <f t="shared" si="4"/>
        <v>22785</v>
      </c>
      <c r="L17" s="8">
        <v>237</v>
      </c>
      <c r="M17" s="8">
        <v>8119</v>
      </c>
      <c r="N17" s="9">
        <f t="shared" si="2"/>
        <v>8356</v>
      </c>
      <c r="O17" s="9">
        <f t="shared" si="3"/>
        <v>189139</v>
      </c>
    </row>
    <row r="18" spans="1:15">
      <c r="A18" s="2" t="s">
        <v>10</v>
      </c>
      <c r="B18" s="2">
        <v>2004</v>
      </c>
      <c r="C18" s="8">
        <v>156</v>
      </c>
      <c r="D18" s="8">
        <v>340651</v>
      </c>
      <c r="E18" s="9">
        <f t="shared" si="0"/>
        <v>340807</v>
      </c>
      <c r="F18" s="8">
        <v>54</v>
      </c>
      <c r="G18" s="8">
        <v>13276</v>
      </c>
      <c r="H18" s="9">
        <f t="shared" si="1"/>
        <v>13330</v>
      </c>
      <c r="I18" s="8">
        <v>185</v>
      </c>
      <c r="J18" s="8">
        <v>75949</v>
      </c>
      <c r="K18" s="9">
        <f t="shared" si="4"/>
        <v>76134</v>
      </c>
      <c r="L18" s="8">
        <v>29</v>
      </c>
      <c r="M18" s="8">
        <v>10168</v>
      </c>
      <c r="N18" s="9">
        <f t="shared" si="2"/>
        <v>10197</v>
      </c>
      <c r="O18" s="9">
        <f t="shared" si="3"/>
        <v>440468</v>
      </c>
    </row>
    <row r="19" spans="1:15">
      <c r="A19" s="2" t="s">
        <v>10</v>
      </c>
      <c r="B19" s="2">
        <v>2005</v>
      </c>
      <c r="C19" s="8">
        <v>221</v>
      </c>
      <c r="D19" s="8">
        <v>617647</v>
      </c>
      <c r="E19" s="9">
        <f t="shared" si="0"/>
        <v>617868</v>
      </c>
      <c r="F19" s="8">
        <v>45</v>
      </c>
      <c r="G19" s="8">
        <v>15267</v>
      </c>
      <c r="H19" s="9">
        <f t="shared" si="1"/>
        <v>15312</v>
      </c>
      <c r="I19" s="8">
        <v>271</v>
      </c>
      <c r="J19" s="8">
        <v>62204</v>
      </c>
      <c r="K19" s="9">
        <f t="shared" si="4"/>
        <v>62475</v>
      </c>
      <c r="L19" s="8">
        <v>32</v>
      </c>
      <c r="M19" s="8">
        <v>7661</v>
      </c>
      <c r="N19" s="9">
        <f t="shared" si="2"/>
        <v>7693</v>
      </c>
      <c r="O19" s="9">
        <f t="shared" si="3"/>
        <v>703348</v>
      </c>
    </row>
    <row r="20" spans="1:15">
      <c r="A20" s="2" t="s">
        <v>10</v>
      </c>
      <c r="B20" s="2">
        <v>2006</v>
      </c>
      <c r="C20" s="8">
        <v>498</v>
      </c>
      <c r="D20" s="8">
        <v>283213</v>
      </c>
      <c r="E20" s="9">
        <f t="shared" si="0"/>
        <v>283711</v>
      </c>
      <c r="F20" s="8">
        <v>85</v>
      </c>
      <c r="G20" s="8">
        <v>1925</v>
      </c>
      <c r="H20" s="9">
        <f t="shared" si="1"/>
        <v>2010</v>
      </c>
      <c r="I20" s="8">
        <v>668</v>
      </c>
      <c r="J20" s="8">
        <v>17251</v>
      </c>
      <c r="K20" s="9">
        <f t="shared" si="4"/>
        <v>17919</v>
      </c>
      <c r="L20" s="8">
        <v>65</v>
      </c>
      <c r="M20" s="8">
        <v>1137</v>
      </c>
      <c r="N20" s="9">
        <f t="shared" si="2"/>
        <v>1202</v>
      </c>
      <c r="O20" s="9">
        <f t="shared" si="3"/>
        <v>304842</v>
      </c>
    </row>
    <row r="21" spans="1:15">
      <c r="A21" s="2" t="s">
        <v>10</v>
      </c>
      <c r="B21" s="2">
        <v>2007</v>
      </c>
      <c r="C21" s="8">
        <v>2303</v>
      </c>
      <c r="D21" s="8">
        <v>51785</v>
      </c>
      <c r="E21" s="9">
        <f t="shared" si="0"/>
        <v>54088</v>
      </c>
      <c r="F21" s="8">
        <v>81</v>
      </c>
      <c r="G21" s="8">
        <v>5343</v>
      </c>
      <c r="H21" s="9">
        <f t="shared" si="1"/>
        <v>5424</v>
      </c>
      <c r="I21" s="8">
        <v>4923</v>
      </c>
      <c r="J21" s="8">
        <v>22272</v>
      </c>
      <c r="K21" s="9">
        <f t="shared" si="4"/>
        <v>27195</v>
      </c>
      <c r="L21" s="8">
        <v>1156</v>
      </c>
      <c r="M21" s="8">
        <v>5324</v>
      </c>
      <c r="N21" s="9">
        <f t="shared" si="2"/>
        <v>6480</v>
      </c>
      <c r="O21" s="9">
        <v>93188</v>
      </c>
    </row>
    <row r="22" spans="1:15">
      <c r="A22" s="2" t="s">
        <v>10</v>
      </c>
      <c r="B22" s="2">
        <v>2008</v>
      </c>
      <c r="C22" s="8">
        <v>23</v>
      </c>
      <c r="D22" s="8">
        <v>12743</v>
      </c>
      <c r="E22" s="9">
        <f t="shared" si="0"/>
        <v>12766</v>
      </c>
      <c r="F22" s="8">
        <v>6</v>
      </c>
      <c r="G22" s="8">
        <v>635</v>
      </c>
      <c r="H22" s="9">
        <f t="shared" si="1"/>
        <v>641</v>
      </c>
      <c r="I22" s="8">
        <v>218</v>
      </c>
      <c r="J22" s="8">
        <v>1344</v>
      </c>
      <c r="K22" s="9">
        <f t="shared" si="4"/>
        <v>1562</v>
      </c>
      <c r="L22" s="8">
        <v>73</v>
      </c>
      <c r="M22" s="8">
        <v>361</v>
      </c>
      <c r="N22" s="9">
        <f t="shared" si="2"/>
        <v>434</v>
      </c>
      <c r="O22" s="9">
        <v>15402</v>
      </c>
    </row>
    <row r="23" spans="1:15">
      <c r="A23" s="2" t="s">
        <v>10</v>
      </c>
      <c r="B23" s="2">
        <v>2009</v>
      </c>
      <c r="C23" s="8">
        <v>42</v>
      </c>
      <c r="D23" s="8">
        <v>39752</v>
      </c>
      <c r="E23" s="9">
        <f t="shared" si="0"/>
        <v>39794</v>
      </c>
      <c r="F23" s="8">
        <v>0</v>
      </c>
      <c r="G23" s="8">
        <v>1733</v>
      </c>
      <c r="H23" s="9">
        <f t="shared" si="1"/>
        <v>1733</v>
      </c>
      <c r="I23" s="8">
        <v>6</v>
      </c>
      <c r="J23" s="8">
        <v>3895</v>
      </c>
      <c r="K23" s="9">
        <f t="shared" si="4"/>
        <v>3901</v>
      </c>
      <c r="L23" s="8">
        <v>0</v>
      </c>
      <c r="M23" s="8">
        <v>950</v>
      </c>
      <c r="N23" s="9">
        <f t="shared" si="2"/>
        <v>950</v>
      </c>
      <c r="O23" s="9">
        <f t="shared" si="3"/>
        <v>46378</v>
      </c>
    </row>
    <row r="24" spans="1:15">
      <c r="A24" s="2" t="s">
        <v>10</v>
      </c>
      <c r="B24" s="2">
        <v>2010</v>
      </c>
      <c r="C24" s="8">
        <v>22</v>
      </c>
      <c r="D24" s="8">
        <v>9428</v>
      </c>
      <c r="E24" s="9">
        <v>9449</v>
      </c>
      <c r="F24" s="8">
        <v>0</v>
      </c>
      <c r="G24" s="8">
        <v>1070</v>
      </c>
      <c r="H24" s="9">
        <f t="shared" si="1"/>
        <v>1070</v>
      </c>
      <c r="I24" s="8">
        <v>18</v>
      </c>
      <c r="J24" s="8">
        <v>2079</v>
      </c>
      <c r="K24" s="9">
        <f t="shared" si="4"/>
        <v>2097</v>
      </c>
      <c r="L24" s="8">
        <v>0</v>
      </c>
      <c r="M24" s="8">
        <v>526</v>
      </c>
      <c r="N24" s="9">
        <f t="shared" si="2"/>
        <v>526</v>
      </c>
      <c r="O24" s="9">
        <f t="shared" si="3"/>
        <v>13142</v>
      </c>
    </row>
    <row r="25" spans="1:15">
      <c r="A25" s="2" t="s">
        <v>10</v>
      </c>
      <c r="B25" s="2">
        <v>2011</v>
      </c>
      <c r="C25" s="8">
        <v>60</v>
      </c>
      <c r="D25" s="8">
        <v>115725</v>
      </c>
      <c r="E25" s="9">
        <f t="shared" si="0"/>
        <v>115785</v>
      </c>
      <c r="F25" s="8">
        <v>0</v>
      </c>
      <c r="G25" s="8">
        <v>24399</v>
      </c>
      <c r="H25" s="9">
        <f t="shared" si="1"/>
        <v>24399</v>
      </c>
      <c r="I25" s="8">
        <v>51</v>
      </c>
      <c r="J25" s="8">
        <v>44292</v>
      </c>
      <c r="K25" s="9">
        <f t="shared" si="4"/>
        <v>44343</v>
      </c>
      <c r="L25" s="8">
        <v>11</v>
      </c>
      <c r="M25" s="8">
        <v>3758</v>
      </c>
      <c r="N25" s="9">
        <f t="shared" si="2"/>
        <v>3769</v>
      </c>
      <c r="O25" s="9">
        <f t="shared" si="3"/>
        <v>188296</v>
      </c>
    </row>
    <row r="26" spans="1:15">
      <c r="A26" s="2" t="s">
        <v>10</v>
      </c>
      <c r="B26" s="2">
        <v>2012</v>
      </c>
      <c r="C26" s="8">
        <v>3</v>
      </c>
      <c r="D26" s="8">
        <v>19160</v>
      </c>
      <c r="E26" s="9">
        <f t="shared" si="0"/>
        <v>19163</v>
      </c>
      <c r="F26" s="8">
        <v>1</v>
      </c>
      <c r="G26" s="8">
        <v>977</v>
      </c>
      <c r="H26" s="9">
        <f t="shared" si="1"/>
        <v>978</v>
      </c>
      <c r="I26" s="8">
        <v>6</v>
      </c>
      <c r="J26" s="8">
        <v>1928</v>
      </c>
      <c r="K26" s="9">
        <f t="shared" si="4"/>
        <v>1934</v>
      </c>
      <c r="L26" s="8">
        <v>1</v>
      </c>
      <c r="M26" s="8">
        <v>200</v>
      </c>
      <c r="N26" s="9">
        <f t="shared" si="2"/>
        <v>201</v>
      </c>
      <c r="O26" s="9">
        <f t="shared" si="3"/>
        <v>22276</v>
      </c>
    </row>
    <row r="27" spans="1:15">
      <c r="A27" s="2" t="s">
        <v>10</v>
      </c>
      <c r="B27" s="2">
        <v>2013</v>
      </c>
      <c r="C27" s="8">
        <v>62</v>
      </c>
      <c r="D27" s="8">
        <v>110496</v>
      </c>
      <c r="E27" s="9">
        <f t="shared" si="0"/>
        <v>110558</v>
      </c>
      <c r="F27" s="8">
        <v>23</v>
      </c>
      <c r="G27" s="8">
        <v>3835</v>
      </c>
      <c r="H27" s="9">
        <f t="shared" si="1"/>
        <v>3858</v>
      </c>
      <c r="I27" s="8">
        <v>102</v>
      </c>
      <c r="J27" s="8">
        <v>10229</v>
      </c>
      <c r="K27" s="9">
        <f t="shared" si="4"/>
        <v>10331</v>
      </c>
      <c r="L27" s="8">
        <v>15</v>
      </c>
      <c r="M27" s="8">
        <v>554</v>
      </c>
      <c r="N27" s="9">
        <f t="shared" si="2"/>
        <v>569</v>
      </c>
      <c r="O27" s="9">
        <f t="shared" si="3"/>
        <v>125316</v>
      </c>
    </row>
    <row r="28" spans="1:15">
      <c r="A28" s="2" t="s">
        <v>10</v>
      </c>
      <c r="B28" s="2">
        <v>2014</v>
      </c>
      <c r="C28" s="8">
        <v>350</v>
      </c>
      <c r="D28" s="8">
        <v>145035</v>
      </c>
      <c r="E28" s="9">
        <f t="shared" si="0"/>
        <v>145385</v>
      </c>
      <c r="F28" s="8">
        <v>17</v>
      </c>
      <c r="G28" s="8">
        <v>8091</v>
      </c>
      <c r="H28" s="9">
        <f t="shared" si="1"/>
        <v>8108</v>
      </c>
      <c r="I28" s="8">
        <v>162</v>
      </c>
      <c r="J28" s="8">
        <v>63004</v>
      </c>
      <c r="K28" s="9">
        <f t="shared" si="4"/>
        <v>63166</v>
      </c>
      <c r="L28" s="8">
        <v>27</v>
      </c>
      <c r="M28" s="8">
        <v>2406</v>
      </c>
      <c r="N28" s="9">
        <f t="shared" si="2"/>
        <v>2433</v>
      </c>
      <c r="O28" s="9">
        <f t="shared" si="3"/>
        <v>219092</v>
      </c>
    </row>
    <row r="29" spans="1:15">
      <c r="C29" s="8"/>
      <c r="D29" s="8"/>
      <c r="E29" s="9"/>
      <c r="F29" s="8"/>
      <c r="G29" s="8"/>
      <c r="H29" s="9"/>
      <c r="I29" s="8"/>
      <c r="J29" s="8"/>
      <c r="K29" s="9"/>
      <c r="L29" s="8"/>
      <c r="M29" s="8"/>
      <c r="N29" s="9"/>
      <c r="O29" s="9"/>
    </row>
    <row r="30" spans="1:15">
      <c r="C30" s="8"/>
      <c r="D30" s="8"/>
      <c r="E30" s="9"/>
      <c r="F30" s="8"/>
      <c r="G30" s="8"/>
      <c r="H30" s="9"/>
      <c r="I30" s="8"/>
      <c r="J30" s="8"/>
      <c r="K30" s="9"/>
      <c r="L30" s="8"/>
      <c r="M30" s="8"/>
      <c r="N30" s="9"/>
      <c r="O30" s="9"/>
    </row>
    <row r="31" spans="1:15">
      <c r="A31" s="2" t="s">
        <v>11</v>
      </c>
      <c r="B31" s="7">
        <v>2003</v>
      </c>
      <c r="C31" s="8">
        <v>258299</v>
      </c>
      <c r="D31" s="8">
        <v>393943</v>
      </c>
      <c r="E31" s="9">
        <f t="shared" si="0"/>
        <v>652242</v>
      </c>
      <c r="F31" s="8">
        <v>51778</v>
      </c>
      <c r="G31" s="8">
        <v>78786</v>
      </c>
      <c r="H31" s="9">
        <f t="shared" si="1"/>
        <v>130564</v>
      </c>
      <c r="I31" s="3">
        <v>207158</v>
      </c>
      <c r="J31" s="3">
        <v>315263</v>
      </c>
      <c r="K31" s="9">
        <v>522422</v>
      </c>
      <c r="L31" s="8">
        <v>59528</v>
      </c>
      <c r="M31" s="8">
        <v>89594</v>
      </c>
      <c r="N31" s="9">
        <v>149121</v>
      </c>
      <c r="O31" s="9">
        <v>1454348</v>
      </c>
    </row>
    <row r="32" spans="1:15">
      <c r="A32" s="2" t="s">
        <v>11</v>
      </c>
      <c r="B32" s="2">
        <v>2004</v>
      </c>
      <c r="C32" s="8">
        <v>259674</v>
      </c>
      <c r="D32" s="8">
        <v>378295</v>
      </c>
      <c r="E32" s="9">
        <f t="shared" si="0"/>
        <v>637969</v>
      </c>
      <c r="F32" s="8">
        <v>51889</v>
      </c>
      <c r="G32" s="8">
        <v>77333</v>
      </c>
      <c r="H32" s="9">
        <f t="shared" si="1"/>
        <v>129222</v>
      </c>
      <c r="I32" s="3">
        <v>207573</v>
      </c>
      <c r="J32" s="3">
        <v>311997</v>
      </c>
      <c r="K32" s="9">
        <v>519571</v>
      </c>
      <c r="L32" s="8">
        <v>59739</v>
      </c>
      <c r="M32" s="8">
        <v>89434</v>
      </c>
      <c r="N32" s="9">
        <f t="shared" si="2"/>
        <v>149173</v>
      </c>
      <c r="O32" s="9">
        <v>1435934</v>
      </c>
    </row>
    <row r="33" spans="1:15">
      <c r="A33" s="2" t="s">
        <v>11</v>
      </c>
      <c r="B33" s="2">
        <v>2005</v>
      </c>
      <c r="C33" s="8">
        <v>245412</v>
      </c>
      <c r="D33" s="8">
        <v>386289</v>
      </c>
      <c r="E33" s="9">
        <f t="shared" si="0"/>
        <v>631701</v>
      </c>
      <c r="F33" s="8">
        <v>47974</v>
      </c>
      <c r="G33" s="8">
        <v>79271</v>
      </c>
      <c r="H33" s="9">
        <v>127244</v>
      </c>
      <c r="I33" s="3">
        <v>193892</v>
      </c>
      <c r="J33" s="3">
        <v>310215</v>
      </c>
      <c r="K33" s="9">
        <f t="shared" si="4"/>
        <v>504107</v>
      </c>
      <c r="L33" s="8">
        <v>56081</v>
      </c>
      <c r="M33" s="8">
        <v>90646</v>
      </c>
      <c r="N33" s="9">
        <f t="shared" si="2"/>
        <v>146727</v>
      </c>
      <c r="O33" s="9">
        <f t="shared" si="3"/>
        <v>1409779</v>
      </c>
    </row>
    <row r="34" spans="1:15">
      <c r="A34" s="2" t="s">
        <v>11</v>
      </c>
      <c r="B34" s="2">
        <v>2006</v>
      </c>
      <c r="C34" s="8">
        <v>253739</v>
      </c>
      <c r="D34" s="8">
        <v>384284</v>
      </c>
      <c r="E34" s="9">
        <f t="shared" si="0"/>
        <v>638023</v>
      </c>
      <c r="F34" s="8">
        <v>49930</v>
      </c>
      <c r="G34" s="8">
        <v>79735</v>
      </c>
      <c r="H34" s="9">
        <f t="shared" si="1"/>
        <v>129665</v>
      </c>
      <c r="I34" s="3">
        <v>200757</v>
      </c>
      <c r="J34" s="3">
        <v>319000</v>
      </c>
      <c r="K34" s="9">
        <f t="shared" si="4"/>
        <v>519757</v>
      </c>
      <c r="L34" s="8">
        <v>60170</v>
      </c>
      <c r="M34" s="8">
        <v>90312</v>
      </c>
      <c r="N34" s="9">
        <f t="shared" si="2"/>
        <v>150482</v>
      </c>
      <c r="O34" s="9">
        <f t="shared" si="3"/>
        <v>1437927</v>
      </c>
    </row>
    <row r="35" spans="1:15">
      <c r="A35" s="2" t="s">
        <v>11</v>
      </c>
      <c r="B35" s="2">
        <v>2007</v>
      </c>
      <c r="C35" s="8">
        <v>238381</v>
      </c>
      <c r="D35" s="8">
        <v>328512</v>
      </c>
      <c r="E35" s="9">
        <f t="shared" si="0"/>
        <v>566893</v>
      </c>
      <c r="F35" s="8">
        <v>47569</v>
      </c>
      <c r="G35" s="8">
        <v>72775</v>
      </c>
      <c r="H35" s="9">
        <f t="shared" si="1"/>
        <v>120344</v>
      </c>
      <c r="I35" s="3">
        <v>191966</v>
      </c>
      <c r="J35" s="3">
        <v>293518</v>
      </c>
      <c r="K35" s="9">
        <f t="shared" si="4"/>
        <v>485484</v>
      </c>
      <c r="L35" s="8">
        <v>55674</v>
      </c>
      <c r="M35" s="8">
        <v>83608</v>
      </c>
      <c r="N35" s="9">
        <f t="shared" si="2"/>
        <v>139282</v>
      </c>
      <c r="O35" s="9">
        <f t="shared" si="3"/>
        <v>1312003</v>
      </c>
    </row>
    <row r="36" spans="1:15">
      <c r="A36" s="2" t="s">
        <v>11</v>
      </c>
      <c r="B36" s="2">
        <v>2008</v>
      </c>
      <c r="C36" s="8">
        <v>173570</v>
      </c>
      <c r="D36" s="8">
        <v>254188</v>
      </c>
      <c r="E36" s="9">
        <f t="shared" si="0"/>
        <v>427758</v>
      </c>
      <c r="F36" s="8">
        <v>34712</v>
      </c>
      <c r="G36" s="8">
        <v>50647</v>
      </c>
      <c r="H36" s="9">
        <f t="shared" si="1"/>
        <v>85359</v>
      </c>
      <c r="I36" s="3">
        <v>138843</v>
      </c>
      <c r="J36" s="3">
        <v>208391</v>
      </c>
      <c r="K36" s="9">
        <f t="shared" si="4"/>
        <v>347234</v>
      </c>
      <c r="L36" s="8">
        <v>39949</v>
      </c>
      <c r="M36" s="8">
        <v>60015</v>
      </c>
      <c r="N36" s="9">
        <f t="shared" si="2"/>
        <v>99964</v>
      </c>
      <c r="O36" s="9">
        <v>960314</v>
      </c>
    </row>
    <row r="37" spans="1:15">
      <c r="A37" s="2" t="s">
        <v>11</v>
      </c>
      <c r="B37" s="2">
        <v>2009</v>
      </c>
      <c r="C37" s="8">
        <v>140685</v>
      </c>
      <c r="D37" s="8">
        <v>209799</v>
      </c>
      <c r="E37" s="9">
        <f t="shared" si="0"/>
        <v>350484</v>
      </c>
      <c r="F37" s="8">
        <v>28162</v>
      </c>
      <c r="G37" s="8">
        <v>42146</v>
      </c>
      <c r="H37" s="9">
        <f t="shared" si="1"/>
        <v>70308</v>
      </c>
      <c r="I37" s="3">
        <v>112523</v>
      </c>
      <c r="J37" s="3">
        <v>169077</v>
      </c>
      <c r="K37" s="9">
        <f t="shared" si="4"/>
        <v>281600</v>
      </c>
      <c r="L37" s="8">
        <v>32523</v>
      </c>
      <c r="M37" s="8">
        <v>48956</v>
      </c>
      <c r="N37" s="9">
        <v>81478</v>
      </c>
      <c r="O37" s="9">
        <f t="shared" si="3"/>
        <v>783870</v>
      </c>
    </row>
    <row r="38" spans="1:15">
      <c r="A38" s="2" t="s">
        <v>11</v>
      </c>
      <c r="B38" s="2">
        <v>2010</v>
      </c>
      <c r="C38" s="8">
        <v>137950</v>
      </c>
      <c r="D38" s="8">
        <v>202628</v>
      </c>
      <c r="E38" s="9">
        <f t="shared" si="0"/>
        <v>340578</v>
      </c>
      <c r="F38" s="8">
        <v>28027</v>
      </c>
      <c r="G38" s="8">
        <v>42549</v>
      </c>
      <c r="H38" s="9">
        <f t="shared" si="1"/>
        <v>70576</v>
      </c>
      <c r="I38" s="3">
        <v>109029</v>
      </c>
      <c r="J38" s="3">
        <v>169557</v>
      </c>
      <c r="K38" s="9">
        <f t="shared" si="4"/>
        <v>278586</v>
      </c>
      <c r="L38" s="8">
        <v>32061</v>
      </c>
      <c r="M38" s="8">
        <v>48285</v>
      </c>
      <c r="N38" s="9">
        <f t="shared" si="2"/>
        <v>80346</v>
      </c>
      <c r="O38" s="9">
        <f t="shared" si="3"/>
        <v>770086</v>
      </c>
    </row>
    <row r="39" spans="1:15">
      <c r="A39" s="2" t="s">
        <v>11</v>
      </c>
      <c r="B39" s="2">
        <v>2011</v>
      </c>
      <c r="C39" s="8">
        <v>217744</v>
      </c>
      <c r="D39" s="8">
        <v>291046</v>
      </c>
      <c r="E39" s="9">
        <f t="shared" si="0"/>
        <v>508790</v>
      </c>
      <c r="F39" s="8">
        <v>43581</v>
      </c>
      <c r="G39" s="8">
        <v>65731</v>
      </c>
      <c r="H39" s="9">
        <v>109311</v>
      </c>
      <c r="I39" s="3">
        <v>171508</v>
      </c>
      <c r="J39" s="3">
        <v>247949</v>
      </c>
      <c r="K39" s="9">
        <f t="shared" si="4"/>
        <v>419457</v>
      </c>
      <c r="L39" s="8">
        <v>49240</v>
      </c>
      <c r="M39" s="8">
        <v>66167</v>
      </c>
      <c r="N39" s="9">
        <f t="shared" si="2"/>
        <v>115407</v>
      </c>
      <c r="O39" s="9">
        <f t="shared" si="3"/>
        <v>1152965</v>
      </c>
    </row>
    <row r="40" spans="1:15">
      <c r="A40" s="2" t="s">
        <v>11</v>
      </c>
      <c r="B40" s="2">
        <v>2012</v>
      </c>
      <c r="C40" s="8">
        <v>204220</v>
      </c>
      <c r="D40" s="8">
        <v>315155</v>
      </c>
      <c r="E40" s="9">
        <f t="shared" si="0"/>
        <v>519375</v>
      </c>
      <c r="F40" s="8">
        <v>41691</v>
      </c>
      <c r="G40" s="8">
        <v>63424</v>
      </c>
      <c r="H40" s="9">
        <f t="shared" si="1"/>
        <v>105115</v>
      </c>
      <c r="I40" s="3">
        <v>167254</v>
      </c>
      <c r="J40" s="3">
        <v>253877</v>
      </c>
      <c r="K40" s="9">
        <f t="shared" si="4"/>
        <v>421131</v>
      </c>
      <c r="L40" s="8">
        <v>47988</v>
      </c>
      <c r="M40" s="8">
        <v>73126</v>
      </c>
      <c r="N40" s="9">
        <f t="shared" si="2"/>
        <v>121114</v>
      </c>
      <c r="O40" s="9">
        <v>1166736</v>
      </c>
    </row>
    <row r="41" spans="1:15">
      <c r="A41" s="2" t="s">
        <v>11</v>
      </c>
      <c r="B41" s="2">
        <v>2013</v>
      </c>
      <c r="C41" s="8">
        <v>218463</v>
      </c>
      <c r="D41" s="8">
        <v>330297</v>
      </c>
      <c r="E41" s="9">
        <f t="shared" si="0"/>
        <v>548760</v>
      </c>
      <c r="F41" s="8">
        <v>43287</v>
      </c>
      <c r="G41" s="8">
        <v>66710</v>
      </c>
      <c r="H41" s="9">
        <f t="shared" si="1"/>
        <v>109997</v>
      </c>
      <c r="I41" s="3">
        <v>175583</v>
      </c>
      <c r="J41" s="3">
        <v>264928</v>
      </c>
      <c r="K41" s="9">
        <f t="shared" si="4"/>
        <v>440511</v>
      </c>
      <c r="L41" s="8">
        <v>50598</v>
      </c>
      <c r="M41" s="8">
        <v>75940</v>
      </c>
      <c r="N41" s="9">
        <f t="shared" si="2"/>
        <v>126538</v>
      </c>
      <c r="O41" s="9">
        <f t="shared" si="3"/>
        <v>1225806</v>
      </c>
    </row>
    <row r="42" spans="1:15">
      <c r="A42" s="2" t="s">
        <v>11</v>
      </c>
      <c r="B42" s="2">
        <v>2014</v>
      </c>
      <c r="C42" s="8">
        <v>271078</v>
      </c>
      <c r="D42" s="8">
        <v>299218</v>
      </c>
      <c r="E42" s="9">
        <f t="shared" si="0"/>
        <v>570296</v>
      </c>
      <c r="F42" s="8">
        <v>54469</v>
      </c>
      <c r="G42" s="8">
        <v>62998</v>
      </c>
      <c r="H42" s="9">
        <f t="shared" si="1"/>
        <v>117467</v>
      </c>
      <c r="I42" s="3">
        <v>218148</v>
      </c>
      <c r="J42" s="3">
        <v>241917</v>
      </c>
      <c r="K42" s="9">
        <f t="shared" si="4"/>
        <v>460065</v>
      </c>
      <c r="L42" s="8">
        <v>63159</v>
      </c>
      <c r="M42" s="8">
        <v>87014</v>
      </c>
      <c r="N42" s="9">
        <f t="shared" si="2"/>
        <v>150173</v>
      </c>
      <c r="O42" s="9">
        <v>1298000</v>
      </c>
    </row>
    <row r="47" spans="1:15">
      <c r="I47" s="3"/>
      <c r="J47" s="3"/>
    </row>
    <row r="48" spans="1:15">
      <c r="I48" s="3"/>
      <c r="J48" s="3"/>
    </row>
    <row r="49" spans="9:10">
      <c r="I49" s="3"/>
      <c r="J49" s="3"/>
    </row>
    <row r="50" spans="9:10">
      <c r="I50" s="3"/>
      <c r="J50" s="3"/>
    </row>
    <row r="51" spans="9:10">
      <c r="I51" s="3"/>
      <c r="J51" s="3"/>
    </row>
    <row r="52" spans="9:10">
      <c r="I52" s="3"/>
      <c r="J52" s="3"/>
    </row>
    <row r="53" spans="9:10">
      <c r="I53" s="3"/>
      <c r="J53" s="3"/>
    </row>
    <row r="54" spans="9:10">
      <c r="I54" s="3"/>
      <c r="J54" s="3"/>
    </row>
    <row r="55" spans="9:10">
      <c r="I55" s="3"/>
      <c r="J55" s="3"/>
    </row>
    <row r="56" spans="9:10">
      <c r="I56" s="3"/>
      <c r="J56" s="3"/>
    </row>
    <row r="57" spans="9:10">
      <c r="I57" s="3"/>
      <c r="J57" s="3"/>
    </row>
    <row r="58" spans="9:10">
      <c r="I58" s="3"/>
      <c r="J58" s="3"/>
    </row>
  </sheetData>
  <mergeCells count="4">
    <mergeCell ref="C1:E1"/>
    <mergeCell ref="F1:H1"/>
    <mergeCell ref="I1:K1"/>
    <mergeCell ref="L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Ye</dc:creator>
  <cp:lastModifiedBy>Hao Ye</cp:lastModifiedBy>
  <dcterms:created xsi:type="dcterms:W3CDTF">2016-08-05T23:45:38Z</dcterms:created>
  <dcterms:modified xsi:type="dcterms:W3CDTF">2016-08-06T19:38:59Z</dcterms:modified>
</cp:coreProperties>
</file>