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<sst xmlns="http://schemas.openxmlformats.org/spreadsheetml/2006/main" count="49" uniqueCount="44">
  <si>
    <t xml:space="preserve">Проследование по стыкам </t>
  </si>
  <si>
    <t>Ключ</t>
  </si>
  <si>
    <t>X</t>
  </si>
  <si>
    <t>Y</t>
  </si>
  <si>
    <t>osm_id</t>
  </si>
  <si>
    <t>esr</t>
  </si>
  <si>
    <t>esr region</t>
  </si>
  <si>
    <t>railway_br</t>
  </si>
  <si>
    <t>status</t>
  </si>
  <si>
    <t>type</t>
  </si>
  <si>
    <t>lat</t>
  </si>
  <si>
    <t>lon</t>
  </si>
  <si>
    <t>name</t>
  </si>
  <si>
    <t>official_n</t>
  </si>
  <si>
    <t>railway</t>
  </si>
  <si>
    <t>added_by_me</t>
  </si>
  <si>
    <t>МАРИИНСК</t>
  </si>
  <si>
    <t>87.7411</t>
  </si>
  <si>
    <t>56.2138</t>
  </si>
  <si>
    <t>276765651.000000000000000</t>
  </si>
  <si>
    <t>56.213799999999999</t>
  </si>
  <si>
    <t>87.741100000000003</t>
  </si>
  <si>
    <t>Мариинск</t>
  </si>
  <si>
    <t>station</t>
  </si>
  <si>
    <t>ЮРТЫ</t>
  </si>
  <si>
    <t>920203</t>
  </si>
  <si>
    <t>97.6363888888889</t>
  </si>
  <si>
    <t>56.0402777777778</t>
  </si>
  <si>
    <t>Юрты</t>
  </si>
  <si>
    <t>ПЕТРОВСКИЙ ЗАВОД</t>
  </si>
  <si>
    <t>940105</t>
  </si>
  <si>
    <t>108.858</t>
  </si>
  <si>
    <t>51.2907</t>
  </si>
  <si>
    <t>243349379.000000000000000</t>
  </si>
  <si>
    <t>51.290700000000001</t>
  </si>
  <si>
    <t>108.858000000000000</t>
  </si>
  <si>
    <t>Петровский Завод</t>
  </si>
  <si>
    <t>АРХАРА</t>
  </si>
  <si>
    <t>130.075</t>
  </si>
  <si>
    <t>49.4207</t>
  </si>
  <si>
    <t>647996425.000000000000000</t>
  </si>
  <si>
    <t>49.420699999999997</t>
  </si>
  <si>
    <t>130.074999999999990</t>
  </si>
  <si>
    <t>Архара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</si>
</sst>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1" applyFont="1" applyFill="1" applyBorder="1"/>
    <xf numFmtId="0" fontId="1" fillId="0" borderId="1" xfId="1" applyBorder="1"/>
    <xf numFmtId="0" fontId="0" fillId="2" borderId="1" xfId="0" applyFill="1" applyBorder="1"/>
    <xf numFmtId="0" fontId="1" fillId="2" borderId="1" xfId="1" applyFill="1" applyBorder="1"/>
    <xf numFmtId="0" fontId="0" fillId="0" borderId="1" xfId="1" applyFont="1" applyBorder="1"/>
    <xf numFmtId="0" fontId="1" fillId="2" borderId="1" xfId="1" applyFill="1" applyBorder="1" applyAlignment="1">
      <alignment horizontal="right"/>
    </xf>
    <xf numFmtId="0" fontId="1" fillId="0" borderId="1" xfId="1" applyFont="1" applyBorder="1"/>
  </cellXfs>
  <cellStyles count="2">
    <cellStyle name="Обычный" xfId="0" builtinId="0"/>
    <cellStyle name="Обычный 2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sqref="A1:Q5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 t="s">
        <v>16</v>
      </c>
      <c r="B2" s="4">
        <v>880106</v>
      </c>
      <c r="C2" s="2" t="s">
        <v>17</v>
      </c>
      <c r="D2" s="2" t="s">
        <v>18</v>
      </c>
      <c r="E2" s="2" t="s">
        <v>19</v>
      </c>
      <c r="F2" s="2">
        <v>880106</v>
      </c>
      <c r="G2" s="2">
        <f t="shared" ref="G2:G5" si="0">IF(LEN(F2)=6,1*LEFT(F2,5),1*LEFT(F2,4))</f>
        <v>88010</v>
      </c>
      <c r="H2" s="2">
        <v>88</v>
      </c>
      <c r="I2" s="2">
        <v>13</v>
      </c>
      <c r="J2" s="2">
        <v>1</v>
      </c>
      <c r="K2" s="2">
        <v>0</v>
      </c>
      <c r="L2" s="5" t="s">
        <v>20</v>
      </c>
      <c r="M2" s="5" t="s">
        <v>21</v>
      </c>
      <c r="N2" s="2" t="s">
        <v>22</v>
      </c>
      <c r="O2" s="2"/>
      <c r="P2" s="2" t="s">
        <v>23</v>
      </c>
      <c r="Q2" s="2">
        <v>0</v>
      </c>
    </row>
    <row r="3" spans="1:17" x14ac:dyDescent="0.25">
      <c r="A3" s="3" t="s">
        <v>24</v>
      </c>
      <c r="B3" s="6" t="s">
        <v>25</v>
      </c>
      <c r="C3" s="2" t="s">
        <v>26</v>
      </c>
      <c r="D3" s="2" t="s">
        <v>27</v>
      </c>
      <c r="E3" s="2"/>
      <c r="F3" s="2">
        <v>920203</v>
      </c>
      <c r="G3" s="2">
        <f t="shared" si="0"/>
        <v>92020</v>
      </c>
      <c r="H3" s="2">
        <v>92</v>
      </c>
      <c r="I3" s="2">
        <v>14</v>
      </c>
      <c r="J3" s="2">
        <v>1</v>
      </c>
      <c r="K3" s="2">
        <v>0</v>
      </c>
      <c r="L3" s="2" t="s">
        <v>27</v>
      </c>
      <c r="M3" s="2" t="s">
        <v>26</v>
      </c>
      <c r="N3" s="7" t="s">
        <v>28</v>
      </c>
      <c r="O3" s="2"/>
      <c r="P3" s="7" t="s">
        <v>23</v>
      </c>
      <c r="Q3" s="2">
        <v>1</v>
      </c>
    </row>
    <row r="4" spans="1:17" x14ac:dyDescent="0.25">
      <c r="A4" s="3" t="s">
        <v>29</v>
      </c>
      <c r="B4" s="6" t="s">
        <v>30</v>
      </c>
      <c r="C4" s="2" t="s">
        <v>31</v>
      </c>
      <c r="D4" s="2" t="s">
        <v>32</v>
      </c>
      <c r="E4" s="2" t="s">
        <v>33</v>
      </c>
      <c r="F4" s="2">
        <v>940105</v>
      </c>
      <c r="G4" s="2">
        <f t="shared" si="0"/>
        <v>94010</v>
      </c>
      <c r="H4" s="2">
        <v>94</v>
      </c>
      <c r="I4" s="2">
        <v>15</v>
      </c>
      <c r="J4" s="2">
        <v>1</v>
      </c>
      <c r="K4" s="2">
        <v>0</v>
      </c>
      <c r="L4" s="5" t="s">
        <v>34</v>
      </c>
      <c r="M4" s="5" t="s">
        <v>35</v>
      </c>
      <c r="N4" s="2" t="s">
        <v>36</v>
      </c>
      <c r="O4" s="2"/>
      <c r="P4" s="2" t="s">
        <v>23</v>
      </c>
      <c r="Q4" s="2">
        <v>0</v>
      </c>
    </row>
    <row r="5" spans="1:17" x14ac:dyDescent="0.25">
      <c r="A5" s="3" t="s">
        <v>37</v>
      </c>
      <c r="B5" s="3">
        <v>960601</v>
      </c>
      <c r="C5" s="2" t="s">
        <v>38</v>
      </c>
      <c r="D5" s="2" t="s">
        <v>39</v>
      </c>
      <c r="E5" s="2" t="s">
        <v>40</v>
      </c>
      <c r="F5" s="2">
        <v>960601</v>
      </c>
      <c r="G5" s="2">
        <f t="shared" si="0"/>
        <v>96060</v>
      </c>
      <c r="H5" s="2">
        <v>96</v>
      </c>
      <c r="I5" s="2">
        <v>16</v>
      </c>
      <c r="J5" s="2">
        <v>1</v>
      </c>
      <c r="K5" s="2">
        <v>0</v>
      </c>
      <c r="L5" s="5" t="s">
        <v>41</v>
      </c>
      <c r="M5" s="5" t="s">
        <v>42</v>
      </c>
      <c r="N5" s="2" t="s">
        <v>43</v>
      </c>
      <c r="O5" s="2"/>
      <c r="P5" s="2" t="s">
        <v>23</v>
      </c>
      <c r="Q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2021-12-06T02:21:00Z</dcterms:modified>
</cp:coreProperties>
</file>