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istritaleduco-my.sharepoint.com/personal/haavilac_udistrital_edu_co/Documents/Universidad/Maestría/Técnicas avanzadas de optimización/Taller 2/"/>
    </mc:Choice>
  </mc:AlternateContent>
  <xr:revisionPtr revIDLastSave="1" documentId="8_{CDDF7575-F2D8-4E99-BA02-2FEC8628E7ED}" xr6:coauthVersionLast="47" xr6:coauthVersionMax="47" xr10:uidLastSave="{2E09B99A-CB86-4919-BD5E-291AD8E756E6}"/>
  <bookViews>
    <workbookView xWindow="-120" yWindow="-120" windowWidth="20730" windowHeight="11160" activeTab="1" xr2:uid="{5B1D3A9F-5BA9-4D36-9ED8-A740B5215C5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E7" i="1"/>
  <c r="D7" i="1"/>
  <c r="I6" i="1"/>
  <c r="I5" i="1"/>
  <c r="H5" i="1"/>
  <c r="H4" i="1"/>
  <c r="I4" i="1"/>
  <c r="H6" i="1"/>
  <c r="I3" i="1"/>
  <c r="H3" i="1"/>
  <c r="H28" i="1"/>
  <c r="H19" i="1" l="1"/>
  <c r="H9" i="1"/>
  <c r="H16" i="1"/>
  <c r="H7" i="1"/>
  <c r="H12" i="1"/>
  <c r="H20" i="1"/>
  <c r="H13" i="1"/>
  <c r="H10" i="1"/>
  <c r="H11" i="1"/>
  <c r="H8" i="1"/>
  <c r="H17" i="1"/>
  <c r="I15" i="1"/>
  <c r="I11" i="1"/>
  <c r="H15" i="1"/>
  <c r="I17" i="1"/>
  <c r="I13" i="1"/>
  <c r="I9" i="1"/>
  <c r="I21" i="1"/>
  <c r="H21" i="1"/>
  <c r="I22" i="1"/>
  <c r="I20" i="1"/>
  <c r="I18" i="1"/>
  <c r="I16" i="1"/>
  <c r="I14" i="1"/>
  <c r="I12" i="1"/>
  <c r="I10" i="1"/>
  <c r="I8" i="1"/>
  <c r="I19" i="1"/>
  <c r="H22" i="1"/>
  <c r="H18" i="1"/>
  <c r="H14" i="1"/>
  <c r="I7" i="1"/>
</calcChain>
</file>

<file path=xl/sharedStrings.xml><?xml version="1.0" encoding="utf-8"?>
<sst xmlns="http://schemas.openxmlformats.org/spreadsheetml/2006/main" count="18" uniqueCount="8">
  <si>
    <t>x</t>
  </si>
  <si>
    <t>y</t>
  </si>
  <si>
    <t>i</t>
  </si>
  <si>
    <t>S</t>
  </si>
  <si>
    <t>U</t>
  </si>
  <si>
    <t>|I|</t>
  </si>
  <si>
    <t>K=2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</si>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</sst>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Satelites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Hoja1!$H$3:$H$6</c:f>
              <c:numCache>
                <c:formatCode>General</c:formatCode>
                <c:ptCount val="4"/>
                <c:pt idx="0">
                  <c:v>237</c:v>
                </c:pt>
                <c:pt idx="1">
                  <c:v>173</c:v>
                </c:pt>
                <c:pt idx="2">
                  <c:v>171</c:v>
                </c:pt>
                <c:pt idx="3">
                  <c:v>250</c:v>
                </c:pt>
              </c:numCache>
            </c:numRef>
          </c:xVal>
          <c:yVal>
            <c:numRef>
              <c:f>Hoja1!$I$3:$I$6</c:f>
              <c:numCache>
                <c:formatCode>General</c:formatCode>
                <c:ptCount val="4"/>
                <c:pt idx="0">
                  <c:v>240</c:v>
                </c:pt>
                <c:pt idx="1">
                  <c:v>247</c:v>
                </c:pt>
                <c:pt idx="2">
                  <c:v>175</c:v>
                </c:pt>
                <c:pt idx="3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7-4FD5-96FB-49503DBA4BBA}"/>
            </c:ext>
          </c:extLst>
        </c:ser>
        <c:ser>
          <c:idx val="1"/>
          <c:order val="1"/>
          <c:tx>
            <c:v>Bodega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Hoja1!$H$2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Hoja1!$I$2</c:f>
              <c:numCache>
                <c:formatCode>General</c:formatCode>
                <c:ptCount val="1"/>
                <c:pt idx="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7-4FD5-96FB-49503DBA4BBA}"/>
            </c:ext>
          </c:extLst>
        </c:ser>
        <c:ser>
          <c:idx val="2"/>
          <c:order val="2"/>
          <c:tx>
            <c:v>Clientes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Hoja1!$H$7:$H$22</c:f>
              <c:numCache>
                <c:formatCode>General</c:formatCode>
                <c:ptCount val="16"/>
                <c:pt idx="0">
                  <c:v>337</c:v>
                </c:pt>
                <c:pt idx="1">
                  <c:v>306</c:v>
                </c:pt>
                <c:pt idx="2">
                  <c:v>325</c:v>
                </c:pt>
                <c:pt idx="3">
                  <c:v>322</c:v>
                </c:pt>
                <c:pt idx="4">
                  <c:v>99</c:v>
                </c:pt>
                <c:pt idx="5">
                  <c:v>123</c:v>
                </c:pt>
                <c:pt idx="6">
                  <c:v>89</c:v>
                </c:pt>
                <c:pt idx="7">
                  <c:v>83</c:v>
                </c:pt>
                <c:pt idx="8">
                  <c:v>114</c:v>
                </c:pt>
                <c:pt idx="9">
                  <c:v>108</c:v>
                </c:pt>
                <c:pt idx="10">
                  <c:v>91</c:v>
                </c:pt>
                <c:pt idx="11">
                  <c:v>79</c:v>
                </c:pt>
                <c:pt idx="12">
                  <c:v>399</c:v>
                </c:pt>
                <c:pt idx="13">
                  <c:v>353</c:v>
                </c:pt>
                <c:pt idx="14">
                  <c:v>359</c:v>
                </c:pt>
                <c:pt idx="15">
                  <c:v>387</c:v>
                </c:pt>
              </c:numCache>
            </c:numRef>
          </c:xVal>
          <c:yVal>
            <c:numRef>
              <c:f>Hoja1!$I$7:$I$22</c:f>
              <c:numCache>
                <c:formatCode>General</c:formatCode>
                <c:ptCount val="16"/>
                <c:pt idx="0">
                  <c:v>313</c:v>
                </c:pt>
                <c:pt idx="1">
                  <c:v>312</c:v>
                </c:pt>
                <c:pt idx="2">
                  <c:v>293</c:v>
                </c:pt>
                <c:pt idx="3">
                  <c:v>308</c:v>
                </c:pt>
                <c:pt idx="4">
                  <c:v>317</c:v>
                </c:pt>
                <c:pt idx="5">
                  <c:v>295</c:v>
                </c:pt>
                <c:pt idx="6">
                  <c:v>285</c:v>
                </c:pt>
                <c:pt idx="7">
                  <c:v>292</c:v>
                </c:pt>
                <c:pt idx="8">
                  <c:v>76</c:v>
                </c:pt>
                <c:pt idx="9">
                  <c:v>89</c:v>
                </c:pt>
                <c:pt idx="10">
                  <c:v>112</c:v>
                </c:pt>
                <c:pt idx="11">
                  <c:v>111</c:v>
                </c:pt>
                <c:pt idx="12">
                  <c:v>195</c:v>
                </c:pt>
                <c:pt idx="13">
                  <c:v>157</c:v>
                </c:pt>
                <c:pt idx="14">
                  <c:v>177</c:v>
                </c:pt>
                <c:pt idx="15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7-4FD5-96FB-49503DBA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2415"/>
        <c:axId val="2036767951"/>
      </c:scatterChart>
      <c:valAx>
        <c:axId val="2670241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36767951"/>
        <c:crosses val="autoZero"/>
        <c:crossBetween val="midCat"/>
      </c:valAx>
      <c:valAx>
        <c:axId val="20367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70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Satelites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Hoja2!$B$3:$B$6</c:f>
              <c:numCache>
                <c:formatCode>General</c:formatCode>
                <c:ptCount val="4"/>
                <c:pt idx="0">
                  <c:v>237</c:v>
                </c:pt>
                <c:pt idx="1">
                  <c:v>162</c:v>
                </c:pt>
                <c:pt idx="2">
                  <c:v>150</c:v>
                </c:pt>
                <c:pt idx="3">
                  <c:v>227</c:v>
                </c:pt>
              </c:numCache>
            </c:numRef>
          </c:xVal>
          <c:yVal>
            <c:numRef>
              <c:f>Hoja2!$C$3:$C$6</c:f>
              <c:numCache>
                <c:formatCode>General</c:formatCode>
                <c:ptCount val="4"/>
                <c:pt idx="0">
                  <c:v>239</c:v>
                </c:pt>
                <c:pt idx="1">
                  <c:v>242</c:v>
                </c:pt>
                <c:pt idx="2">
                  <c:v>172</c:v>
                </c:pt>
                <c:pt idx="3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B-497B-8B41-769B40AEAE57}"/>
            </c:ext>
          </c:extLst>
        </c:ser>
        <c:ser>
          <c:idx val="1"/>
          <c:order val="1"/>
          <c:tx>
            <c:v>Bodega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Hoja2!$B$2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Hoja2!$C$2</c:f>
              <c:numCache>
                <c:formatCode>General</c:formatCode>
                <c:ptCount val="1"/>
                <c:pt idx="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B-497B-8B41-769B40AEAE57}"/>
            </c:ext>
          </c:extLst>
        </c:ser>
        <c:ser>
          <c:idx val="2"/>
          <c:order val="2"/>
          <c:tx>
            <c:v>Clientes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Hoja2!$B$7:$B$22</c:f>
              <c:numCache>
                <c:formatCode>General</c:formatCode>
                <c:ptCount val="16"/>
                <c:pt idx="0">
                  <c:v>280</c:v>
                </c:pt>
                <c:pt idx="1">
                  <c:v>390</c:v>
                </c:pt>
                <c:pt idx="2">
                  <c:v>270</c:v>
                </c:pt>
                <c:pt idx="3">
                  <c:v>370</c:v>
                </c:pt>
                <c:pt idx="4">
                  <c:v>60</c:v>
                </c:pt>
                <c:pt idx="5">
                  <c:v>50</c:v>
                </c:pt>
                <c:pt idx="6">
                  <c:v>100</c:v>
                </c:pt>
                <c:pt idx="7">
                  <c:v>140</c:v>
                </c:pt>
                <c:pt idx="8">
                  <c:v>20</c:v>
                </c:pt>
                <c:pt idx="9">
                  <c:v>75</c:v>
                </c:pt>
                <c:pt idx="10">
                  <c:v>5</c:v>
                </c:pt>
                <c:pt idx="11">
                  <c:v>90</c:v>
                </c:pt>
                <c:pt idx="12">
                  <c:v>370</c:v>
                </c:pt>
                <c:pt idx="13">
                  <c:v>250</c:v>
                </c:pt>
                <c:pt idx="14">
                  <c:v>330</c:v>
                </c:pt>
                <c:pt idx="15">
                  <c:v>390</c:v>
                </c:pt>
              </c:numCache>
            </c:numRef>
          </c:xVal>
          <c:yVal>
            <c:numRef>
              <c:f>Hoja2!$C$7:$C$22</c:f>
              <c:numCache>
                <c:formatCode>General</c:formatCode>
                <c:ptCount val="16"/>
                <c:pt idx="0">
                  <c:v>360</c:v>
                </c:pt>
                <c:pt idx="1">
                  <c:v>330</c:v>
                </c:pt>
                <c:pt idx="2">
                  <c:v>300</c:v>
                </c:pt>
                <c:pt idx="3">
                  <c:v>270</c:v>
                </c:pt>
                <c:pt idx="4">
                  <c:v>280</c:v>
                </c:pt>
                <c:pt idx="5">
                  <c:v>350</c:v>
                </c:pt>
                <c:pt idx="6">
                  <c:v>240</c:v>
                </c:pt>
                <c:pt idx="7">
                  <c:v>300</c:v>
                </c:pt>
                <c:pt idx="8">
                  <c:v>90</c:v>
                </c:pt>
                <c:pt idx="9">
                  <c:v>50</c:v>
                </c:pt>
                <c:pt idx="10">
                  <c:v>15</c:v>
                </c:pt>
                <c:pt idx="11">
                  <c:v>110</c:v>
                </c:pt>
                <c:pt idx="12">
                  <c:v>50</c:v>
                </c:pt>
                <c:pt idx="13">
                  <c:v>120</c:v>
                </c:pt>
                <c:pt idx="14">
                  <c:v>176</c:v>
                </c:pt>
                <c:pt idx="15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AB-497B-8B41-769B40AE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2415"/>
        <c:axId val="2036767951"/>
      </c:scatterChart>
      <c:valAx>
        <c:axId val="2670241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36767951"/>
        <c:crosses val="autoZero"/>
        <c:crossBetween val="midCat"/>
      </c:valAx>
      <c:valAx>
        <c:axId val="20367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70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733426</xdr:colOff>
      <xdr:row>1</xdr:row>
      <xdr:rowOff>1</xdr:rowOff>
    </xdr:from>
    <xdr:to>
      <xdr:col>18</xdr:col>
      <xdr:colOff>733426</xdr:colOff>
      <xdr:row>17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6F3D7E-C0D3-C195-9ADF-DF820C061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733426</xdr:colOff>
      <xdr:row>1</xdr:row>
      <xdr:rowOff>1</xdr:rowOff>
    </xdr:from>
    <xdr:to>
      <xdr:col>12</xdr:col>
      <xdr:colOff>733426</xdr:colOff>
      <xdr:row>17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B0D19C-F056-401E-9C52-8281A672C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0164-AC5D-4171-AC0D-E0546F9FE81D}">
  <dimension ref="A1:O39"/>
  <sheetViews>
    <sheetView topLeftCell="D2" workbookViewId="0">
      <selection activeCell="G26" sqref="G26:H28"/>
    </sheetView>
  </sheetViews>
  <sheetFormatPr baseColWidth="10" defaultRowHeight="15" x14ac:dyDescent="0.25"/>
  <cols>
    <col min="6" max="6" width="2" bestFit="1" customWidth="1"/>
  </cols>
  <sheetData>
    <row r="1" spans="1:10" x14ac:dyDescent="0.25">
      <c r="G1" t="s">
        <v>2</v>
      </c>
      <c r="H1" t="s">
        <v>0</v>
      </c>
      <c r="I1" t="s">
        <v>1</v>
      </c>
    </row>
    <row r="2" spans="1:10" x14ac:dyDescent="0.25">
      <c r="A2">
        <v>1</v>
      </c>
      <c r="B2">
        <v>1</v>
      </c>
      <c r="C2">
        <v>1</v>
      </c>
      <c r="G2">
        <v>0</v>
      </c>
      <c r="H2">
        <v>200</v>
      </c>
      <c r="I2">
        <v>200</v>
      </c>
    </row>
    <row r="3" spans="1:10" x14ac:dyDescent="0.25">
      <c r="A3">
        <v>2</v>
      </c>
      <c r="B3">
        <v>-1</v>
      </c>
      <c r="C3">
        <v>1</v>
      </c>
      <c r="G3">
        <v>1</v>
      </c>
      <c r="H3">
        <f ca="1">H$2+(1)*RANDBETWEEN(25,50)</f>
        <v>237</v>
      </c>
      <c r="I3">
        <f ca="1">I$2+(1)*RANDBETWEEN(25,50)</f>
        <v>240</v>
      </c>
      <c r="J3" t="s">
        <v>3</v>
      </c>
    </row>
    <row r="4" spans="1:10" x14ac:dyDescent="0.25">
      <c r="A4">
        <v>3</v>
      </c>
      <c r="B4">
        <v>-1</v>
      </c>
      <c r="C4">
        <v>-1</v>
      </c>
      <c r="G4">
        <v>2</v>
      </c>
      <c r="H4">
        <f ca="1">H$2+(-1)*RANDBETWEEN(25,50)</f>
        <v>173</v>
      </c>
      <c r="I4">
        <f t="shared" ref="H4:I6" ca="1" si="0">I$2+(1)*RANDBETWEEN(25,50)</f>
        <v>247</v>
      </c>
      <c r="J4" t="s">
        <v>3</v>
      </c>
    </row>
    <row r="5" spans="1:10" x14ac:dyDescent="0.25">
      <c r="A5">
        <v>4</v>
      </c>
      <c r="B5">
        <v>1</v>
      </c>
      <c r="C5">
        <v>-1</v>
      </c>
      <c r="G5">
        <v>3</v>
      </c>
      <c r="H5">
        <f ca="1">H$2+(-1)*RANDBETWEEN(25,50)</f>
        <v>171</v>
      </c>
      <c r="I5">
        <f ca="1">I$2+(-1)*RANDBETWEEN(25,50)</f>
        <v>175</v>
      </c>
      <c r="J5" t="s">
        <v>3</v>
      </c>
    </row>
    <row r="6" spans="1:10" x14ac:dyDescent="0.25">
      <c r="G6">
        <v>4</v>
      </c>
      <c r="H6">
        <f t="shared" ca="1" si="0"/>
        <v>250</v>
      </c>
      <c r="I6">
        <f ca="1">I$2+(-1)*RANDBETWEEN(25,50)</f>
        <v>165</v>
      </c>
      <c r="J6" t="s">
        <v>3</v>
      </c>
    </row>
    <row r="7" spans="1:10" x14ac:dyDescent="0.25">
      <c r="A7">
        <v>50</v>
      </c>
      <c r="B7">
        <v>1</v>
      </c>
      <c r="C7">
        <v>1</v>
      </c>
      <c r="D7">
        <f ca="1">RANDBETWEEN(0,50)+VLOOKUP($F7,$A$2:$C$5,2,0)*$A7</f>
        <v>100</v>
      </c>
      <c r="E7">
        <f ca="1">RANDBETWEEN(0,50)+VLOOKUP($F7,$A$2:$C$5,3,0)*$A7</f>
        <v>76</v>
      </c>
      <c r="F7">
        <v>1</v>
      </c>
      <c r="G7">
        <v>5</v>
      </c>
      <c r="H7">
        <f ca="1">VLOOKUP($F7,$G$3:$I$6,2,0)+D7</f>
        <v>337</v>
      </c>
      <c r="I7">
        <f ca="1">VLOOKUP($F7,$G$3:$I$6,2,0)+E7</f>
        <v>313</v>
      </c>
    </row>
    <row r="8" spans="1:10" x14ac:dyDescent="0.25">
      <c r="A8">
        <v>50</v>
      </c>
      <c r="B8">
        <v>-1</v>
      </c>
      <c r="C8">
        <v>1</v>
      </c>
      <c r="D8">
        <f t="shared" ref="D8:D22" ca="1" si="1">RANDBETWEEN(0,50)+VLOOKUP($F8,$A$2:$C$5,2,0)*$A8</f>
        <v>69</v>
      </c>
      <c r="E8">
        <f t="shared" ref="E8:E22" ca="1" si="2">RANDBETWEEN(0,50)+VLOOKUP($F8,$A$2:$C$5,3,0)*$A8</f>
        <v>75</v>
      </c>
      <c r="F8">
        <v>1</v>
      </c>
      <c r="G8">
        <v>6</v>
      </c>
      <c r="H8">
        <f t="shared" ref="H8:H22" ca="1" si="3">VLOOKUP($F8,$G$3:$I$6,2,0)+D8</f>
        <v>306</v>
      </c>
      <c r="I8">
        <f t="shared" ref="I8:I22" ca="1" si="4">VLOOKUP($F8,$G$3:$I$6,2,0)+E8</f>
        <v>312</v>
      </c>
    </row>
    <row r="9" spans="1:10" x14ac:dyDescent="0.25">
      <c r="A9">
        <v>50</v>
      </c>
      <c r="B9">
        <v>-1</v>
      </c>
      <c r="C9">
        <v>-1</v>
      </c>
      <c r="D9">
        <f t="shared" ca="1" si="1"/>
        <v>88</v>
      </c>
      <c r="E9">
        <f t="shared" ca="1" si="2"/>
        <v>56</v>
      </c>
      <c r="F9">
        <v>1</v>
      </c>
      <c r="G9">
        <v>7</v>
      </c>
      <c r="H9">
        <f t="shared" ca="1" si="3"/>
        <v>325</v>
      </c>
      <c r="I9">
        <f t="shared" ca="1" si="4"/>
        <v>293</v>
      </c>
    </row>
    <row r="10" spans="1:10" x14ac:dyDescent="0.25">
      <c r="A10">
        <v>50</v>
      </c>
      <c r="B10">
        <v>1</v>
      </c>
      <c r="C10">
        <v>-1</v>
      </c>
      <c r="D10">
        <f t="shared" ca="1" si="1"/>
        <v>85</v>
      </c>
      <c r="E10">
        <f t="shared" ca="1" si="2"/>
        <v>71</v>
      </c>
      <c r="F10">
        <v>1</v>
      </c>
      <c r="G10">
        <v>8</v>
      </c>
      <c r="H10">
        <f t="shared" ca="1" si="3"/>
        <v>322</v>
      </c>
      <c r="I10">
        <f t="shared" ca="1" si="4"/>
        <v>308</v>
      </c>
    </row>
    <row r="11" spans="1:10" x14ac:dyDescent="0.25">
      <c r="A11">
        <v>100</v>
      </c>
      <c r="B11">
        <v>1</v>
      </c>
      <c r="C11">
        <v>1</v>
      </c>
      <c r="D11">
        <f t="shared" ca="1" si="1"/>
        <v>-74</v>
      </c>
      <c r="E11">
        <f t="shared" ca="1" si="2"/>
        <v>144</v>
      </c>
      <c r="F11">
        <v>2</v>
      </c>
      <c r="G11">
        <v>9</v>
      </c>
      <c r="H11">
        <f t="shared" ca="1" si="3"/>
        <v>99</v>
      </c>
      <c r="I11">
        <f t="shared" ca="1" si="4"/>
        <v>317</v>
      </c>
    </row>
    <row r="12" spans="1:10" x14ac:dyDescent="0.25">
      <c r="A12">
        <v>100</v>
      </c>
      <c r="B12">
        <v>-1</v>
      </c>
      <c r="C12">
        <v>1</v>
      </c>
      <c r="D12">
        <f t="shared" ca="1" si="1"/>
        <v>-50</v>
      </c>
      <c r="E12">
        <f t="shared" ca="1" si="2"/>
        <v>122</v>
      </c>
      <c r="F12">
        <v>2</v>
      </c>
      <c r="G12">
        <v>10</v>
      </c>
      <c r="H12">
        <f t="shared" ca="1" si="3"/>
        <v>123</v>
      </c>
      <c r="I12">
        <f t="shared" ca="1" si="4"/>
        <v>295</v>
      </c>
    </row>
    <row r="13" spans="1:10" x14ac:dyDescent="0.25">
      <c r="A13">
        <v>100</v>
      </c>
      <c r="B13">
        <v>-1</v>
      </c>
      <c r="C13">
        <v>-1</v>
      </c>
      <c r="D13">
        <f t="shared" ca="1" si="1"/>
        <v>-84</v>
      </c>
      <c r="E13">
        <f t="shared" ca="1" si="2"/>
        <v>112</v>
      </c>
      <c r="F13">
        <v>2</v>
      </c>
      <c r="G13">
        <v>11</v>
      </c>
      <c r="H13">
        <f t="shared" ca="1" si="3"/>
        <v>89</v>
      </c>
      <c r="I13">
        <f t="shared" ca="1" si="4"/>
        <v>285</v>
      </c>
    </row>
    <row r="14" spans="1:10" x14ac:dyDescent="0.25">
      <c r="A14">
        <v>100</v>
      </c>
      <c r="B14">
        <v>1</v>
      </c>
      <c r="C14">
        <v>-1</v>
      </c>
      <c r="D14">
        <f t="shared" ca="1" si="1"/>
        <v>-90</v>
      </c>
      <c r="E14">
        <f t="shared" ca="1" si="2"/>
        <v>119</v>
      </c>
      <c r="F14">
        <v>2</v>
      </c>
      <c r="G14">
        <v>12</v>
      </c>
      <c r="H14">
        <f t="shared" ca="1" si="3"/>
        <v>83</v>
      </c>
      <c r="I14">
        <f t="shared" ca="1" si="4"/>
        <v>292</v>
      </c>
    </row>
    <row r="15" spans="1:10" x14ac:dyDescent="0.25">
      <c r="A15">
        <v>100</v>
      </c>
      <c r="B15">
        <v>1</v>
      </c>
      <c r="C15">
        <v>1</v>
      </c>
      <c r="D15">
        <f t="shared" ca="1" si="1"/>
        <v>-57</v>
      </c>
      <c r="E15">
        <f t="shared" ca="1" si="2"/>
        <v>-95</v>
      </c>
      <c r="F15">
        <v>3</v>
      </c>
      <c r="G15">
        <v>13</v>
      </c>
      <c r="H15">
        <f t="shared" ca="1" si="3"/>
        <v>114</v>
      </c>
      <c r="I15">
        <f t="shared" ca="1" si="4"/>
        <v>76</v>
      </c>
    </row>
    <row r="16" spans="1:10" x14ac:dyDescent="0.25">
      <c r="A16">
        <v>100</v>
      </c>
      <c r="B16">
        <v>-1</v>
      </c>
      <c r="C16">
        <v>1</v>
      </c>
      <c r="D16">
        <f t="shared" ca="1" si="1"/>
        <v>-63</v>
      </c>
      <c r="E16">
        <f t="shared" ca="1" si="2"/>
        <v>-82</v>
      </c>
      <c r="F16">
        <v>3</v>
      </c>
      <c r="G16">
        <v>14</v>
      </c>
      <c r="H16">
        <f t="shared" ca="1" si="3"/>
        <v>108</v>
      </c>
      <c r="I16">
        <f t="shared" ca="1" si="4"/>
        <v>89</v>
      </c>
    </row>
    <row r="17" spans="1:15" x14ac:dyDescent="0.25">
      <c r="A17">
        <v>100</v>
      </c>
      <c r="B17">
        <v>-1</v>
      </c>
      <c r="C17">
        <v>-1</v>
      </c>
      <c r="D17">
        <f t="shared" ca="1" si="1"/>
        <v>-80</v>
      </c>
      <c r="E17">
        <f t="shared" ca="1" si="2"/>
        <v>-59</v>
      </c>
      <c r="F17">
        <v>3</v>
      </c>
      <c r="G17">
        <v>15</v>
      </c>
      <c r="H17">
        <f t="shared" ca="1" si="3"/>
        <v>91</v>
      </c>
      <c r="I17">
        <f t="shared" ca="1" si="4"/>
        <v>112</v>
      </c>
    </row>
    <row r="18" spans="1:15" x14ac:dyDescent="0.25">
      <c r="A18">
        <v>100</v>
      </c>
      <c r="B18">
        <v>1</v>
      </c>
      <c r="C18">
        <v>-1</v>
      </c>
      <c r="D18">
        <f t="shared" ca="1" si="1"/>
        <v>-92</v>
      </c>
      <c r="E18">
        <f t="shared" ca="1" si="2"/>
        <v>-60</v>
      </c>
      <c r="F18">
        <v>3</v>
      </c>
      <c r="G18">
        <v>16</v>
      </c>
      <c r="H18">
        <f t="shared" ca="1" si="3"/>
        <v>79</v>
      </c>
      <c r="I18">
        <f t="shared" ca="1" si="4"/>
        <v>111</v>
      </c>
    </row>
    <row r="19" spans="1:15" x14ac:dyDescent="0.25">
      <c r="A19">
        <v>100</v>
      </c>
      <c r="B19">
        <v>1</v>
      </c>
      <c r="C19">
        <v>1</v>
      </c>
      <c r="D19">
        <f t="shared" ca="1" si="1"/>
        <v>149</v>
      </c>
      <c r="E19">
        <f t="shared" ca="1" si="2"/>
        <v>-55</v>
      </c>
      <c r="F19">
        <v>4</v>
      </c>
      <c r="G19">
        <v>17</v>
      </c>
      <c r="H19">
        <f t="shared" ca="1" si="3"/>
        <v>399</v>
      </c>
      <c r="I19">
        <f t="shared" ca="1" si="4"/>
        <v>195</v>
      </c>
      <c r="N19">
        <v>200</v>
      </c>
      <c r="O19">
        <v>200</v>
      </c>
    </row>
    <row r="20" spans="1:15" x14ac:dyDescent="0.25">
      <c r="A20">
        <v>100</v>
      </c>
      <c r="B20">
        <v>-1</v>
      </c>
      <c r="C20">
        <v>1</v>
      </c>
      <c r="D20">
        <f t="shared" ca="1" si="1"/>
        <v>103</v>
      </c>
      <c r="E20">
        <f t="shared" ca="1" si="2"/>
        <v>-93</v>
      </c>
      <c r="F20">
        <v>4</v>
      </c>
      <c r="G20">
        <v>18</v>
      </c>
      <c r="H20">
        <f t="shared" ca="1" si="3"/>
        <v>353</v>
      </c>
      <c r="I20">
        <f t="shared" ca="1" si="4"/>
        <v>157</v>
      </c>
      <c r="N20">
        <v>237</v>
      </c>
      <c r="O20">
        <v>239</v>
      </c>
    </row>
    <row r="21" spans="1:15" x14ac:dyDescent="0.25">
      <c r="A21">
        <v>100</v>
      </c>
      <c r="B21">
        <v>-1</v>
      </c>
      <c r="C21">
        <v>-1</v>
      </c>
      <c r="D21">
        <f t="shared" ca="1" si="1"/>
        <v>109</v>
      </c>
      <c r="E21">
        <f t="shared" ca="1" si="2"/>
        <v>-73</v>
      </c>
      <c r="F21">
        <v>4</v>
      </c>
      <c r="G21">
        <v>19</v>
      </c>
      <c r="H21">
        <f t="shared" ca="1" si="3"/>
        <v>359</v>
      </c>
      <c r="I21">
        <f t="shared" ca="1" si="4"/>
        <v>177</v>
      </c>
      <c r="N21">
        <v>162</v>
      </c>
      <c r="O21">
        <v>242</v>
      </c>
    </row>
    <row r="22" spans="1:15" x14ac:dyDescent="0.25">
      <c r="A22">
        <v>100</v>
      </c>
      <c r="B22">
        <v>1</v>
      </c>
      <c r="C22">
        <v>-1</v>
      </c>
      <c r="D22">
        <f t="shared" ca="1" si="1"/>
        <v>137</v>
      </c>
      <c r="E22">
        <f t="shared" ca="1" si="2"/>
        <v>-64</v>
      </c>
      <c r="F22">
        <v>4</v>
      </c>
      <c r="G22">
        <v>20</v>
      </c>
      <c r="H22">
        <f t="shared" ca="1" si="3"/>
        <v>387</v>
      </c>
      <c r="I22">
        <f t="shared" ca="1" si="4"/>
        <v>186</v>
      </c>
      <c r="N22">
        <v>150</v>
      </c>
      <c r="O22">
        <v>172</v>
      </c>
    </row>
    <row r="23" spans="1:15" x14ac:dyDescent="0.25">
      <c r="N23">
        <v>227</v>
      </c>
      <c r="O23">
        <v>161</v>
      </c>
    </row>
    <row r="24" spans="1:15" x14ac:dyDescent="0.25">
      <c r="N24">
        <v>287</v>
      </c>
      <c r="O24">
        <v>325</v>
      </c>
    </row>
    <row r="25" spans="1:15" x14ac:dyDescent="0.25">
      <c r="N25">
        <v>301</v>
      </c>
      <c r="O25">
        <v>333</v>
      </c>
    </row>
    <row r="26" spans="1:15" x14ac:dyDescent="0.25">
      <c r="G26" t="s">
        <v>5</v>
      </c>
      <c r="H26">
        <v>20</v>
      </c>
      <c r="N26">
        <v>298</v>
      </c>
      <c r="O26">
        <v>310</v>
      </c>
    </row>
    <row r="27" spans="1:15" x14ac:dyDescent="0.25">
      <c r="G27" t="s">
        <v>3</v>
      </c>
      <c r="H27">
        <v>4</v>
      </c>
      <c r="N27">
        <v>298</v>
      </c>
      <c r="O27">
        <v>298</v>
      </c>
    </row>
    <row r="28" spans="1:15" x14ac:dyDescent="0.25">
      <c r="G28" t="s">
        <v>4</v>
      </c>
      <c r="H28">
        <f>H26/H27-1</f>
        <v>4</v>
      </c>
      <c r="N28">
        <v>109</v>
      </c>
      <c r="O28">
        <v>281</v>
      </c>
    </row>
    <row r="29" spans="1:15" x14ac:dyDescent="0.25">
      <c r="N29">
        <v>93</v>
      </c>
      <c r="O29">
        <v>302</v>
      </c>
    </row>
    <row r="30" spans="1:15" x14ac:dyDescent="0.25">
      <c r="N30">
        <v>105</v>
      </c>
      <c r="O30">
        <v>264</v>
      </c>
    </row>
    <row r="31" spans="1:15" x14ac:dyDescent="0.25">
      <c r="N31">
        <v>106</v>
      </c>
      <c r="O31">
        <v>298</v>
      </c>
    </row>
    <row r="32" spans="1:15" x14ac:dyDescent="0.25">
      <c r="N32">
        <v>66</v>
      </c>
      <c r="O32">
        <v>90</v>
      </c>
    </row>
    <row r="33" spans="14:15" x14ac:dyDescent="0.25">
      <c r="N33">
        <v>75</v>
      </c>
      <c r="O33">
        <v>56</v>
      </c>
    </row>
    <row r="34" spans="14:15" x14ac:dyDescent="0.25">
      <c r="N34">
        <v>83</v>
      </c>
      <c r="O34">
        <v>59</v>
      </c>
    </row>
    <row r="35" spans="14:15" x14ac:dyDescent="0.25">
      <c r="N35">
        <v>97</v>
      </c>
      <c r="O35">
        <v>73</v>
      </c>
    </row>
    <row r="36" spans="14:15" x14ac:dyDescent="0.25">
      <c r="N36">
        <v>373</v>
      </c>
      <c r="O36">
        <v>162</v>
      </c>
    </row>
    <row r="37" spans="14:15" x14ac:dyDescent="0.25">
      <c r="N37">
        <v>376</v>
      </c>
      <c r="O37">
        <v>150</v>
      </c>
    </row>
    <row r="38" spans="14:15" x14ac:dyDescent="0.25">
      <c r="N38">
        <v>349</v>
      </c>
      <c r="O38">
        <v>176</v>
      </c>
    </row>
    <row r="39" spans="14:15" x14ac:dyDescent="0.25">
      <c r="N39">
        <v>363</v>
      </c>
      <c r="O39">
        <v>172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3C-F8A8-4165-B73D-035A453199D9}">
  <dimension ref="A1:E49"/>
  <sheetViews>
    <sheetView tabSelected="1" workbookViewId="0">
      <selection activeCell="B29" sqref="B29"/>
    </sheetView>
  </sheetViews>
  <sheetFormatPr baseColWidth="10" defaultRowHeight="15" x14ac:dyDescent="0.25"/>
  <sheetData>
    <row r="1" spans="1:5" x14ac:dyDescent="0.25">
      <c r="A1" t="s">
        <v>2</v>
      </c>
      <c r="B1" t="s">
        <v>0</v>
      </c>
      <c r="C1" t="s">
        <v>1</v>
      </c>
      <c r="E1" t="s">
        <v>6</v>
      </c>
    </row>
    <row r="2" spans="1:5" x14ac:dyDescent="0.25">
      <c r="A2">
        <v>0</v>
      </c>
      <c r="B2">
        <v>200</v>
      </c>
      <c r="C2">
        <v>200</v>
      </c>
    </row>
    <row r="3" spans="1:5" x14ac:dyDescent="0.25">
      <c r="A3">
        <v>1</v>
      </c>
      <c r="B3">
        <v>237</v>
      </c>
      <c r="C3">
        <v>239</v>
      </c>
    </row>
    <row r="4" spans="1:5" x14ac:dyDescent="0.25">
      <c r="A4">
        <v>2</v>
      </c>
      <c r="B4">
        <v>162</v>
      </c>
      <c r="C4">
        <v>242</v>
      </c>
    </row>
    <row r="5" spans="1:5" x14ac:dyDescent="0.25">
      <c r="A5">
        <v>3</v>
      </c>
      <c r="B5">
        <v>150</v>
      </c>
      <c r="C5">
        <v>172</v>
      </c>
    </row>
    <row r="6" spans="1:5" x14ac:dyDescent="0.25">
      <c r="A6">
        <v>4</v>
      </c>
      <c r="B6">
        <v>227</v>
      </c>
      <c r="C6">
        <v>161</v>
      </c>
    </row>
    <row r="7" spans="1:5" x14ac:dyDescent="0.25">
      <c r="A7">
        <v>5</v>
      </c>
      <c r="B7">
        <v>280</v>
      </c>
      <c r="C7">
        <v>360</v>
      </c>
    </row>
    <row r="8" spans="1:5" x14ac:dyDescent="0.25">
      <c r="A8">
        <v>6</v>
      </c>
      <c r="B8">
        <v>390</v>
      </c>
      <c r="C8">
        <v>330</v>
      </c>
    </row>
    <row r="9" spans="1:5" x14ac:dyDescent="0.25">
      <c r="A9">
        <v>7</v>
      </c>
      <c r="B9">
        <v>270</v>
      </c>
      <c r="C9">
        <v>300</v>
      </c>
    </row>
    <row r="10" spans="1:5" x14ac:dyDescent="0.25">
      <c r="A10">
        <v>8</v>
      </c>
      <c r="B10">
        <v>370</v>
      </c>
      <c r="C10">
        <v>270</v>
      </c>
    </row>
    <row r="11" spans="1:5" x14ac:dyDescent="0.25">
      <c r="A11">
        <v>9</v>
      </c>
      <c r="B11">
        <v>60</v>
      </c>
      <c r="C11">
        <v>280</v>
      </c>
    </row>
    <row r="12" spans="1:5" x14ac:dyDescent="0.25">
      <c r="A12">
        <v>10</v>
      </c>
      <c r="B12">
        <v>50</v>
      </c>
      <c r="C12">
        <v>350</v>
      </c>
    </row>
    <row r="13" spans="1:5" x14ac:dyDescent="0.25">
      <c r="A13">
        <v>11</v>
      </c>
      <c r="B13">
        <v>100</v>
      </c>
      <c r="C13">
        <v>240</v>
      </c>
    </row>
    <row r="14" spans="1:5" x14ac:dyDescent="0.25">
      <c r="A14">
        <v>12</v>
      </c>
      <c r="B14">
        <v>140</v>
      </c>
      <c r="C14">
        <v>300</v>
      </c>
    </row>
    <row r="15" spans="1:5" x14ac:dyDescent="0.25">
      <c r="A15">
        <v>13</v>
      </c>
      <c r="B15">
        <v>20</v>
      </c>
      <c r="C15">
        <v>90</v>
      </c>
    </row>
    <row r="16" spans="1:5" x14ac:dyDescent="0.25">
      <c r="A16">
        <v>14</v>
      </c>
      <c r="B16">
        <v>75</v>
      </c>
      <c r="C16">
        <v>50</v>
      </c>
    </row>
    <row r="17" spans="1:3" x14ac:dyDescent="0.25">
      <c r="A17">
        <v>15</v>
      </c>
      <c r="B17">
        <v>5</v>
      </c>
      <c r="C17">
        <v>15</v>
      </c>
    </row>
    <row r="18" spans="1:3" x14ac:dyDescent="0.25">
      <c r="A18">
        <v>16</v>
      </c>
      <c r="B18">
        <v>90</v>
      </c>
      <c r="C18">
        <v>110</v>
      </c>
    </row>
    <row r="19" spans="1:3" x14ac:dyDescent="0.25">
      <c r="A19">
        <v>17</v>
      </c>
      <c r="B19">
        <v>370</v>
      </c>
      <c r="C19">
        <v>50</v>
      </c>
    </row>
    <row r="20" spans="1:3" x14ac:dyDescent="0.25">
      <c r="A20">
        <v>18</v>
      </c>
      <c r="B20">
        <v>250</v>
      </c>
      <c r="C20">
        <v>120</v>
      </c>
    </row>
    <row r="21" spans="1:3" x14ac:dyDescent="0.25">
      <c r="A21">
        <v>19</v>
      </c>
      <c r="B21">
        <v>330</v>
      </c>
      <c r="C21">
        <v>176</v>
      </c>
    </row>
    <row r="22" spans="1:3" x14ac:dyDescent="0.25">
      <c r="A22">
        <v>20</v>
      </c>
      <c r="B22">
        <v>390</v>
      </c>
      <c r="C22">
        <v>172</v>
      </c>
    </row>
    <row r="24" spans="1:3" x14ac:dyDescent="0.25">
      <c r="A24" t="s">
        <v>5</v>
      </c>
      <c r="B24">
        <v>20</v>
      </c>
    </row>
    <row r="25" spans="1:3" x14ac:dyDescent="0.25">
      <c r="A25" t="s">
        <v>3</v>
      </c>
      <c r="B25">
        <v>4</v>
      </c>
    </row>
    <row r="26" spans="1:3" x14ac:dyDescent="0.25">
      <c r="A26" t="s">
        <v>4</v>
      </c>
      <c r="B26">
        <f>B24/B25-1</f>
        <v>4</v>
      </c>
    </row>
    <row r="28" spans="1:3" x14ac:dyDescent="0.25">
      <c r="A28" t="s">
        <v>7</v>
      </c>
    </row>
    <row r="29" spans="1:3" x14ac:dyDescent="0.25">
      <c r="A29">
        <v>0</v>
      </c>
      <c r="B29">
        <v>0</v>
      </c>
    </row>
    <row r="30" spans="1:3" x14ac:dyDescent="0.25">
      <c r="A30">
        <v>1</v>
      </c>
      <c r="B30">
        <v>1100</v>
      </c>
    </row>
    <row r="31" spans="1:3" x14ac:dyDescent="0.25">
      <c r="A31">
        <v>2</v>
      </c>
      <c r="B31">
        <v>700</v>
      </c>
    </row>
    <row r="32" spans="1:3" x14ac:dyDescent="0.25">
      <c r="A32">
        <v>3</v>
      </c>
      <c r="B32">
        <v>800</v>
      </c>
    </row>
    <row r="33" spans="1:2" x14ac:dyDescent="0.25">
      <c r="A33">
        <v>4</v>
      </c>
      <c r="B33">
        <v>1400</v>
      </c>
    </row>
    <row r="34" spans="1:2" x14ac:dyDescent="0.25">
      <c r="A34">
        <v>5</v>
      </c>
      <c r="B34">
        <v>2100</v>
      </c>
    </row>
    <row r="35" spans="1:2" x14ac:dyDescent="0.25">
      <c r="A35">
        <v>6</v>
      </c>
      <c r="B35">
        <v>400</v>
      </c>
    </row>
    <row r="36" spans="1:2" x14ac:dyDescent="0.25">
      <c r="A36">
        <v>7</v>
      </c>
      <c r="B36">
        <v>800</v>
      </c>
    </row>
    <row r="37" spans="1:2" x14ac:dyDescent="0.25">
      <c r="A37">
        <v>8</v>
      </c>
      <c r="B37">
        <v>100</v>
      </c>
    </row>
    <row r="38" spans="1:2" x14ac:dyDescent="0.25">
      <c r="A38">
        <v>9</v>
      </c>
      <c r="B38">
        <v>500</v>
      </c>
    </row>
    <row r="39" spans="1:2" x14ac:dyDescent="0.25">
      <c r="A39">
        <v>10</v>
      </c>
      <c r="B39">
        <v>600</v>
      </c>
    </row>
    <row r="40" spans="1:2" x14ac:dyDescent="0.25">
      <c r="A40">
        <v>11</v>
      </c>
      <c r="B40">
        <v>1200</v>
      </c>
    </row>
    <row r="41" spans="1:2" x14ac:dyDescent="0.25">
      <c r="A41">
        <v>12</v>
      </c>
      <c r="B41">
        <v>1300</v>
      </c>
    </row>
    <row r="42" spans="1:2" x14ac:dyDescent="0.25">
      <c r="A42">
        <v>13</v>
      </c>
      <c r="B42">
        <v>1300</v>
      </c>
    </row>
    <row r="43" spans="1:2" x14ac:dyDescent="0.25">
      <c r="A43">
        <v>14</v>
      </c>
      <c r="B43">
        <v>300</v>
      </c>
    </row>
    <row r="44" spans="1:2" x14ac:dyDescent="0.25">
      <c r="A44">
        <v>15</v>
      </c>
      <c r="B44">
        <v>900</v>
      </c>
    </row>
    <row r="45" spans="1:2" x14ac:dyDescent="0.25">
      <c r="A45">
        <v>16</v>
      </c>
      <c r="B45">
        <v>2100</v>
      </c>
    </row>
    <row r="46" spans="1:2" x14ac:dyDescent="0.25">
      <c r="A46">
        <v>17</v>
      </c>
      <c r="B46">
        <v>1000</v>
      </c>
    </row>
    <row r="47" spans="1:2" x14ac:dyDescent="0.25">
      <c r="A47">
        <v>18</v>
      </c>
      <c r="B47">
        <v>900</v>
      </c>
    </row>
    <row r="48" spans="1:2" x14ac:dyDescent="0.25">
      <c r="A48">
        <v>19</v>
      </c>
      <c r="B48">
        <v>2500</v>
      </c>
    </row>
    <row r="49" spans="1:2" x14ac:dyDescent="0.25">
      <c r="A49">
        <v>20</v>
      </c>
      <c r="B49">
        <v>1800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 CHOCONTA HAROL ANDREY</dc:creator>
  <cp:lastModifiedBy>AVILA CHOCONTA HAROL ANDREY</cp:lastModifiedBy>
  <dcterms:created xsi:type="dcterms:W3CDTF">2023-10-07T23:14:31Z</dcterms:created>
  <dcterms:modified xsi:type="dcterms:W3CDTF">2023-10-08T17:47:22Z</dcterms:modified>
</cp:coreProperties>
</file>